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Groups\Sonstiges\ERIK\17_ERiK-Forschungsbericht_2022\4_Tabellenanhang_Excel\02_Online_Veroeffentlichung\"/>
    </mc:Choice>
  </mc:AlternateContent>
  <bookViews>
    <workbookView xWindow="0" yWindow="0" windowWidth="19200" windowHeight="9960"/>
  </bookViews>
  <sheets>
    <sheet name="Inhalt" sheetId="7" r:id="rId1"/>
    <sheet name="Daten HF-02.1.1" sheetId="3" r:id="rId2"/>
    <sheet name="Daten HF-02.1.2" sheetId="4" r:id="rId3"/>
    <sheet name="Daten HF-02.1.3" sheetId="1" r:id="rId4"/>
    <sheet name="Daten HF-02.2.1" sheetId="6" r:id="rId5"/>
    <sheet name="Daten HF-02.3.2" sheetId="5" r:id="rId6"/>
  </sheets>
  <definedNames>
    <definedName name="_xlnm._FilterDatabase" localSheetId="1" hidden="1">'Daten HF-02.1.1'!#REF!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9" i="3" l="1"/>
  <c r="B88" i="3"/>
  <c r="B87" i="3"/>
  <c r="F89" i="3"/>
  <c r="D89" i="3"/>
  <c r="F88" i="3"/>
  <c r="D88" i="3"/>
  <c r="F87" i="3"/>
  <c r="D87" i="3"/>
  <c r="F57" i="3"/>
  <c r="D57" i="3"/>
  <c r="F56" i="3"/>
  <c r="D56" i="3"/>
  <c r="F55" i="3"/>
  <c r="D55" i="3"/>
  <c r="B57" i="3" l="1"/>
  <c r="B56" i="3"/>
  <c r="B55" i="3"/>
</calcChain>
</file>

<file path=xl/sharedStrings.xml><?xml version="1.0" encoding="utf-8"?>
<sst xmlns="http://schemas.openxmlformats.org/spreadsheetml/2006/main" count="1210" uniqueCount="128">
  <si>
    <t>Median</t>
  </si>
  <si>
    <t>Mittelwert</t>
  </si>
  <si>
    <t xml:space="preserve">Land </t>
  </si>
  <si>
    <t>Anzahl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</si>
  <si>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</si>
  <si>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</si>
  <si>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</si>
  <si>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</si>
  <si>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</si>
  <si>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</si>
  <si>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</si>
  <si>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</si>
  <si>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</si>
  <si>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Rheinland-Pfalz</t>
  </si>
  <si>
    <t>Saarland</t>
  </si>
  <si>
    <t>Sachsen</t>
  </si>
  <si>
    <t>Sachsen-Anhalt</t>
  </si>
  <si>
    <t>Schleswig-Holstein</t>
  </si>
  <si>
    <t>Thüringen</t>
  </si>
  <si>
    <t>Westdeutschland</t>
  </si>
  <si>
    <t>Ostdeutschland</t>
  </si>
  <si>
    <t>Deutschland</t>
  </si>
  <si>
    <t>Land</t>
  </si>
  <si>
    <t>Anteil der Kinder mit nichtdeutscher Familiensprache an allen Kindern in der Gruppe</t>
  </si>
  <si>
    <t>Unter 25%</t>
  </si>
  <si>
    <t>25% und mehr</t>
  </si>
  <si>
    <t>Nordrhein-Westfalen</t>
  </si>
  <si>
    <t>*Inklusive Einrichtungen ohne Gruppenstruktur</t>
  </si>
  <si>
    <t>Insgesamt</t>
  </si>
  <si>
    <t>Davon</t>
  </si>
  <si>
    <t>Unter 3-Jährige</t>
  </si>
  <si>
    <t>3-Jährige bis Schuleintritt</t>
  </si>
  <si>
    <t>S.E.</t>
  </si>
  <si>
    <t>Größe der Gruppe</t>
  </si>
  <si>
    <t>Thueringen</t>
  </si>
  <si>
    <t>Anzahl von Betreuungspersonen in den Gruppen</t>
  </si>
  <si>
    <t>Öffnungszeiten</t>
  </si>
  <si>
    <t>Kosten</t>
  </si>
  <si>
    <t>Aufgeschlossenheit gegenüber anderen Kulturen</t>
  </si>
  <si>
    <t>Qualität und Frische des gekochten Essens</t>
  </si>
  <si>
    <t xml:space="preserve"> Beständigkeit der Betreuungsperson/en</t>
  </si>
  <si>
    <t>Hinweis: Durchschnittliche Zustimmung zu den Items "Wie zufrieden sind Sie mit ..." auf einer Skala von 1 "überhaupt nicht zufrieden" bis 6 "sehr zufrieden".</t>
  </si>
  <si>
    <t xml:space="preserve"> * = Mittelwert statistisch signifikant verschiedene Mittelwerte gegenüber 2019 in den Altersgruppen (α=0,05), keine Signifikanztests für Westdeutschland, Ostdeutschland und Deutschland. </t>
  </si>
  <si>
    <t>5,1*</t>
  </si>
  <si>
    <t>4,7*</t>
  </si>
  <si>
    <t>4,9*</t>
  </si>
  <si>
    <t>4,4*</t>
  </si>
  <si>
    <t>5,3*</t>
  </si>
  <si>
    <t>5,2*</t>
  </si>
  <si>
    <t>4,5*</t>
  </si>
  <si>
    <t>5,4*</t>
  </si>
  <si>
    <t>5,0*</t>
  </si>
  <si>
    <t>3,8*</t>
  </si>
  <si>
    <t>5,5*</t>
  </si>
  <si>
    <t>3,6*</t>
  </si>
  <si>
    <t>3,5*</t>
  </si>
  <si>
    <t>4,2*</t>
  </si>
  <si>
    <t>4,6*</t>
  </si>
  <si>
    <t>4,8*</t>
  </si>
  <si>
    <t>4,3*</t>
  </si>
  <si>
    <t>*Inklusive Einrichtungen ohne Gruppenstruktur und Gruppen mit Kindern, die Eingliederungshilfe(n) erhalten</t>
  </si>
  <si>
    <t xml:space="preserve"> * = Mittelwert statistisch signifikant verschiedene Mittelwerte gegenüber 2020 in den Altersgruppen (α=0,05), keine Signifikanztests für Westdeutschland, Ostdeutschland und Deutschland. </t>
  </si>
  <si>
    <t xml:space="preserve">Hinweis: Durchschnittliche Zustimmung zu den Items "Wie zufrieden sind Sie mit ..." auf einer Skala von 1 "überhaupt nicht zufrieden" bis 6 "sehr zufrieden". </t>
  </si>
  <si>
    <t/>
  </si>
  <si>
    <t>Gruppen mit …</t>
  </si>
  <si>
    <t>...mindestens einem Kind mit Eingliederungshilfe(n)</t>
  </si>
  <si>
    <t>...ohne Kinder mit Eingliederungshilfen</t>
  </si>
  <si>
    <t>5*</t>
  </si>
  <si>
    <t>3,9*</t>
  </si>
  <si>
    <t>4,1*</t>
  </si>
  <si>
    <t>4,0*</t>
  </si>
  <si>
    <t>Flexibler Umgang mit unvorhergesehenen Situationen</t>
  </si>
  <si>
    <t>Kontakt zu der/den Erzieher/innen bzw. der Tagesmutter/dem Tagesvater</t>
  </si>
  <si>
    <t>Räumlichkeiten und ihre Ausstattung</t>
  </si>
  <si>
    <t>Verlässlichkeit</t>
  </si>
  <si>
    <t>Individuelle Förderangebote</t>
  </si>
  <si>
    <r>
      <rPr>
        <vertAlign val="superscript"/>
        <sz val="8.5"/>
        <color theme="1"/>
        <rFont val="Calibri"/>
        <family val="2"/>
        <scheme val="minor"/>
      </rPr>
      <t xml:space="preserve">1 </t>
    </r>
    <r>
      <rPr>
        <sz val="8.5"/>
        <color theme="1"/>
        <rFont val="Calibri"/>
        <family val="2"/>
        <scheme val="minor"/>
      </rPr>
      <t>Gruppen mit ausschließlich unter 3-Jährigen Kindern</t>
    </r>
  </si>
  <si>
    <r>
      <rPr>
        <vertAlign val="superscript"/>
        <sz val="8.5"/>
        <color theme="1"/>
        <rFont val="Calibri"/>
        <family val="2"/>
        <scheme val="minor"/>
      </rPr>
      <t xml:space="preserve">2 </t>
    </r>
    <r>
      <rPr>
        <sz val="8.5"/>
        <color theme="1"/>
        <rFont val="Calibri"/>
        <family val="2"/>
        <scheme val="minor"/>
      </rPr>
      <t>Gruppen mit ausschließlich unter 4-Jährigen Kindern</t>
    </r>
  </si>
  <si>
    <r>
      <rPr>
        <vertAlign val="superscript"/>
        <sz val="8.5"/>
        <color theme="1"/>
        <rFont val="Calibri"/>
        <family val="2"/>
        <scheme val="minor"/>
      </rPr>
      <t xml:space="preserve">3 </t>
    </r>
    <r>
      <rPr>
        <sz val="8.5"/>
        <color theme="1"/>
        <rFont val="Calibri"/>
        <family val="2"/>
        <scheme val="minor"/>
      </rPr>
      <t>Gruppen für Kinder zwischen
 3 Jahren und dem Schuleintritt</t>
    </r>
  </si>
  <si>
    <r>
      <rPr>
        <vertAlign val="superscript"/>
        <sz val="8.5"/>
        <color theme="1"/>
        <rFont val="Calibri"/>
        <family val="2"/>
        <scheme val="minor"/>
      </rPr>
      <t xml:space="preserve">4 </t>
    </r>
    <r>
      <rPr>
        <sz val="8.5"/>
        <color theme="1"/>
        <rFont val="Calibri"/>
        <family val="2"/>
        <scheme val="minor"/>
      </rPr>
      <t>Gruppen mit Kindern aller Altersgruppen bis zum Schuleintritt</t>
    </r>
  </si>
  <si>
    <r>
      <rPr>
        <vertAlign val="superscript"/>
        <sz val="8.5"/>
        <color theme="1"/>
        <rFont val="Calibri"/>
        <family val="2"/>
        <scheme val="minor"/>
      </rPr>
      <t xml:space="preserve">2 </t>
    </r>
    <r>
      <rPr>
        <sz val="8.5"/>
        <color theme="1"/>
        <rFont val="Calibri"/>
        <family val="2"/>
        <scheme val="minor"/>
      </rPr>
      <t>Gruppen für Kinder zwischen
 3 Jahren und dem Schuleintritt</t>
    </r>
  </si>
  <si>
    <r>
      <rPr>
        <vertAlign val="superscript"/>
        <sz val="8.5"/>
        <color theme="1"/>
        <rFont val="Calibri"/>
        <family val="2"/>
        <scheme val="minor"/>
      </rPr>
      <t xml:space="preserve">3 </t>
    </r>
    <r>
      <rPr>
        <sz val="8.5"/>
        <color theme="1"/>
        <rFont val="Calibri"/>
        <family val="2"/>
        <scheme val="minor"/>
      </rPr>
      <t>Gruppen mit Kindern aller Altersgruppen bis zum Schuleintritt</t>
    </r>
  </si>
  <si>
    <r>
      <t>U3-Gruppen</t>
    </r>
    <r>
      <rPr>
        <b/>
        <vertAlign val="superscript"/>
        <sz val="11"/>
        <rFont val="Calibri"/>
        <family val="2"/>
        <scheme val="minor"/>
      </rPr>
      <t>1</t>
    </r>
  </si>
  <si>
    <r>
      <t>Ü3-Gruppen</t>
    </r>
    <r>
      <rPr>
        <b/>
        <vertAlign val="superscript"/>
        <sz val="11"/>
        <rFont val="Calibri"/>
        <family val="2"/>
        <scheme val="minor"/>
      </rPr>
      <t>3</t>
    </r>
  </si>
  <si>
    <r>
      <t>Ü3-Gruppen</t>
    </r>
    <r>
      <rPr>
        <b/>
        <vertAlign val="superscript"/>
        <sz val="11"/>
        <rFont val="Calibri"/>
        <family val="2"/>
        <scheme val="minor"/>
      </rPr>
      <t>2</t>
    </r>
  </si>
  <si>
    <t>Zurück zum Inhalt - HF-02</t>
  </si>
  <si>
    <r>
      <t>U3-Gruppen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
</t>
    </r>
  </si>
  <si>
    <r>
      <t>Altersgemischte Gruppen</t>
    </r>
    <r>
      <rPr>
        <b/>
        <vertAlign val="superscript"/>
        <sz val="11"/>
        <rFont val="Calibri"/>
        <family val="2"/>
        <scheme val="minor"/>
      </rPr>
      <t>4</t>
    </r>
  </si>
  <si>
    <t>Tab. HF-02.3.2-1 Zufriedenheit der Eltern von Kindern in Kindertagesbetreuungen mit Aspekten des genutzten Angebots 2021 nach Altersgruppen und Ländern</t>
  </si>
  <si>
    <t>Tab. HF-02.3.2-2 Zufriedenheit der Eltern von Kindern in Kindertagesbetreuungen mit Aspekten des genutzten Angebots 2020 nach Altersgruppen und Ländern</t>
  </si>
  <si>
    <t>Tab. HF-02.3.2-3 Zufriedenheit der Eltern von Kindern in Kindertagesbetreuung mit Aspekten des genutzten Angebots 2019 nach Altersgruppen und Ländern</t>
  </si>
  <si>
    <t>Stimme voll und ganz zu</t>
  </si>
  <si>
    <t>Stimme ganz und gar nicht zu</t>
  </si>
  <si>
    <t>Fragetext: Inwieweit stimmen Sie folgenden Aussagen zur personellen Ausstattung in Ihrer Einrichtung zu? Es steht genug Zeit für die mittelbare pädagogische Arbeit (Vor- und Nachbereitung) zur Verfügung.</t>
  </si>
  <si>
    <t>Anteil</t>
  </si>
  <si>
    <t>32-43 Std.</t>
  </si>
  <si>
    <t>&gt;20 &amp; &lt;32 Std.</t>
  </si>
  <si>
    <t>&lt;=20 Std.</t>
  </si>
  <si>
    <t>Quelle: DJI, ERiK-Surveys 2020: Befragung pädagogisches Personal, Datensatzversion 2.0, gewichtete Daten auf Personalebene, Berechnungen des DJI, n = 351-1.569</t>
  </si>
  <si>
    <t>Quelle: DJI, ERiK-Surveys 2020: Befragung pädagogisches Personal, Datensatzversion 2.0, gewichtete Daten auf Personalebene, Berechnungen des DJI, n = 7.606</t>
  </si>
  <si>
    <t>Quelle: DJI, ERiK-Surveys 2020: Befragung pädagogisches Personal, Datensatzversion 2.0, gewichtete Daten auf Personalebene, Berechnungen des DJI, n = 5.916</t>
  </si>
  <si>
    <t>Tab. HF-02.2.1-1 Mittelbare pädagogische Arbeitszeit nach Stufen der Zeitressourcenwahrnehmung</t>
  </si>
  <si>
    <t>Tab. HF-02.2.1-2 Mittelbare pädagogische Arbeitszeit nach Stufen der Zeitressourcenwahrnehmung und Umfang der vertraglichen Wochenarbeitszeit, Stunden/Woche</t>
  </si>
  <si>
    <t>Tab. HF-02.2.1-3 Mittelbare pädagogische Arbeitszeit nach Stufen der Zeitressourcenwahrnehmung und Umfang der vertraglichen Wochenarbeitszeit, % der vertragl. Wochenarbeitszeit</t>
  </si>
  <si>
    <r>
      <t>Altersübergreifende Gruppen</t>
    </r>
    <r>
      <rPr>
        <b/>
        <vertAlign val="superscript"/>
        <sz val="11"/>
        <rFont val="Calibri"/>
        <family val="2"/>
        <scheme val="minor"/>
      </rPr>
      <t>3</t>
    </r>
  </si>
  <si>
    <t>Tab. HF-02.1.1-1 Personal-Kind-Schlüssel 2021 nach Gruppenformen* und Ländern (Median, ohne Leitungsstunden)**</t>
  </si>
  <si>
    <t>** Ohne das Stundenvolumens für Leitungsaufgaben. Der ausgewiesene Personal-Kind-Schlüssel gibt nicht die tatsächliche Fachkraft-Kind-Relation in den Gruppen wieder.</t>
  </si>
  <si>
    <t>Tab. HF-02.1.1-2 Personal-Kind-Schlüssel 2020 nach Gruppenformen* und Ländern (Median, ohne Leitungsstunden)**</t>
  </si>
  <si>
    <t>Tab. HF-02.1.1-3 Personal-Kind-Schlüssel 2019 nach Gruppenformen* und Ländern (Median, ohne Leitungsstunden)**</t>
  </si>
  <si>
    <t>Tab. HF-02.1.2 Personal-Kind-Schlüssel 2021 nach Gruppenformen* nach dem Anteil an Kindern mit nichtdeutscher Familiensprache in der Gruppe und Ländern (Median, ohne Leitungsstunden)**</t>
  </si>
  <si>
    <t>Tab. HF-02.1.3 Personal-Kind-Schlüssel für Gruppen mit Kindern mit Eingliederungshilfe(n) 2021 nach Gruppenformen* und Ländern (Median, ohne Leitungsstunden)**</t>
  </si>
  <si>
    <t xml:space="preserve">Quelle:  Böwing-Schmalenbrock, M., Meiner-Teubner C., Tiedemann, C. (2022): Personal-Kind-Schlüssel in Kindertageseinrichtungen. Ergebnisse und Erläuterungen zur Weiterentwick-lung der Berechnungsweise der bisherigen Personalschlüssel. Eigenverlag Forschungsverbund DJI/TU Dortmund. </t>
  </si>
  <si>
    <t>** Ohne das Stundenvolumens für Leitungsaufgaben. Der ausgewiesene Personalschlüssel gibt nicht die tatsächliche Fachkraft-Kind-Relation in den Gruppen wieder.</t>
  </si>
  <si>
    <t>Klicken Sie auf den unten stehenden Link oder auf den Reiter am unteren Bildschirmrand, um eine gewünschte Tabelle aufzurufen!</t>
  </si>
  <si>
    <t>Inhalt</t>
  </si>
  <si>
    <t>Tabellen im Internet (Anhang)</t>
  </si>
  <si>
    <t>Abweichungen in den Summen erklären sich durch Runden der Zahlen.</t>
  </si>
  <si>
    <t xml:space="preserve">Alle Daten des ERiK-Berichts unterliegen einer regelmäßigen Kontrolle und Nachprüfung. </t>
  </si>
  <si>
    <r>
      <t>Quelle: DJI, Kinderbetreuungsstudie U12 2020, gewichtete Daten, Berechnungen des DJI, n</t>
    </r>
    <r>
      <rPr>
        <vertAlign val="subscript"/>
        <sz val="8.5"/>
        <color theme="1"/>
        <rFont val="Calibri"/>
        <family val="2"/>
        <scheme val="minor"/>
      </rPr>
      <t>K0-2</t>
    </r>
    <r>
      <rPr>
        <sz val="8.5"/>
        <color theme="1"/>
        <rFont val="Calibri"/>
        <family val="2"/>
        <scheme val="minor"/>
      </rPr>
      <t xml:space="preserve"> = 4.273-6.124; n</t>
    </r>
    <r>
      <rPr>
        <vertAlign val="subscript"/>
        <sz val="8.5"/>
        <color theme="1"/>
        <rFont val="Calibri"/>
        <family val="2"/>
        <scheme val="minor"/>
      </rPr>
      <t>K3-6</t>
    </r>
    <r>
      <rPr>
        <sz val="8.5"/>
        <color theme="1"/>
        <rFont val="Calibri"/>
        <family val="2"/>
        <scheme val="minor"/>
      </rPr>
      <t xml:space="preserve"> = 7.685-9.484</t>
    </r>
  </si>
  <si>
    <r>
      <t>Quelle: DJI, Kinderbetreuungsstudie U12 2020, gewichtete Daten, Berechnungen des DJI, n</t>
    </r>
    <r>
      <rPr>
        <vertAlign val="subscript"/>
        <sz val="8.5"/>
        <color theme="1"/>
        <rFont val="Calibri"/>
        <family val="2"/>
        <scheme val="minor"/>
      </rPr>
      <t>K0-2</t>
    </r>
    <r>
      <rPr>
        <sz val="8.5"/>
        <color theme="1"/>
        <rFont val="Calibri"/>
        <family val="2"/>
        <scheme val="minor"/>
      </rPr>
      <t xml:space="preserve"> = 6.387-7052; n</t>
    </r>
    <r>
      <rPr>
        <vertAlign val="subscript"/>
        <sz val="8.5"/>
        <color theme="1"/>
        <rFont val="Calibri"/>
        <family val="2"/>
        <scheme val="minor"/>
      </rPr>
      <t>K3-6</t>
    </r>
    <r>
      <rPr>
        <sz val="8.5"/>
        <color theme="1"/>
        <rFont val="Calibri"/>
        <family val="2"/>
        <scheme val="minor"/>
      </rPr>
      <t xml:space="preserve"> = 8.796-9.655</t>
    </r>
  </si>
  <si>
    <r>
      <t>Quelle: DJI, Kinderbetreuungsstudie U12 2021, gewichtete Daten, Berechnungen des DJI, n</t>
    </r>
    <r>
      <rPr>
        <vertAlign val="subscript"/>
        <sz val="8.5"/>
        <color theme="1"/>
        <rFont val="Calibri"/>
        <family val="2"/>
        <scheme val="minor"/>
      </rPr>
      <t>K0-2</t>
    </r>
    <r>
      <rPr>
        <sz val="8.5"/>
        <color theme="1"/>
        <rFont val="Calibri"/>
        <family val="2"/>
        <scheme val="minor"/>
      </rPr>
      <t xml:space="preserve"> = 3.694-3.997; n</t>
    </r>
    <r>
      <rPr>
        <vertAlign val="subscript"/>
        <sz val="8.5"/>
        <color theme="1"/>
        <rFont val="Calibri"/>
        <family val="2"/>
        <scheme val="minor"/>
      </rPr>
      <t>K3-6</t>
    </r>
    <r>
      <rPr>
        <sz val="8.5"/>
        <color theme="1"/>
        <rFont val="Calibri"/>
        <family val="2"/>
        <scheme val="minor"/>
      </rPr>
      <t xml:space="preserve"> = 11.227-12.424</t>
    </r>
  </si>
  <si>
    <t>Quelle: FDZ der Statistischen Ämter des Bundes und der Länder, Statistik der Kinder- und Jugendhilfe, Kinder und tätige Personen in Tageseinrichtungen 2021; https://doi.org/10.21242/22541.2021.00.00.1.1.0 , Berechnungen der Dortmunder Arbeitsstelle Kinder- und Jugendhilfestatistik</t>
  </si>
  <si>
    <t>Tabellen im Internet (Abbildung HF-02.3-1)</t>
  </si>
  <si>
    <t>Tabellen im Internet (Abbildung HF-02.3-2)</t>
  </si>
  <si>
    <t>Tabellen im Internet (Abbildung HF-02.4-1)</t>
  </si>
  <si>
    <t>Tabellen im Internet (Abbildung HF-02.4-2)</t>
  </si>
  <si>
    <t>** Ohne das Stundenvolumen für Leitungsaufgaben. Der ausgewiesene Personal-Kind-Schlüssel gibt nicht die tatsächliche Fachkraft-Kind-Relation in den Gruppen wieder.</t>
  </si>
  <si>
    <t>Tiedemann, Catherine/ Brusis, Martin/ Drexl, Doris/ Meiner-Teubner, Christiane (2023): HF-02 Fachkraft-Kind-Schlüssel. Fortschreibung der Personal-Kind-Schlüssel und Vertiefungsanalyse zum Zeitbedarf für mittelbare pädagogische Arbeit. In: Meiner-Teubner, Christiane/ Schacht, Diana D./ Klinkhammer, Nicole/ Kuger, Susanne/ Kalicki, Bernhard/ Fackler, Sina (Hrsg.): ERiK-Forschungsbericht III. Befunde des indikatorengestützten Monitorings zum KiQuTG. Bielefeld: wbv Publikation, S. 89-108. DOI: 10.3278/9783763974597-05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</si>
</sst>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9"/>
      <color indexed="8"/>
      <name val="Arial"/>
      <family val="2"/>
    </font>
    <font>
      <sz val="9"/>
      <color rgb="FF010205"/>
      <name val="Arial"/>
      <family val="2"/>
    </font>
    <font>
      <sz val="8.5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10"/>
      <color rgb="FF010205"/>
      <name val="Arial"/>
      <family val="2"/>
    </font>
    <font>
      <sz val="10"/>
      <name val="Arial"/>
      <family val="2"/>
    </font>
    <font>
      <sz val="9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10205"/>
      <name val="Calibri"/>
      <family val="2"/>
      <scheme val="minor"/>
    </font>
    <font>
      <sz val="8.5"/>
      <color theme="1"/>
      <name val="Calibri"/>
      <family val="2"/>
      <scheme val="minor"/>
    </font>
    <font>
      <vertAlign val="superscript"/>
      <sz val="8.5"/>
      <color theme="1"/>
      <name val="Calibri"/>
      <family val="2"/>
      <scheme val="minor"/>
    </font>
    <font>
      <sz val="9"/>
      <color indexed="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9"/>
      <name val="Calibri"/>
      <family val="2"/>
    </font>
    <font>
      <sz val="8.5"/>
      <name val="Calibri"/>
      <family val="2"/>
      <scheme val="minor"/>
    </font>
    <font>
      <u/>
      <sz val="11"/>
      <color rgb="FF28467C"/>
      <name val="Calibri"/>
      <family val="2"/>
      <scheme val="minor"/>
    </font>
    <font>
      <sz val="11"/>
      <color rgb="FF28467C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3"/>
      <name val="Calibri"/>
      <family val="2"/>
      <scheme val="minor"/>
    </font>
    <font>
      <vertAlign val="subscript"/>
      <sz val="8.5"/>
      <color theme="1"/>
      <name val="Calibri"/>
      <family val="2"/>
      <scheme val="minor"/>
    </font>
    <font>
      <u/>
      <sz val="11"/>
      <color theme="3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684133426923432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9D97"/>
        <bgColor indexed="64"/>
      </patternFill>
    </fill>
    <fill>
      <patternFill patternType="solid">
        <fgColor rgb="FFEB9128"/>
        <bgColor indexed="64"/>
      </patternFill>
    </fill>
    <fill>
      <patternFill patternType="solid">
        <fgColor rgb="FFEEECE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 applyNumberFormat="0" applyFill="0" applyBorder="0" applyAlignment="0" applyProtection="0"/>
    <xf numFmtId="0" fontId="1" fillId="0" borderId="0"/>
    <xf numFmtId="0" fontId="14" fillId="0" borderId="0"/>
  </cellStyleXfs>
  <cellXfs count="389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164" fontId="7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vertical="center"/>
    </xf>
    <xf numFmtId="165" fontId="13" fillId="0" borderId="0" xfId="3" applyNumberFormat="1" applyFont="1" applyFill="1" applyBorder="1" applyAlignment="1">
      <alignment horizontal="right" vertical="center"/>
    </xf>
    <xf numFmtId="165" fontId="13" fillId="0" borderId="0" xfId="5" applyNumberFormat="1" applyFont="1" applyFill="1" applyBorder="1" applyAlignment="1">
      <alignment horizontal="right" vertical="center"/>
    </xf>
    <xf numFmtId="165" fontId="13" fillId="0" borderId="0" xfId="7" applyNumberFormat="1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/>
    <xf numFmtId="16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165" fontId="9" fillId="0" borderId="0" xfId="3" applyNumberFormat="1" applyFont="1" applyFill="1" applyBorder="1" applyAlignment="1">
      <alignment horizontal="right" vertical="center"/>
    </xf>
    <xf numFmtId="0" fontId="8" fillId="0" borderId="0" xfId="4" applyFont="1" applyFill="1" applyBorder="1" applyAlignment="1">
      <alignment vertical="center" wrapText="1"/>
    </xf>
    <xf numFmtId="165" fontId="9" fillId="0" borderId="0" xfId="5" applyNumberFormat="1" applyFont="1" applyFill="1" applyBorder="1" applyAlignment="1">
      <alignment horizontal="right" vertical="center"/>
    </xf>
    <xf numFmtId="0" fontId="8" fillId="0" borderId="0" xfId="6" applyFont="1" applyFill="1" applyBorder="1" applyAlignment="1">
      <alignment vertical="center" wrapText="1"/>
    </xf>
    <xf numFmtId="165" fontId="9" fillId="0" borderId="0" xfId="7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4" fillId="0" borderId="0" xfId="10"/>
    <xf numFmtId="0" fontId="15" fillId="0" borderId="28" xfId="10" applyFont="1" applyBorder="1" applyAlignment="1">
      <alignment wrapText="1"/>
    </xf>
    <xf numFmtId="0" fontId="15" fillId="0" borderId="29" xfId="10" applyFont="1" applyBorder="1" applyAlignment="1">
      <alignment wrapText="1"/>
    </xf>
    <xf numFmtId="0" fontId="0" fillId="0" borderId="0" xfId="0" applyFont="1"/>
    <xf numFmtId="0" fontId="18" fillId="0" borderId="0" xfId="1" applyFont="1" applyAlignment="1">
      <alignment vertical="top"/>
    </xf>
    <xf numFmtId="0" fontId="19" fillId="0" borderId="10" xfId="2" applyFont="1" applyBorder="1" applyAlignment="1">
      <alignment vertical="center" wrapText="1"/>
    </xf>
    <xf numFmtId="0" fontId="19" fillId="3" borderId="10" xfId="2" applyFont="1" applyFill="1" applyBorder="1" applyAlignment="1">
      <alignment vertical="center" wrapText="1"/>
    </xf>
    <xf numFmtId="3" fontId="19" fillId="3" borderId="15" xfId="2" applyNumberFormat="1" applyFont="1" applyFill="1" applyBorder="1" applyAlignment="1">
      <alignment vertical="center" wrapText="1"/>
    </xf>
    <xf numFmtId="3" fontId="20" fillId="3" borderId="3" xfId="3" applyNumberFormat="1" applyFont="1" applyFill="1" applyBorder="1" applyAlignment="1">
      <alignment horizontal="right" vertical="center"/>
    </xf>
    <xf numFmtId="165" fontId="20" fillId="3" borderId="16" xfId="3" applyNumberFormat="1" applyFont="1" applyFill="1" applyBorder="1" applyAlignment="1">
      <alignment horizontal="right" vertical="center"/>
    </xf>
    <xf numFmtId="165" fontId="20" fillId="3" borderId="18" xfId="3" applyNumberFormat="1" applyFont="1" applyFill="1" applyBorder="1" applyAlignment="1">
      <alignment horizontal="right" vertical="center"/>
    </xf>
    <xf numFmtId="3" fontId="19" fillId="0" borderId="15" xfId="2" applyNumberFormat="1" applyFont="1" applyBorder="1" applyAlignment="1">
      <alignment vertical="center" wrapText="1"/>
    </xf>
    <xf numFmtId="3" fontId="20" fillId="0" borderId="3" xfId="3" applyNumberFormat="1" applyFont="1" applyBorder="1" applyAlignment="1">
      <alignment horizontal="right" vertical="center"/>
    </xf>
    <xf numFmtId="165" fontId="20" fillId="0" borderId="16" xfId="3" applyNumberFormat="1" applyFont="1" applyBorder="1" applyAlignment="1">
      <alignment horizontal="right" vertical="center"/>
    </xf>
    <xf numFmtId="165" fontId="20" fillId="0" borderId="18" xfId="3" applyNumberFormat="1" applyFont="1" applyBorder="1" applyAlignment="1">
      <alignment horizontal="right" vertical="center"/>
    </xf>
    <xf numFmtId="0" fontId="19" fillId="0" borderId="10" xfId="4" applyFont="1" applyBorder="1" applyAlignment="1">
      <alignment vertical="center" wrapText="1"/>
    </xf>
    <xf numFmtId="3" fontId="19" fillId="0" borderId="15" xfId="4" applyNumberFormat="1" applyFont="1" applyBorder="1" applyAlignment="1">
      <alignment vertical="center" wrapText="1"/>
    </xf>
    <xf numFmtId="3" fontId="20" fillId="0" borderId="3" xfId="5" applyNumberFormat="1" applyFont="1" applyBorder="1" applyAlignment="1">
      <alignment horizontal="right" vertical="center"/>
    </xf>
    <xf numFmtId="165" fontId="20" fillId="0" borderId="16" xfId="5" applyNumberFormat="1" applyFont="1" applyBorder="1" applyAlignment="1">
      <alignment horizontal="right" vertical="center"/>
    </xf>
    <xf numFmtId="165" fontId="20" fillId="0" borderId="18" xfId="5" applyNumberFormat="1" applyFont="1" applyBorder="1" applyAlignment="1">
      <alignment horizontal="right" vertical="center"/>
    </xf>
    <xf numFmtId="0" fontId="19" fillId="2" borderId="19" xfId="6" applyFont="1" applyFill="1" applyBorder="1" applyAlignment="1">
      <alignment vertical="center" wrapText="1"/>
    </xf>
    <xf numFmtId="3" fontId="19" fillId="2" borderId="11" xfId="6" applyNumberFormat="1" applyFont="1" applyFill="1" applyBorder="1" applyAlignment="1">
      <alignment vertical="center" wrapText="1"/>
    </xf>
    <xf numFmtId="3" fontId="20" fillId="2" borderId="12" xfId="3" applyNumberFormat="1" applyFont="1" applyFill="1" applyBorder="1" applyAlignment="1">
      <alignment horizontal="right" vertical="center"/>
    </xf>
    <xf numFmtId="165" fontId="20" fillId="2" borderId="13" xfId="3" applyNumberFormat="1" applyFont="1" applyFill="1" applyBorder="1" applyAlignment="1">
      <alignment horizontal="right" vertical="center"/>
    </xf>
    <xf numFmtId="165" fontId="20" fillId="2" borderId="14" xfId="3" applyNumberFormat="1" applyFont="1" applyFill="1" applyBorder="1" applyAlignment="1">
      <alignment horizontal="right" vertical="center"/>
    </xf>
    <xf numFmtId="0" fontId="19" fillId="2" borderId="10" xfId="6" applyFont="1" applyFill="1" applyBorder="1" applyAlignment="1">
      <alignment vertical="center" wrapText="1"/>
    </xf>
    <xf numFmtId="3" fontId="19" fillId="2" borderId="15" xfId="6" applyNumberFormat="1" applyFont="1" applyFill="1" applyBorder="1" applyAlignment="1">
      <alignment vertical="center" wrapText="1"/>
    </xf>
    <xf numFmtId="3" fontId="20" fillId="2" borderId="3" xfId="3" applyNumberFormat="1" applyFont="1" applyFill="1" applyBorder="1" applyAlignment="1">
      <alignment horizontal="right" vertical="center"/>
    </xf>
    <xf numFmtId="165" fontId="20" fillId="2" borderId="16" xfId="3" applyNumberFormat="1" applyFont="1" applyFill="1" applyBorder="1" applyAlignment="1">
      <alignment horizontal="right" vertical="center"/>
    </xf>
    <xf numFmtId="165" fontId="20" fillId="2" borderId="18" xfId="3" applyNumberFormat="1" applyFont="1" applyFill="1" applyBorder="1" applyAlignment="1">
      <alignment horizontal="right" vertical="center"/>
    </xf>
    <xf numFmtId="0" fontId="19" fillId="2" borderId="20" xfId="6" applyFont="1" applyFill="1" applyBorder="1" applyAlignment="1">
      <alignment vertical="center" wrapText="1"/>
    </xf>
    <xf numFmtId="3" fontId="19" fillId="2" borderId="21" xfId="6" applyNumberFormat="1" applyFont="1" applyFill="1" applyBorder="1" applyAlignment="1">
      <alignment vertical="center" wrapText="1"/>
    </xf>
    <xf numFmtId="3" fontId="20" fillId="2" borderId="22" xfId="7" applyNumberFormat="1" applyFont="1" applyFill="1" applyBorder="1" applyAlignment="1">
      <alignment horizontal="right" vertical="center"/>
    </xf>
    <xf numFmtId="165" fontId="20" fillId="2" borderId="23" xfId="7" applyNumberFormat="1" applyFont="1" applyFill="1" applyBorder="1" applyAlignment="1">
      <alignment horizontal="right" vertical="center"/>
    </xf>
    <xf numFmtId="165" fontId="20" fillId="2" borderId="24" xfId="7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1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23" fillId="0" borderId="0" xfId="10" applyFont="1" applyBorder="1" applyAlignment="1">
      <alignment horizontal="left" wrapText="1"/>
    </xf>
    <xf numFmtId="0" fontId="23" fillId="0" borderId="0" xfId="10" applyFont="1" applyBorder="1" applyAlignment="1">
      <alignment wrapText="1"/>
    </xf>
    <xf numFmtId="0" fontId="17" fillId="0" borderId="0" xfId="8" applyFont="1" applyFill="1" applyAlignment="1">
      <alignment vertical="center"/>
    </xf>
    <xf numFmtId="0" fontId="1" fillId="0" borderId="0" xfId="8" applyFont="1"/>
    <xf numFmtId="0" fontId="16" fillId="0" borderId="0" xfId="8" applyFont="1" applyAlignment="1">
      <alignment wrapText="1"/>
    </xf>
    <xf numFmtId="0" fontId="25" fillId="0" borderId="16" xfId="8" applyFont="1" applyBorder="1" applyAlignment="1">
      <alignment horizontal="right"/>
    </xf>
    <xf numFmtId="0" fontId="25" fillId="0" borderId="18" xfId="8" applyFont="1" applyBorder="1" applyAlignment="1">
      <alignment horizontal="right"/>
    </xf>
    <xf numFmtId="0" fontId="25" fillId="3" borderId="16" xfId="8" applyFont="1" applyFill="1" applyBorder="1" applyAlignment="1">
      <alignment horizontal="right"/>
    </xf>
    <xf numFmtId="0" fontId="25" fillId="3" borderId="18" xfId="8" applyFont="1" applyFill="1" applyBorder="1" applyAlignment="1">
      <alignment horizontal="right"/>
    </xf>
    <xf numFmtId="0" fontId="25" fillId="5" borderId="13" xfId="8" applyFont="1" applyFill="1" applyBorder="1" applyAlignment="1">
      <alignment horizontal="right"/>
    </xf>
    <xf numFmtId="0" fontId="25" fillId="5" borderId="14" xfId="8" applyFont="1" applyFill="1" applyBorder="1" applyAlignment="1">
      <alignment horizontal="right"/>
    </xf>
    <xf numFmtId="0" fontId="25" fillId="5" borderId="16" xfId="8" applyFont="1" applyFill="1" applyBorder="1" applyAlignment="1">
      <alignment horizontal="right"/>
    </xf>
    <xf numFmtId="0" fontId="25" fillId="5" borderId="18" xfId="8" applyFont="1" applyFill="1" applyBorder="1" applyAlignment="1">
      <alignment horizontal="right"/>
    </xf>
    <xf numFmtId="0" fontId="25" fillId="5" borderId="23" xfId="8" applyFont="1" applyFill="1" applyBorder="1" applyAlignment="1">
      <alignment horizontal="right"/>
    </xf>
    <xf numFmtId="0" fontId="25" fillId="5" borderId="24" xfId="8" applyFont="1" applyFill="1" applyBorder="1" applyAlignment="1">
      <alignment horizontal="right"/>
    </xf>
    <xf numFmtId="0" fontId="25" fillId="0" borderId="16" xfId="8" applyFont="1" applyBorder="1"/>
    <xf numFmtId="0" fontId="25" fillId="0" borderId="18" xfId="8" applyFont="1" applyBorder="1"/>
    <xf numFmtId="0" fontId="25" fillId="3" borderId="16" xfId="8" applyFont="1" applyFill="1" applyBorder="1"/>
    <xf numFmtId="0" fontId="25" fillId="3" borderId="18" xfId="8" applyFont="1" applyFill="1" applyBorder="1"/>
    <xf numFmtId="0" fontId="25" fillId="5" borderId="13" xfId="8" applyFont="1" applyFill="1" applyBorder="1"/>
    <xf numFmtId="0" fontId="25" fillId="5" borderId="14" xfId="8" applyFont="1" applyFill="1" applyBorder="1"/>
    <xf numFmtId="0" fontId="25" fillId="5" borderId="16" xfId="8" applyFont="1" applyFill="1" applyBorder="1"/>
    <xf numFmtId="0" fontId="25" fillId="5" borderId="18" xfId="8" applyFont="1" applyFill="1" applyBorder="1"/>
    <xf numFmtId="0" fontId="25" fillId="5" borderId="23" xfId="8" applyFont="1" applyFill="1" applyBorder="1"/>
    <xf numFmtId="0" fontId="25" fillId="5" borderId="24" xfId="8" applyFont="1" applyFill="1" applyBorder="1"/>
    <xf numFmtId="164" fontId="21" fillId="0" borderId="25" xfId="9" applyNumberFormat="1" applyFont="1" applyFill="1" applyBorder="1" applyAlignment="1">
      <alignment horizontal="left" vertical="center"/>
    </xf>
    <xf numFmtId="0" fontId="1" fillId="0" borderId="0" xfId="9" applyFont="1"/>
    <xf numFmtId="0" fontId="1" fillId="0" borderId="0" xfId="9" applyFont="1" applyBorder="1"/>
    <xf numFmtId="0" fontId="17" fillId="0" borderId="0" xfId="9" applyFont="1" applyFill="1" applyAlignment="1">
      <alignment vertical="center"/>
    </xf>
    <xf numFmtId="0" fontId="16" fillId="0" borderId="0" xfId="9" applyNumberFormat="1" applyFont="1" applyAlignment="1">
      <alignment wrapText="1"/>
    </xf>
    <xf numFmtId="0" fontId="24" fillId="0" borderId="16" xfId="9" applyFont="1" applyBorder="1" applyAlignment="1">
      <alignment horizontal="right"/>
    </xf>
    <xf numFmtId="0" fontId="24" fillId="0" borderId="18" xfId="9" applyFont="1" applyBorder="1" applyAlignment="1">
      <alignment horizontal="right"/>
    </xf>
    <xf numFmtId="0" fontId="24" fillId="3" borderId="16" xfId="9" applyFont="1" applyFill="1" applyBorder="1" applyAlignment="1">
      <alignment horizontal="right"/>
    </xf>
    <xf numFmtId="0" fontId="24" fillId="3" borderId="18" xfId="9" applyFont="1" applyFill="1" applyBorder="1" applyAlignment="1">
      <alignment horizontal="right"/>
    </xf>
    <xf numFmtId="0" fontId="1" fillId="0" borderId="0" xfId="8" applyFont="1" applyAlignment="1"/>
    <xf numFmtId="0" fontId="24" fillId="2" borderId="13" xfId="9" applyFont="1" applyFill="1" applyBorder="1" applyAlignment="1">
      <alignment horizontal="right"/>
    </xf>
    <xf numFmtId="0" fontId="24" fillId="2" borderId="14" xfId="9" applyFont="1" applyFill="1" applyBorder="1" applyAlignment="1">
      <alignment horizontal="right"/>
    </xf>
    <xf numFmtId="0" fontId="24" fillId="2" borderId="16" xfId="9" applyFont="1" applyFill="1" applyBorder="1" applyAlignment="1">
      <alignment horizontal="right"/>
    </xf>
    <xf numFmtId="0" fontId="24" fillId="2" borderId="18" xfId="9" applyFont="1" applyFill="1" applyBorder="1" applyAlignment="1">
      <alignment horizontal="right"/>
    </xf>
    <xf numFmtId="0" fontId="24" fillId="2" borderId="23" xfId="9" applyFont="1" applyFill="1" applyBorder="1" applyAlignment="1">
      <alignment horizontal="right"/>
    </xf>
    <xf numFmtId="0" fontId="24" fillId="2" borderId="24" xfId="9" applyFont="1" applyFill="1" applyBorder="1" applyAlignment="1">
      <alignment horizontal="right"/>
    </xf>
    <xf numFmtId="0" fontId="24" fillId="0" borderId="16" xfId="9" applyFont="1" applyBorder="1"/>
    <xf numFmtId="0" fontId="24" fillId="0" borderId="18" xfId="9" applyFont="1" applyBorder="1"/>
    <xf numFmtId="0" fontId="24" fillId="3" borderId="16" xfId="9" applyFont="1" applyFill="1" applyBorder="1"/>
    <xf numFmtId="0" fontId="24" fillId="3" borderId="18" xfId="9" applyFont="1" applyFill="1" applyBorder="1"/>
    <xf numFmtId="0" fontId="24" fillId="2" borderId="13" xfId="9" applyFont="1" applyFill="1" applyBorder="1"/>
    <xf numFmtId="0" fontId="24" fillId="2" borderId="14" xfId="9" applyFont="1" applyFill="1" applyBorder="1"/>
    <xf numFmtId="0" fontId="24" fillId="2" borderId="16" xfId="9" applyFont="1" applyFill="1" applyBorder="1"/>
    <xf numFmtId="0" fontId="24" fillId="2" borderId="18" xfId="9" applyFont="1" applyFill="1" applyBorder="1"/>
    <xf numFmtId="0" fontId="24" fillId="2" borderId="23" xfId="9" applyFont="1" applyFill="1" applyBorder="1"/>
    <xf numFmtId="0" fontId="24" fillId="2" borderId="24" xfId="9" applyFont="1" applyFill="1" applyBorder="1"/>
    <xf numFmtId="0" fontId="1" fillId="0" borderId="0" xfId="0" applyFont="1"/>
    <xf numFmtId="0" fontId="24" fillId="0" borderId="16" xfId="0" applyFont="1" applyBorder="1"/>
    <xf numFmtId="0" fontId="24" fillId="0" borderId="18" xfId="0" applyFont="1" applyBorder="1"/>
    <xf numFmtId="0" fontId="24" fillId="3" borderId="16" xfId="0" applyFont="1" applyFill="1" applyBorder="1"/>
    <xf numFmtId="0" fontId="24" fillId="3" borderId="18" xfId="0" applyFont="1" applyFill="1" applyBorder="1"/>
    <xf numFmtId="0" fontId="24" fillId="2" borderId="13" xfId="0" applyFont="1" applyFill="1" applyBorder="1"/>
    <xf numFmtId="0" fontId="24" fillId="2" borderId="14" xfId="0" applyFont="1" applyFill="1" applyBorder="1"/>
    <xf numFmtId="0" fontId="24" fillId="2" borderId="16" xfId="0" applyFont="1" applyFill="1" applyBorder="1"/>
    <xf numFmtId="0" fontId="24" fillId="2" borderId="18" xfId="0" applyFont="1" applyFill="1" applyBorder="1"/>
    <xf numFmtId="0" fontId="24" fillId="2" borderId="23" xfId="0" applyFont="1" applyFill="1" applyBorder="1"/>
    <xf numFmtId="0" fontId="24" fillId="2" borderId="24" xfId="0" applyFont="1" applyFill="1" applyBorder="1"/>
    <xf numFmtId="0" fontId="28" fillId="7" borderId="34" xfId="0" applyFont="1" applyFill="1" applyBorder="1" applyAlignment="1">
      <alignment horizontal="center" vertical="center"/>
    </xf>
    <xf numFmtId="3" fontId="19" fillId="0" borderId="3" xfId="2" applyNumberFormat="1" applyFont="1" applyBorder="1" applyAlignment="1">
      <alignment vertical="center" wrapText="1"/>
    </xf>
    <xf numFmtId="0" fontId="28" fillId="7" borderId="32" xfId="0" applyFont="1" applyFill="1" applyBorder="1" applyAlignment="1">
      <alignment horizontal="center" vertical="center"/>
    </xf>
    <xf numFmtId="0" fontId="28" fillId="7" borderId="37" xfId="0" applyFont="1" applyFill="1" applyBorder="1" applyAlignment="1">
      <alignment horizontal="center" vertical="center"/>
    </xf>
    <xf numFmtId="165" fontId="20" fillId="0" borderId="35" xfId="3" applyNumberFormat="1" applyFont="1" applyBorder="1" applyAlignment="1">
      <alignment horizontal="right" vertical="center"/>
    </xf>
    <xf numFmtId="165" fontId="20" fillId="3" borderId="35" xfId="3" applyNumberFormat="1" applyFont="1" applyFill="1" applyBorder="1" applyAlignment="1">
      <alignment horizontal="right" vertical="center"/>
    </xf>
    <xf numFmtId="165" fontId="20" fillId="0" borderId="35" xfId="5" applyNumberFormat="1" applyFont="1" applyBorder="1" applyAlignment="1">
      <alignment horizontal="right" vertical="center"/>
    </xf>
    <xf numFmtId="165" fontId="20" fillId="2" borderId="38" xfId="3" applyNumberFormat="1" applyFont="1" applyFill="1" applyBorder="1" applyAlignment="1">
      <alignment horizontal="right" vertical="center"/>
    </xf>
    <xf numFmtId="165" fontId="20" fillId="2" borderId="35" xfId="3" applyNumberFormat="1" applyFont="1" applyFill="1" applyBorder="1" applyAlignment="1">
      <alignment horizontal="right" vertical="center"/>
    </xf>
    <xf numFmtId="165" fontId="20" fillId="2" borderId="30" xfId="7" applyNumberFormat="1" applyFont="1" applyFill="1" applyBorder="1" applyAlignment="1">
      <alignment horizontal="right" vertical="center"/>
    </xf>
    <xf numFmtId="3" fontId="20" fillId="0" borderId="0" xfId="3" applyNumberFormat="1" applyFont="1" applyBorder="1" applyAlignment="1">
      <alignment horizontal="right" vertical="center"/>
    </xf>
    <xf numFmtId="3" fontId="20" fillId="3" borderId="0" xfId="3" applyNumberFormat="1" applyFont="1" applyFill="1" applyBorder="1" applyAlignment="1">
      <alignment horizontal="right" vertical="center"/>
    </xf>
    <xf numFmtId="3" fontId="20" fillId="0" borderId="0" xfId="5" applyNumberFormat="1" applyFont="1" applyBorder="1" applyAlignment="1">
      <alignment horizontal="right" vertical="center"/>
    </xf>
    <xf numFmtId="3" fontId="20" fillId="2" borderId="7" xfId="3" applyNumberFormat="1" applyFont="1" applyFill="1" applyBorder="1" applyAlignment="1">
      <alignment horizontal="right" vertical="center"/>
    </xf>
    <xf numFmtId="3" fontId="20" fillId="2" borderId="0" xfId="3" applyNumberFormat="1" applyFont="1" applyFill="1" applyBorder="1" applyAlignment="1">
      <alignment horizontal="right" vertical="center"/>
    </xf>
    <xf numFmtId="3" fontId="20" fillId="2" borderId="6" xfId="7" applyNumberFormat="1" applyFont="1" applyFill="1" applyBorder="1" applyAlignment="1">
      <alignment horizontal="right" vertical="center"/>
    </xf>
    <xf numFmtId="3" fontId="19" fillId="3" borderId="3" xfId="2" applyNumberFormat="1" applyFont="1" applyFill="1" applyBorder="1" applyAlignment="1">
      <alignment vertical="center" wrapText="1"/>
    </xf>
    <xf numFmtId="0" fontId="28" fillId="7" borderId="34" xfId="9" applyFont="1" applyFill="1" applyBorder="1" applyAlignment="1">
      <alignment horizontal="center" vertical="center" wrapText="1"/>
    </xf>
    <xf numFmtId="0" fontId="28" fillId="7" borderId="34" xfId="8" applyFont="1" applyFill="1" applyBorder="1" applyAlignment="1">
      <alignment horizontal="center" vertical="center" wrapText="1"/>
    </xf>
    <xf numFmtId="164" fontId="25" fillId="0" borderId="3" xfId="8" applyNumberFormat="1" applyFont="1" applyBorder="1" applyAlignment="1">
      <alignment horizontal="right"/>
    </xf>
    <xf numFmtId="164" fontId="25" fillId="3" borderId="3" xfId="8" applyNumberFormat="1" applyFont="1" applyFill="1" applyBorder="1" applyAlignment="1">
      <alignment horizontal="right"/>
    </xf>
    <xf numFmtId="164" fontId="25" fillId="5" borderId="12" xfId="8" applyNumberFormat="1" applyFont="1" applyFill="1" applyBorder="1" applyAlignment="1">
      <alignment horizontal="right"/>
    </xf>
    <xf numFmtId="164" fontId="25" fillId="5" borderId="3" xfId="8" applyNumberFormat="1" applyFont="1" applyFill="1" applyBorder="1" applyAlignment="1">
      <alignment horizontal="right"/>
    </xf>
    <xf numFmtId="164" fontId="25" fillId="5" borderId="22" xfId="8" applyNumberFormat="1" applyFont="1" applyFill="1" applyBorder="1" applyAlignment="1">
      <alignment horizontal="right"/>
    </xf>
    <xf numFmtId="0" fontId="25" fillId="0" borderId="19" xfId="8" applyFont="1" applyBorder="1"/>
    <xf numFmtId="0" fontId="25" fillId="3" borderId="10" xfId="8" applyFont="1" applyFill="1" applyBorder="1"/>
    <xf numFmtId="0" fontId="25" fillId="0" borderId="10" xfId="8" applyFont="1" applyBorder="1"/>
    <xf numFmtId="0" fontId="24" fillId="3" borderId="10" xfId="8" applyFont="1" applyFill="1" applyBorder="1"/>
    <xf numFmtId="0" fontId="24" fillId="0" borderId="10" xfId="8" applyFont="1" applyBorder="1"/>
    <xf numFmtId="0" fontId="24" fillId="5" borderId="19" xfId="8" applyFont="1" applyFill="1" applyBorder="1"/>
    <xf numFmtId="0" fontId="24" fillId="5" borderId="10" xfId="8" applyFont="1" applyFill="1" applyBorder="1"/>
    <xf numFmtId="0" fontId="24" fillId="5" borderId="20" xfId="8" applyFont="1" applyFill="1" applyBorder="1"/>
    <xf numFmtId="0" fontId="28" fillId="7" borderId="40" xfId="8" applyFont="1" applyFill="1" applyBorder="1" applyAlignment="1">
      <alignment horizontal="center" vertical="center" wrapText="1"/>
    </xf>
    <xf numFmtId="0" fontId="28" fillId="7" borderId="32" xfId="8" applyFont="1" applyFill="1" applyBorder="1" applyAlignment="1">
      <alignment horizontal="center" vertical="center" wrapText="1"/>
    </xf>
    <xf numFmtId="0" fontId="28" fillId="7" borderId="37" xfId="8" applyFont="1" applyFill="1" applyBorder="1" applyAlignment="1">
      <alignment horizontal="center" vertical="center" wrapText="1"/>
    </xf>
    <xf numFmtId="0" fontId="25" fillId="0" borderId="14" xfId="8" applyFont="1" applyBorder="1" applyAlignment="1">
      <alignment horizontal="right"/>
    </xf>
    <xf numFmtId="2" fontId="25" fillId="0" borderId="18" xfId="8" applyNumberFormat="1" applyFont="1" applyBorder="1" applyAlignment="1">
      <alignment horizontal="right"/>
    </xf>
    <xf numFmtId="0" fontId="24" fillId="0" borderId="19" xfId="8" applyFont="1" applyBorder="1"/>
    <xf numFmtId="2" fontId="25" fillId="3" borderId="18" xfId="8" applyNumberFormat="1" applyFont="1" applyFill="1" applyBorder="1" applyAlignment="1">
      <alignment horizontal="right"/>
    </xf>
    <xf numFmtId="2" fontId="25" fillId="0" borderId="3" xfId="8" applyNumberFormat="1" applyFont="1" applyBorder="1" applyAlignment="1">
      <alignment horizontal="right"/>
    </xf>
    <xf numFmtId="0" fontId="25" fillId="5" borderId="19" xfId="8" applyFont="1" applyFill="1" applyBorder="1"/>
    <xf numFmtId="0" fontId="25" fillId="5" borderId="10" xfId="8" applyFont="1" applyFill="1" applyBorder="1"/>
    <xf numFmtId="0" fontId="25" fillId="5" borderId="20" xfId="8" applyFont="1" applyFill="1" applyBorder="1"/>
    <xf numFmtId="0" fontId="25" fillId="0" borderId="14" xfId="8" applyFont="1" applyBorder="1"/>
    <xf numFmtId="2" fontId="25" fillId="0" borderId="18" xfId="8" applyNumberFormat="1" applyFont="1" applyBorder="1"/>
    <xf numFmtId="2" fontId="25" fillId="0" borderId="14" xfId="8" applyNumberFormat="1" applyFont="1" applyBorder="1" applyAlignment="1">
      <alignment horizontal="right"/>
    </xf>
    <xf numFmtId="2" fontId="25" fillId="5" borderId="14" xfId="8" applyNumberFormat="1" applyFont="1" applyFill="1" applyBorder="1" applyAlignment="1">
      <alignment horizontal="right"/>
    </xf>
    <xf numFmtId="2" fontId="25" fillId="5" borderId="18" xfId="8" applyNumberFormat="1" applyFont="1" applyFill="1" applyBorder="1" applyAlignment="1">
      <alignment horizontal="right"/>
    </xf>
    <xf numFmtId="2" fontId="25" fillId="5" borderId="24" xfId="8" applyNumberFormat="1" applyFont="1" applyFill="1" applyBorder="1" applyAlignment="1">
      <alignment horizontal="right"/>
    </xf>
    <xf numFmtId="0" fontId="28" fillId="7" borderId="32" xfId="9" applyFont="1" applyFill="1" applyBorder="1" applyAlignment="1">
      <alignment horizontal="center" vertical="center" wrapText="1"/>
    </xf>
    <xf numFmtId="0" fontId="28" fillId="7" borderId="37" xfId="9" applyFont="1" applyFill="1" applyBorder="1" applyAlignment="1">
      <alignment horizontal="center" vertical="center" wrapText="1"/>
    </xf>
    <xf numFmtId="164" fontId="24" fillId="0" borderId="3" xfId="9" applyNumberFormat="1" applyFont="1" applyBorder="1" applyAlignment="1">
      <alignment horizontal="right"/>
    </xf>
    <xf numFmtId="164" fontId="24" fillId="3" borderId="3" xfId="9" applyNumberFormat="1" applyFont="1" applyFill="1" applyBorder="1" applyAlignment="1">
      <alignment horizontal="right"/>
    </xf>
    <xf numFmtId="164" fontId="24" fillId="2" borderId="12" xfId="9" applyNumberFormat="1" applyFont="1" applyFill="1" applyBorder="1" applyAlignment="1">
      <alignment horizontal="right"/>
    </xf>
    <xf numFmtId="164" fontId="24" fillId="2" borderId="3" xfId="9" applyNumberFormat="1" applyFont="1" applyFill="1" applyBorder="1" applyAlignment="1">
      <alignment horizontal="right"/>
    </xf>
    <xf numFmtId="164" fontId="24" fillId="2" borderId="22" xfId="9" applyNumberFormat="1" applyFont="1" applyFill="1" applyBorder="1" applyAlignment="1">
      <alignment horizontal="right"/>
    </xf>
    <xf numFmtId="0" fontId="24" fillId="0" borderId="19" xfId="9" applyFont="1" applyBorder="1"/>
    <xf numFmtId="0" fontId="24" fillId="3" borderId="10" xfId="9" applyFont="1" applyFill="1" applyBorder="1"/>
    <xf numFmtId="0" fontId="24" fillId="0" borderId="10" xfId="9" applyFont="1" applyBorder="1"/>
    <xf numFmtId="0" fontId="24" fillId="2" borderId="19" xfId="9" applyFont="1" applyFill="1" applyBorder="1"/>
    <xf numFmtId="0" fontId="24" fillId="2" borderId="10" xfId="9" applyFont="1" applyFill="1" applyBorder="1"/>
    <xf numFmtId="0" fontId="24" fillId="2" borderId="20" xfId="9" applyFont="1" applyFill="1" applyBorder="1"/>
    <xf numFmtId="0" fontId="24" fillId="0" borderId="14" xfId="9" applyFont="1" applyBorder="1" applyAlignment="1">
      <alignment horizontal="right"/>
    </xf>
    <xf numFmtId="2" fontId="24" fillId="0" borderId="18" xfId="9" applyNumberFormat="1" applyFont="1" applyBorder="1" applyAlignment="1">
      <alignment horizontal="right"/>
    </xf>
    <xf numFmtId="164" fontId="24" fillId="2" borderId="22" xfId="9" applyNumberFormat="1" applyFont="1" applyFill="1" applyBorder="1"/>
    <xf numFmtId="164" fontId="24" fillId="0" borderId="3" xfId="9" applyNumberFormat="1" applyFont="1" applyBorder="1"/>
    <xf numFmtId="164" fontId="24" fillId="3" borderId="3" xfId="9" applyNumberFormat="1" applyFont="1" applyFill="1" applyBorder="1"/>
    <xf numFmtId="164" fontId="24" fillId="2" borderId="12" xfId="9" applyNumberFormat="1" applyFont="1" applyFill="1" applyBorder="1"/>
    <xf numFmtId="164" fontId="24" fillId="2" borderId="3" xfId="9" applyNumberFormat="1" applyFont="1" applyFill="1" applyBorder="1"/>
    <xf numFmtId="0" fontId="24" fillId="0" borderId="14" xfId="9" applyFont="1" applyBorder="1"/>
    <xf numFmtId="0" fontId="24" fillId="0" borderId="25" xfId="9" applyFont="1" applyBorder="1"/>
    <xf numFmtId="164" fontId="24" fillId="0" borderId="11" xfId="9" applyNumberFormat="1" applyFont="1" applyBorder="1"/>
    <xf numFmtId="2" fontId="24" fillId="2" borderId="24" xfId="9" applyNumberFormat="1" applyFont="1" applyFill="1" applyBorder="1" applyAlignment="1">
      <alignment horizontal="right"/>
    </xf>
    <xf numFmtId="2" fontId="24" fillId="3" borderId="18" xfId="9" applyNumberFormat="1" applyFont="1" applyFill="1" applyBorder="1" applyAlignment="1">
      <alignment horizontal="right"/>
    </xf>
    <xf numFmtId="2" fontId="24" fillId="2" borderId="14" xfId="9" applyNumberFormat="1" applyFont="1" applyFill="1" applyBorder="1" applyAlignment="1">
      <alignment horizontal="right"/>
    </xf>
    <xf numFmtId="2" fontId="24" fillId="2" borderId="18" xfId="9" applyNumberFormat="1" applyFont="1" applyFill="1" applyBorder="1" applyAlignment="1">
      <alignment horizontal="right"/>
    </xf>
    <xf numFmtId="2" fontId="24" fillId="0" borderId="14" xfId="9" applyNumberFormat="1" applyFont="1" applyBorder="1" applyAlignment="1">
      <alignment horizontal="right"/>
    </xf>
    <xf numFmtId="164" fontId="24" fillId="0" borderId="3" xfId="0" applyNumberFormat="1" applyFont="1" applyBorder="1"/>
    <xf numFmtId="164" fontId="24" fillId="3" borderId="3" xfId="0" applyNumberFormat="1" applyFont="1" applyFill="1" applyBorder="1"/>
    <xf numFmtId="164" fontId="24" fillId="2" borderId="12" xfId="0" applyNumberFormat="1" applyFont="1" applyFill="1" applyBorder="1"/>
    <xf numFmtId="164" fontId="24" fillId="2" borderId="3" xfId="0" applyNumberFormat="1" applyFont="1" applyFill="1" applyBorder="1"/>
    <xf numFmtId="164" fontId="24" fillId="2" borderId="22" xfId="0" applyNumberFormat="1" applyFont="1" applyFill="1" applyBorder="1"/>
    <xf numFmtId="0" fontId="24" fillId="0" borderId="19" xfId="0" applyFont="1" applyBorder="1"/>
    <xf numFmtId="0" fontId="24" fillId="3" borderId="10" xfId="0" applyFont="1" applyFill="1" applyBorder="1"/>
    <xf numFmtId="0" fontId="24" fillId="0" borderId="10" xfId="0" applyFont="1" applyBorder="1"/>
    <xf numFmtId="0" fontId="24" fillId="2" borderId="19" xfId="0" applyFont="1" applyFill="1" applyBorder="1"/>
    <xf numFmtId="0" fontId="24" fillId="2" borderId="10" xfId="0" applyFont="1" applyFill="1" applyBorder="1"/>
    <xf numFmtId="0" fontId="24" fillId="2" borderId="20" xfId="0" applyFont="1" applyFill="1" applyBorder="1"/>
    <xf numFmtId="0" fontId="24" fillId="0" borderId="14" xfId="0" applyFont="1" applyBorder="1"/>
    <xf numFmtId="0" fontId="19" fillId="2" borderId="11" xfId="6" applyFont="1" applyFill="1" applyBorder="1" applyAlignment="1">
      <alignment vertical="center" wrapText="1"/>
    </xf>
    <xf numFmtId="0" fontId="19" fillId="2" borderId="15" xfId="6" applyFont="1" applyFill="1" applyBorder="1" applyAlignment="1">
      <alignment vertical="center" wrapText="1"/>
    </xf>
    <xf numFmtId="0" fontId="19" fillId="2" borderId="21" xfId="6" applyFont="1" applyFill="1" applyBorder="1" applyAlignment="1">
      <alignment vertical="center" wrapText="1"/>
    </xf>
    <xf numFmtId="0" fontId="29" fillId="7" borderId="34" xfId="0" applyNumberFormat="1" applyFont="1" applyFill="1" applyBorder="1" applyAlignment="1" applyProtection="1"/>
    <xf numFmtId="0" fontId="29" fillId="7" borderId="32" xfId="0" applyNumberFormat="1" applyFont="1" applyFill="1" applyBorder="1" applyAlignment="1" applyProtection="1">
      <alignment horizontal="center"/>
    </xf>
    <xf numFmtId="0" fontId="29" fillId="7" borderId="46" xfId="0" applyNumberFormat="1" applyFont="1" applyFill="1" applyBorder="1" applyAlignment="1" applyProtection="1">
      <alignment horizontal="center"/>
    </xf>
    <xf numFmtId="164" fontId="30" fillId="0" borderId="15" xfId="0" applyNumberFormat="1" applyFont="1" applyBorder="1" applyAlignment="1" applyProtection="1">
      <alignment horizontal="right"/>
      <protection locked="0"/>
    </xf>
    <xf numFmtId="2" fontId="30" fillId="0" borderId="35" xfId="0" applyNumberFormat="1" applyFont="1" applyBorder="1" applyAlignment="1" applyProtection="1">
      <alignment horizontal="right"/>
    </xf>
    <xf numFmtId="164" fontId="30" fillId="3" borderId="15" xfId="0" applyNumberFormat="1" applyFont="1" applyFill="1" applyBorder="1" applyAlignment="1" applyProtection="1">
      <alignment horizontal="right"/>
      <protection locked="0"/>
    </xf>
    <xf numFmtId="2" fontId="30" fillId="3" borderId="35" xfId="0" applyNumberFormat="1" applyFont="1" applyFill="1" applyBorder="1" applyAlignment="1" applyProtection="1">
      <alignment horizontal="right"/>
    </xf>
    <xf numFmtId="1" fontId="30" fillId="0" borderId="3" xfId="0" applyNumberFormat="1" applyFont="1" applyBorder="1" applyAlignment="1" applyProtection="1">
      <alignment horizontal="right"/>
      <protection locked="0"/>
    </xf>
    <xf numFmtId="1" fontId="30" fillId="0" borderId="15" xfId="0" applyNumberFormat="1" applyFont="1" applyBorder="1" applyAlignment="1" applyProtection="1">
      <alignment horizontal="right"/>
      <protection locked="0"/>
    </xf>
    <xf numFmtId="2" fontId="30" fillId="0" borderId="3" xfId="0" applyNumberFormat="1" applyFont="1" applyBorder="1" applyAlignment="1" applyProtection="1">
      <alignment horizontal="right"/>
    </xf>
    <xf numFmtId="0" fontId="24" fillId="3" borderId="17" xfId="0" applyFont="1" applyFill="1" applyBorder="1" applyAlignment="1">
      <alignment horizontal="left" indent="1"/>
    </xf>
    <xf numFmtId="1" fontId="30" fillId="3" borderId="15" xfId="0" applyNumberFormat="1" applyFont="1" applyFill="1" applyBorder="1" applyAlignment="1" applyProtection="1">
      <alignment horizontal="right"/>
      <protection locked="0"/>
    </xf>
    <xf numFmtId="2" fontId="30" fillId="3" borderId="3" xfId="0" applyNumberFormat="1" applyFont="1" applyFill="1" applyBorder="1" applyAlignment="1" applyProtection="1">
      <alignment horizontal="right"/>
    </xf>
    <xf numFmtId="0" fontId="24" fillId="0" borderId="17" xfId="0" applyFont="1" applyBorder="1" applyAlignment="1">
      <alignment horizontal="left" indent="1"/>
    </xf>
    <xf numFmtId="0" fontId="24" fillId="3" borderId="43" xfId="0" applyFont="1" applyFill="1" applyBorder="1"/>
    <xf numFmtId="1" fontId="30" fillId="3" borderId="45" xfId="0" applyNumberFormat="1" applyFont="1" applyFill="1" applyBorder="1" applyAlignment="1" applyProtection="1">
      <alignment horizontal="right"/>
      <protection locked="0"/>
    </xf>
    <xf numFmtId="2" fontId="30" fillId="3" borderId="44" xfId="0" applyNumberFormat="1" applyFont="1" applyFill="1" applyBorder="1" applyAlignment="1" applyProtection="1">
      <alignment horizontal="right"/>
    </xf>
    <xf numFmtId="164" fontId="30" fillId="3" borderId="45" xfId="0" applyNumberFormat="1" applyFont="1" applyFill="1" applyBorder="1" applyAlignment="1" applyProtection="1">
      <alignment horizontal="right"/>
      <protection locked="0"/>
    </xf>
    <xf numFmtId="2" fontId="30" fillId="3" borderId="4" xfId="0" applyNumberFormat="1" applyFont="1" applyFill="1" applyBorder="1" applyAlignment="1" applyProtection="1">
      <alignment horizontal="right"/>
    </xf>
    <xf numFmtId="2" fontId="24" fillId="0" borderId="3" xfId="0" applyNumberFormat="1" applyFont="1" applyBorder="1"/>
    <xf numFmtId="0" fontId="24" fillId="3" borderId="16" xfId="0" applyFont="1" applyFill="1" applyBorder="1" applyAlignment="1">
      <alignment horizontal="left" indent="1"/>
    </xf>
    <xf numFmtId="1" fontId="30" fillId="3" borderId="3" xfId="0" applyNumberFormat="1" applyFont="1" applyFill="1" applyBorder="1" applyAlignment="1" applyProtection="1">
      <alignment horizontal="right"/>
      <protection locked="0"/>
    </xf>
    <xf numFmtId="2" fontId="24" fillId="3" borderId="3" xfId="0" applyNumberFormat="1" applyFont="1" applyFill="1" applyBorder="1"/>
    <xf numFmtId="0" fontId="24" fillId="0" borderId="16" xfId="0" applyFont="1" applyBorder="1" applyAlignment="1">
      <alignment horizontal="left" indent="1"/>
    </xf>
    <xf numFmtId="0" fontId="24" fillId="3" borderId="42" xfId="0" applyFont="1" applyFill="1" applyBorder="1"/>
    <xf numFmtId="164" fontId="30" fillId="3" borderId="4" xfId="0" applyNumberFormat="1" applyFont="1" applyFill="1" applyBorder="1" applyAlignment="1" applyProtection="1">
      <alignment horizontal="right"/>
      <protection locked="0"/>
    </xf>
    <xf numFmtId="164" fontId="24" fillId="3" borderId="4" xfId="0" applyNumberFormat="1" applyFont="1" applyFill="1" applyBorder="1"/>
    <xf numFmtId="2" fontId="24" fillId="3" borderId="4" xfId="0" applyNumberFormat="1" applyFont="1" applyFill="1" applyBorder="1"/>
    <xf numFmtId="0" fontId="24" fillId="0" borderId="17" xfId="0" applyFont="1" applyBorder="1"/>
    <xf numFmtId="0" fontId="29" fillId="7" borderId="40" xfId="0" applyNumberFormat="1" applyFont="1" applyFill="1" applyBorder="1" applyAlignment="1" applyProtection="1">
      <alignment horizontal="center"/>
    </xf>
    <xf numFmtId="0" fontId="29" fillId="7" borderId="34" xfId="0" applyNumberFormat="1" applyFont="1" applyFill="1" applyBorder="1" applyAlignment="1" applyProtection="1">
      <alignment horizontal="center"/>
    </xf>
    <xf numFmtId="0" fontId="29" fillId="7" borderId="37" xfId="0" applyNumberFormat="1" applyFont="1" applyFill="1" applyBorder="1" applyAlignment="1" applyProtection="1">
      <alignment horizontal="center"/>
    </xf>
    <xf numFmtId="3" fontId="19" fillId="0" borderId="3" xfId="4" applyNumberFormat="1" applyFont="1" applyBorder="1" applyAlignment="1">
      <alignment vertical="center" wrapText="1"/>
    </xf>
    <xf numFmtId="0" fontId="19" fillId="3" borderId="20" xfId="2" applyFont="1" applyFill="1" applyBorder="1" applyAlignment="1">
      <alignment vertical="center" wrapText="1"/>
    </xf>
    <xf numFmtId="0" fontId="0" fillId="0" borderId="0" xfId="0" applyBorder="1"/>
    <xf numFmtId="0" fontId="33" fillId="0" borderId="0" xfId="0" applyFont="1" applyBorder="1"/>
    <xf numFmtId="0" fontId="33" fillId="0" borderId="0" xfId="0" applyFont="1"/>
    <xf numFmtId="0" fontId="1" fillId="0" borderId="0" xfId="11" applyNumberFormat="1" applyFont="1" applyFill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1" fillId="0" borderId="0" xfId="11" applyNumberFormat="1" applyFont="1" applyFill="1" applyAlignment="1">
      <alignment vertical="center" wrapText="1"/>
    </xf>
    <xf numFmtId="0" fontId="16" fillId="0" borderId="0" xfId="0" applyFont="1"/>
    <xf numFmtId="0" fontId="28" fillId="7" borderId="46" xfId="0" applyFont="1" applyFill="1" applyBorder="1" applyAlignment="1">
      <alignment horizontal="center" vertical="center"/>
    </xf>
    <xf numFmtId="0" fontId="28" fillId="0" borderId="0" xfId="12" applyFont="1" applyFill="1" applyBorder="1" applyAlignment="1">
      <alignment vertical="center"/>
    </xf>
    <xf numFmtId="0" fontId="34" fillId="0" borderId="0" xfId="13" applyFont="1" applyFill="1" applyBorder="1" applyAlignment="1">
      <alignment vertical="center"/>
    </xf>
    <xf numFmtId="0" fontId="34" fillId="0" borderId="0" xfId="12" applyFont="1" applyFill="1" applyBorder="1" applyAlignment="1">
      <alignment vertical="center"/>
    </xf>
    <xf numFmtId="0" fontId="35" fillId="0" borderId="0" xfId="0" applyFont="1"/>
    <xf numFmtId="0" fontId="32" fillId="0" borderId="0" xfId="1" applyFont="1" applyBorder="1" applyAlignment="1">
      <alignment horizontal="left" wrapText="1"/>
    </xf>
    <xf numFmtId="0" fontId="37" fillId="0" borderId="0" xfId="1" applyFont="1"/>
    <xf numFmtId="0" fontId="38" fillId="0" borderId="0" xfId="1" applyFont="1" applyAlignment="1">
      <alignment vertical="top"/>
    </xf>
    <xf numFmtId="3" fontId="20" fillId="0" borderId="13" xfId="3" applyNumberFormat="1" applyFont="1" applyBorder="1" applyAlignment="1">
      <alignment horizontal="right" vertical="center"/>
    </xf>
    <xf numFmtId="3" fontId="20" fillId="3" borderId="16" xfId="3" applyNumberFormat="1" applyFont="1" applyFill="1" applyBorder="1" applyAlignment="1">
      <alignment horizontal="right" vertical="center"/>
    </xf>
    <xf numFmtId="3" fontId="20" fillId="0" borderId="16" xfId="3" applyNumberFormat="1" applyFont="1" applyBorder="1" applyAlignment="1">
      <alignment horizontal="right" vertical="center"/>
    </xf>
    <xf numFmtId="3" fontId="20" fillId="0" borderId="16" xfId="5" applyNumberFormat="1" applyFont="1" applyBorder="1" applyAlignment="1">
      <alignment horizontal="right" vertical="center"/>
    </xf>
    <xf numFmtId="3" fontId="20" fillId="2" borderId="13" xfId="3" applyNumberFormat="1" applyFont="1" applyFill="1" applyBorder="1" applyAlignment="1">
      <alignment horizontal="right" vertical="center"/>
    </xf>
    <xf numFmtId="3" fontId="20" fillId="2" borderId="16" xfId="3" applyNumberFormat="1" applyFont="1" applyFill="1" applyBorder="1" applyAlignment="1">
      <alignment horizontal="right" vertical="center"/>
    </xf>
    <xf numFmtId="3" fontId="20" fillId="2" borderId="23" xfId="7" applyNumberFormat="1" applyFont="1" applyFill="1" applyBorder="1" applyAlignment="1">
      <alignment horizontal="right" vertical="center"/>
    </xf>
    <xf numFmtId="165" fontId="3" fillId="0" borderId="0" xfId="0" applyNumberFormat="1" applyFont="1"/>
    <xf numFmtId="0" fontId="28" fillId="7" borderId="40" xfId="0" applyFont="1" applyFill="1" applyBorder="1" applyAlignment="1">
      <alignment horizontal="center" vertical="center"/>
    </xf>
    <xf numFmtId="3" fontId="20" fillId="0" borderId="15" xfId="3" applyNumberFormat="1" applyFont="1" applyBorder="1" applyAlignment="1">
      <alignment horizontal="right" vertical="center"/>
    </xf>
    <xf numFmtId="3" fontId="20" fillId="3" borderId="15" xfId="3" applyNumberFormat="1" applyFont="1" applyFill="1" applyBorder="1" applyAlignment="1">
      <alignment horizontal="right" vertical="center"/>
    </xf>
    <xf numFmtId="3" fontId="20" fillId="0" borderId="15" xfId="5" applyNumberFormat="1" applyFont="1" applyBorder="1" applyAlignment="1">
      <alignment horizontal="right" vertical="center"/>
    </xf>
    <xf numFmtId="3" fontId="20" fillId="2" borderId="11" xfId="3" applyNumberFormat="1" applyFont="1" applyFill="1" applyBorder="1" applyAlignment="1">
      <alignment horizontal="right" vertical="center"/>
    </xf>
    <xf numFmtId="3" fontId="20" fillId="2" borderId="15" xfId="3" applyNumberFormat="1" applyFont="1" applyFill="1" applyBorder="1" applyAlignment="1">
      <alignment horizontal="right" vertical="center"/>
    </xf>
    <xf numFmtId="3" fontId="20" fillId="2" borderId="21" xfId="7" applyNumberFormat="1" applyFont="1" applyFill="1" applyBorder="1" applyAlignment="1">
      <alignment horizontal="right" vertical="center"/>
    </xf>
    <xf numFmtId="165" fontId="20" fillId="0" borderId="14" xfId="3" applyNumberFormat="1" applyFont="1" applyBorder="1" applyAlignment="1">
      <alignment horizontal="right" vertical="center"/>
    </xf>
    <xf numFmtId="0" fontId="32" fillId="0" borderId="0" xfId="1" applyFont="1" applyBorder="1" applyAlignment="1">
      <alignment horizontal="left" wrapText="1"/>
    </xf>
    <xf numFmtId="0" fontId="32" fillId="0" borderId="0" xfId="1" applyFont="1" applyBorder="1"/>
    <xf numFmtId="0" fontId="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" fillId="9" borderId="0" xfId="11" applyNumberFormat="1" applyFont="1" applyFill="1" applyAlignment="1">
      <alignment horizontal="left" vertical="center" wrapText="1"/>
    </xf>
    <xf numFmtId="0" fontId="32" fillId="0" borderId="0" xfId="1" applyFont="1" applyBorder="1" applyAlignment="1">
      <alignment wrapText="1"/>
    </xf>
    <xf numFmtId="0" fontId="33" fillId="0" borderId="0" xfId="0" applyFont="1" applyBorder="1"/>
    <xf numFmtId="2" fontId="28" fillId="0" borderId="0" xfId="12" applyNumberFormat="1" applyFont="1" applyFill="1" applyBorder="1" applyAlignment="1">
      <alignment horizontal="left" vertical="center" wrapText="1"/>
    </xf>
    <xf numFmtId="0" fontId="32" fillId="0" borderId="0" xfId="1" applyNumberFormat="1" applyFont="1" applyBorder="1" applyAlignment="1">
      <alignment horizontal="left" wrapText="1"/>
    </xf>
    <xf numFmtId="0" fontId="31" fillId="0" borderId="0" xfId="0" applyFont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6" fillId="8" borderId="2" xfId="0" applyFont="1" applyFill="1" applyBorder="1" applyAlignment="1">
      <alignment horizontal="center" vertical="center" wrapText="1"/>
    </xf>
    <xf numFmtId="0" fontId="26" fillId="8" borderId="50" xfId="0" applyFont="1" applyFill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8" borderId="37" xfId="0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/>
    </xf>
    <xf numFmtId="0" fontId="16" fillId="0" borderId="0" xfId="0" applyFont="1" applyBorder="1" applyAlignment="1">
      <alignment wrapText="1"/>
    </xf>
    <xf numFmtId="0" fontId="26" fillId="8" borderId="31" xfId="0" applyFont="1" applyFill="1" applyBorder="1" applyAlignment="1">
      <alignment horizontal="center" vertical="center" wrapText="1"/>
    </xf>
    <xf numFmtId="0" fontId="26" fillId="8" borderId="49" xfId="0" applyFont="1" applyFill="1" applyBorder="1" applyAlignment="1">
      <alignment horizontal="center" vertical="center"/>
    </xf>
    <xf numFmtId="0" fontId="26" fillId="8" borderId="48" xfId="0" applyFont="1" applyFill="1" applyBorder="1" applyAlignment="1">
      <alignment horizontal="center" vertical="center"/>
    </xf>
    <xf numFmtId="0" fontId="26" fillId="8" borderId="5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top" wrapText="1"/>
    </xf>
    <xf numFmtId="164" fontId="26" fillId="8" borderId="5" xfId="0" applyNumberFormat="1" applyFont="1" applyFill="1" applyBorder="1" applyAlignment="1">
      <alignment horizontal="center" vertical="center" wrapText="1"/>
    </xf>
    <xf numFmtId="164" fontId="26" fillId="8" borderId="31" xfId="0" applyNumberFormat="1" applyFont="1" applyFill="1" applyBorder="1" applyAlignment="1">
      <alignment horizontal="center" vertical="center" wrapText="1"/>
    </xf>
    <xf numFmtId="164" fontId="26" fillId="8" borderId="36" xfId="0" applyNumberFormat="1" applyFont="1" applyFill="1" applyBorder="1" applyAlignment="1">
      <alignment horizontal="center" vertical="center"/>
    </xf>
    <xf numFmtId="164" fontId="26" fillId="8" borderId="37" xfId="0" applyNumberFormat="1" applyFont="1" applyFill="1" applyBorder="1" applyAlignment="1">
      <alignment horizontal="center" vertical="center"/>
    </xf>
    <xf numFmtId="164" fontId="26" fillId="8" borderId="36" xfId="0" applyNumberFormat="1" applyFont="1" applyFill="1" applyBorder="1" applyAlignment="1">
      <alignment horizontal="center" vertical="center" wrapText="1"/>
    </xf>
    <xf numFmtId="164" fontId="26" fillId="8" borderId="39" xfId="0" applyNumberFormat="1" applyFont="1" applyFill="1" applyBorder="1" applyAlignment="1">
      <alignment horizontal="center" vertical="top" wrapText="1"/>
    </xf>
    <xf numFmtId="164" fontId="26" fillId="8" borderId="31" xfId="0" applyNumberFormat="1" applyFont="1" applyFill="1" applyBorder="1" applyAlignment="1">
      <alignment horizontal="center" vertical="top" wrapText="1"/>
    </xf>
    <xf numFmtId="164" fontId="26" fillId="8" borderId="36" xfId="0" applyNumberFormat="1" applyFont="1" applyFill="1" applyBorder="1" applyAlignment="1">
      <alignment horizontal="center" vertical="top" wrapText="1"/>
    </xf>
    <xf numFmtId="164" fontId="26" fillId="8" borderId="39" xfId="0" applyNumberFormat="1" applyFont="1" applyFill="1" applyBorder="1" applyAlignment="1">
      <alignment horizontal="center" vertical="center"/>
    </xf>
    <xf numFmtId="164" fontId="26" fillId="8" borderId="31" xfId="0" applyNumberFormat="1" applyFont="1" applyFill="1" applyBorder="1" applyAlignment="1">
      <alignment horizontal="center" vertical="center"/>
    </xf>
    <xf numFmtId="164" fontId="26" fillId="8" borderId="5" xfId="0" applyNumberFormat="1" applyFont="1" applyFill="1" applyBorder="1" applyAlignment="1">
      <alignment horizontal="center" vertical="top" wrapText="1"/>
    </xf>
    <xf numFmtId="164" fontId="26" fillId="8" borderId="27" xfId="0" applyNumberFormat="1" applyFont="1" applyFill="1" applyBorder="1" applyAlignment="1">
      <alignment horizontal="center" vertical="top" wrapText="1"/>
    </xf>
    <xf numFmtId="0" fontId="2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7" fillId="7" borderId="0" xfId="0" applyFont="1" applyFill="1" applyAlignment="1">
      <alignment horizontal="center"/>
    </xf>
    <xf numFmtId="0" fontId="16" fillId="8" borderId="36" xfId="0" applyFont="1" applyFill="1" applyBorder="1" applyAlignment="1">
      <alignment horizontal="center" wrapText="1"/>
    </xf>
    <xf numFmtId="0" fontId="16" fillId="8" borderId="37" xfId="0" applyFont="1" applyFill="1" applyBorder="1" applyAlignment="1">
      <alignment horizontal="center" wrapText="1"/>
    </xf>
    <xf numFmtId="0" fontId="16" fillId="8" borderId="5" xfId="0" applyFont="1" applyFill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6" fillId="8" borderId="47" xfId="0" applyFont="1" applyFill="1" applyBorder="1" applyAlignment="1">
      <alignment horizontal="center" wrapText="1"/>
    </xf>
    <xf numFmtId="0" fontId="16" fillId="8" borderId="24" xfId="0" applyFont="1" applyFill="1" applyBorder="1" applyAlignment="1">
      <alignment horizontal="center" wrapText="1"/>
    </xf>
    <xf numFmtId="164" fontId="24" fillId="6" borderId="8" xfId="9" applyNumberFormat="1" applyFont="1" applyFill="1" applyBorder="1" applyAlignment="1">
      <alignment horizontal="center" vertical="center"/>
    </xf>
    <xf numFmtId="164" fontId="24" fillId="6" borderId="9" xfId="9" applyNumberFormat="1" applyFont="1" applyFill="1" applyBorder="1" applyAlignment="1">
      <alignment horizontal="center" vertical="center"/>
    </xf>
    <xf numFmtId="164" fontId="24" fillId="6" borderId="33" xfId="9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26" fillId="8" borderId="31" xfId="0" applyFont="1" applyFill="1" applyBorder="1" applyAlignment="1">
      <alignment horizontal="center" vertical="center"/>
    </xf>
    <xf numFmtId="164" fontId="21" fillId="0" borderId="25" xfId="9" applyNumberFormat="1" applyFont="1" applyFill="1" applyBorder="1" applyAlignment="1">
      <alignment horizontal="left" vertical="center" wrapText="1"/>
    </xf>
    <xf numFmtId="164" fontId="21" fillId="0" borderId="0" xfId="9" applyNumberFormat="1" applyFont="1" applyFill="1" applyBorder="1" applyAlignment="1">
      <alignment horizontal="left" vertical="center" wrapText="1"/>
    </xf>
    <xf numFmtId="164" fontId="21" fillId="0" borderId="51" xfId="9" applyNumberFormat="1" applyFont="1" applyFill="1" applyBorder="1" applyAlignment="1">
      <alignment horizontal="left" vertical="center" wrapText="1"/>
    </xf>
    <xf numFmtId="164" fontId="21" fillId="0" borderId="7" xfId="9" applyNumberFormat="1" applyFont="1" applyFill="1" applyBorder="1" applyAlignment="1">
      <alignment horizontal="left" vertical="center" wrapText="1"/>
    </xf>
    <xf numFmtId="164" fontId="24" fillId="4" borderId="8" xfId="8" applyNumberFormat="1" applyFont="1" applyFill="1" applyBorder="1" applyAlignment="1">
      <alignment horizontal="center" vertical="center"/>
    </xf>
    <xf numFmtId="164" fontId="24" fillId="4" borderId="9" xfId="8" applyNumberFormat="1" applyFont="1" applyFill="1" applyBorder="1" applyAlignment="1">
      <alignment horizontal="center" vertical="center"/>
    </xf>
    <xf numFmtId="164" fontId="24" fillId="4" borderId="33" xfId="8" applyNumberFormat="1" applyFont="1" applyFill="1" applyBorder="1" applyAlignment="1">
      <alignment horizontal="center" vertical="center"/>
    </xf>
    <xf numFmtId="0" fontId="17" fillId="7" borderId="0" xfId="9" applyFont="1" applyFill="1" applyAlignment="1">
      <alignment horizontal="center" vertical="center"/>
    </xf>
    <xf numFmtId="0" fontId="16" fillId="0" borderId="0" xfId="9" applyNumberFormat="1" applyFont="1" applyBorder="1" applyAlignment="1">
      <alignment horizontal="left" wrapText="1"/>
    </xf>
    <xf numFmtId="0" fontId="26" fillId="8" borderId="36" xfId="9" applyFont="1" applyFill="1" applyBorder="1" applyAlignment="1">
      <alignment horizontal="center" vertical="center"/>
    </xf>
    <xf numFmtId="0" fontId="26" fillId="8" borderId="37" xfId="9" applyFont="1" applyFill="1" applyBorder="1" applyAlignment="1">
      <alignment horizontal="center" vertical="center"/>
    </xf>
    <xf numFmtId="0" fontId="26" fillId="8" borderId="39" xfId="9" applyFont="1" applyFill="1" applyBorder="1" applyAlignment="1">
      <alignment horizontal="center" vertical="center"/>
    </xf>
    <xf numFmtId="0" fontId="26" fillId="8" borderId="5" xfId="9" applyFont="1" applyFill="1" applyBorder="1" applyAlignment="1">
      <alignment horizontal="center" vertical="center"/>
    </xf>
    <xf numFmtId="0" fontId="26" fillId="8" borderId="31" xfId="9" applyFont="1" applyFill="1" applyBorder="1" applyAlignment="1">
      <alignment horizontal="center" vertical="center"/>
    </xf>
    <xf numFmtId="0" fontId="26" fillId="8" borderId="5" xfId="9" applyFont="1" applyFill="1" applyBorder="1" applyAlignment="1">
      <alignment horizontal="center" vertical="center" wrapText="1"/>
    </xf>
    <xf numFmtId="0" fontId="26" fillId="8" borderId="36" xfId="9" applyFont="1" applyFill="1" applyBorder="1" applyAlignment="1">
      <alignment horizontal="center" vertical="center" wrapText="1"/>
    </xf>
    <xf numFmtId="0" fontId="26" fillId="8" borderId="31" xfId="9" applyFont="1" applyFill="1" applyBorder="1" applyAlignment="1">
      <alignment horizontal="center" vertical="center" wrapText="1"/>
    </xf>
    <xf numFmtId="164" fontId="24" fillId="4" borderId="26" xfId="8" applyNumberFormat="1" applyFont="1" applyFill="1" applyBorder="1" applyAlignment="1">
      <alignment horizontal="center" vertical="center"/>
    </xf>
    <xf numFmtId="164" fontId="24" fillId="4" borderId="6" xfId="8" applyNumberFormat="1" applyFont="1" applyFill="1" applyBorder="1" applyAlignment="1">
      <alignment horizontal="center" vertical="center"/>
    </xf>
    <xf numFmtId="164" fontId="24" fillId="4" borderId="22" xfId="8" applyNumberFormat="1" applyFont="1" applyFill="1" applyBorder="1" applyAlignment="1">
      <alignment horizontal="center" vertical="center"/>
    </xf>
    <xf numFmtId="164" fontId="24" fillId="6" borderId="26" xfId="9" applyNumberFormat="1" applyFont="1" applyFill="1" applyBorder="1" applyAlignment="1">
      <alignment horizontal="center" vertical="center"/>
    </xf>
    <xf numFmtId="164" fontId="24" fillId="6" borderId="6" xfId="9" applyNumberFormat="1" applyFont="1" applyFill="1" applyBorder="1" applyAlignment="1">
      <alignment horizontal="center" vertical="center"/>
    </xf>
    <xf numFmtId="164" fontId="24" fillId="6" borderId="22" xfId="9" applyNumberFormat="1" applyFont="1" applyFill="1" applyBorder="1" applyAlignment="1">
      <alignment horizontal="center" vertical="center"/>
    </xf>
    <xf numFmtId="0" fontId="26" fillId="8" borderId="27" xfId="8" applyFont="1" applyFill="1" applyBorder="1" applyAlignment="1">
      <alignment horizontal="center" vertical="center"/>
    </xf>
    <xf numFmtId="0" fontId="26" fillId="8" borderId="41" xfId="8" applyFont="1" applyFill="1" applyBorder="1" applyAlignment="1">
      <alignment horizontal="center" vertical="center"/>
    </xf>
    <xf numFmtId="0" fontId="26" fillId="8" borderId="39" xfId="8" applyFont="1" applyFill="1" applyBorder="1" applyAlignment="1">
      <alignment horizontal="center" vertical="center"/>
    </xf>
    <xf numFmtId="0" fontId="26" fillId="8" borderId="36" xfId="8" applyFont="1" applyFill="1" applyBorder="1" applyAlignment="1">
      <alignment horizontal="center" vertical="center"/>
    </xf>
    <xf numFmtId="0" fontId="26" fillId="8" borderId="5" xfId="8" applyFont="1" applyFill="1" applyBorder="1" applyAlignment="1">
      <alignment horizontal="center" vertical="center"/>
    </xf>
    <xf numFmtId="0" fontId="26" fillId="8" borderId="31" xfId="8" applyFont="1" applyFill="1" applyBorder="1" applyAlignment="1">
      <alignment horizontal="center" vertical="center"/>
    </xf>
    <xf numFmtId="0" fontId="26" fillId="8" borderId="5" xfId="8" applyFont="1" applyFill="1" applyBorder="1" applyAlignment="1">
      <alignment horizontal="center" vertical="center" wrapText="1"/>
    </xf>
    <xf numFmtId="0" fontId="26" fillId="8" borderId="36" xfId="8" applyFont="1" applyFill="1" applyBorder="1" applyAlignment="1">
      <alignment horizontal="center" vertical="center" wrapText="1"/>
    </xf>
    <xf numFmtId="0" fontId="17" fillId="7" borderId="0" xfId="8" applyFont="1" applyFill="1" applyAlignment="1">
      <alignment horizontal="center" vertical="center"/>
    </xf>
    <xf numFmtId="0" fontId="16" fillId="0" borderId="0" xfId="8" applyFont="1" applyAlignment="1">
      <alignment horizontal="left" wrapText="1"/>
    </xf>
    <xf numFmtId="0" fontId="16" fillId="0" borderId="0" xfId="8" applyFont="1" applyBorder="1" applyAlignment="1">
      <alignment horizontal="left" wrapText="1"/>
    </xf>
    <xf numFmtId="0" fontId="26" fillId="8" borderId="31" xfId="8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left" vertical="center" wrapText="1"/>
    </xf>
    <xf numFmtId="164" fontId="24" fillId="6" borderId="26" xfId="0" applyNumberFormat="1" applyFont="1" applyFill="1" applyBorder="1" applyAlignment="1">
      <alignment horizontal="center" vertical="center"/>
    </xf>
    <xf numFmtId="164" fontId="24" fillId="6" borderId="6" xfId="0" applyNumberFormat="1" applyFont="1" applyFill="1" applyBorder="1" applyAlignment="1">
      <alignment horizontal="center" vertical="center"/>
    </xf>
    <xf numFmtId="164" fontId="24" fillId="6" borderId="22" xfId="0" applyNumberFormat="1" applyFont="1" applyFill="1" applyBorder="1" applyAlignment="1">
      <alignment horizontal="center" vertical="center"/>
    </xf>
    <xf numFmtId="164" fontId="24" fillId="6" borderId="8" xfId="0" applyNumberFormat="1" applyFont="1" applyFill="1" applyBorder="1" applyAlignment="1">
      <alignment horizontal="center" vertical="center"/>
    </xf>
    <xf numFmtId="164" fontId="24" fillId="6" borderId="9" xfId="0" applyNumberFormat="1" applyFont="1" applyFill="1" applyBorder="1" applyAlignment="1">
      <alignment horizontal="center" vertical="center"/>
    </xf>
    <xf numFmtId="164" fontId="24" fillId="6" borderId="33" xfId="0" applyNumberFormat="1" applyFont="1" applyFill="1" applyBorder="1" applyAlignment="1">
      <alignment horizontal="center" vertical="center"/>
    </xf>
  </cellXfs>
  <cellStyles count="14">
    <cellStyle name="Hyperlink 4 5" xfId="11"/>
    <cellStyle name="Link" xfId="1" builtinId="8"/>
    <cellStyle name="Standard" xfId="0" builtinId="0"/>
    <cellStyle name="Standard 10 3" xfId="13"/>
    <cellStyle name="Standard 11" xfId="9"/>
    <cellStyle name="Standard 2" xfId="8"/>
    <cellStyle name="Standard 5 5" xfId="12"/>
    <cellStyle name="Standard_Daten HF2.1.3" xfId="10"/>
    <cellStyle name="style1432115048177" xfId="4"/>
    <cellStyle name="style1432115048224" xfId="2"/>
    <cellStyle name="style1432115048333" xfId="6"/>
    <cellStyle name="style1588178155551" xfId="5"/>
    <cellStyle name="style1588178155809" xfId="3"/>
    <cellStyle name="style158817815611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  <mruColors>
      <color rgb="FFC5D9F1"/>
      <color rgb="FF28467C"/>
      <color rgb="FFA59D97"/>
      <color rgb="FFEB9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506023</xdr:colOff>
      <xdr:row>4</xdr:row>
      <xdr:rowOff>130361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CDE75A4-0B09-4693-9F12-4EBB2CAD8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023" cy="892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D9F1"/>
  </sheetPr>
  <dimension ref="A7:P51"/>
  <sheetViews>
    <sheetView showGridLines="0" tabSelected="1" zoomScale="85" zoomScaleNormal="85" workbookViewId="0">
      <selection activeCell="A8" sqref="A8:L8"/>
    </sheetView>
  </sheetViews>
  <sheetFormatPr baseColWidth="10" defaultRowHeight="14.5" x14ac:dyDescent="0.35"/>
  <sheetData>
    <row r="7" spans="1:16" ht="60" customHeight="1" x14ac:dyDescent="0.35">
      <c r="A7" s="291" t="s">
        <v>127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</row>
    <row r="8" spans="1:16" x14ac:dyDescent="0.35">
      <c r="A8" s="293"/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</row>
    <row r="9" spans="1:16" x14ac:dyDescent="0.35">
      <c r="A9" s="294" t="s">
        <v>113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</row>
    <row r="10" spans="1:16" x14ac:dyDescent="0.35">
      <c r="A10" s="263"/>
      <c r="B10" s="263"/>
      <c r="C10" s="263"/>
      <c r="D10" s="263"/>
      <c r="E10" s="260"/>
      <c r="F10" s="260"/>
      <c r="G10" s="260"/>
      <c r="H10" s="260"/>
      <c r="I10" s="260"/>
      <c r="J10" s="260"/>
      <c r="K10" s="260"/>
      <c r="L10" s="260"/>
      <c r="M10" s="261"/>
    </row>
    <row r="11" spans="1:16" x14ac:dyDescent="0.35">
      <c r="A11" s="264" t="s">
        <v>114</v>
      </c>
      <c r="B11" s="120"/>
      <c r="C11" s="263"/>
      <c r="D11" s="263"/>
      <c r="E11" s="260"/>
      <c r="F11" s="260"/>
      <c r="G11" s="260"/>
      <c r="H11" s="260"/>
      <c r="I11" s="260"/>
      <c r="J11" s="260"/>
      <c r="K11" s="260"/>
      <c r="L11" s="260"/>
      <c r="M11" s="261"/>
    </row>
    <row r="12" spans="1:16" x14ac:dyDescent="0.35">
      <c r="A12" s="120"/>
      <c r="B12" s="120"/>
      <c r="C12" s="263"/>
      <c r="D12" s="263"/>
      <c r="E12" s="260"/>
      <c r="F12" s="260"/>
      <c r="G12" s="260"/>
      <c r="H12" s="260"/>
      <c r="I12" s="260"/>
      <c r="J12" s="260"/>
      <c r="K12" s="260"/>
      <c r="L12" s="260"/>
      <c r="M12" s="261"/>
    </row>
    <row r="13" spans="1:16" x14ac:dyDescent="0.35">
      <c r="A13" s="120" t="s">
        <v>115</v>
      </c>
      <c r="B13" s="120"/>
      <c r="C13" s="263"/>
      <c r="D13" s="263"/>
      <c r="E13" s="262"/>
      <c r="F13" s="262"/>
      <c r="G13" s="262"/>
      <c r="H13" s="262"/>
      <c r="I13" s="262"/>
      <c r="J13" s="262"/>
      <c r="K13" s="262"/>
      <c r="L13" s="262"/>
      <c r="M13" s="262"/>
    </row>
    <row r="14" spans="1:16" x14ac:dyDescent="0.35">
      <c r="A14" s="120"/>
      <c r="B14" s="120"/>
      <c r="C14" s="263"/>
      <c r="D14" s="263"/>
      <c r="E14" s="262"/>
      <c r="F14" s="262"/>
      <c r="G14" s="262"/>
      <c r="H14" s="262"/>
      <c r="I14" s="262"/>
      <c r="J14" s="262"/>
      <c r="K14" s="262"/>
      <c r="L14" s="262"/>
      <c r="M14" s="262"/>
    </row>
    <row r="15" spans="1:16" x14ac:dyDescent="0.35">
      <c r="A15" s="295" t="s">
        <v>105</v>
      </c>
      <c r="B15" s="295"/>
      <c r="C15" s="295"/>
      <c r="D15" s="295"/>
      <c r="E15" s="295"/>
      <c r="F15" s="295"/>
      <c r="G15" s="295"/>
      <c r="H15" s="258"/>
      <c r="I15" s="258"/>
      <c r="J15" s="258"/>
      <c r="K15" s="258"/>
      <c r="L15" s="258"/>
      <c r="M15" s="258"/>
      <c r="N15" s="259"/>
      <c r="O15" s="259"/>
      <c r="P15" s="259"/>
    </row>
    <row r="16" spans="1:16" x14ac:dyDescent="0.35">
      <c r="A16" s="289" t="s">
        <v>107</v>
      </c>
      <c r="B16" s="289"/>
      <c r="C16" s="289"/>
      <c r="D16" s="289"/>
      <c r="E16" s="289"/>
      <c r="F16" s="289"/>
      <c r="G16" s="289"/>
      <c r="H16" s="258"/>
      <c r="I16" s="258"/>
      <c r="J16" s="258"/>
      <c r="K16" s="258"/>
      <c r="L16" s="258"/>
      <c r="M16" s="258"/>
      <c r="N16" s="259"/>
      <c r="O16" s="259"/>
      <c r="P16" s="259"/>
    </row>
    <row r="17" spans="1:16" x14ac:dyDescent="0.35">
      <c r="A17" s="289" t="s">
        <v>108</v>
      </c>
      <c r="B17" s="289"/>
      <c r="C17" s="289"/>
      <c r="D17" s="289"/>
      <c r="E17" s="289"/>
      <c r="F17" s="289"/>
      <c r="G17" s="289"/>
      <c r="H17" s="258"/>
      <c r="I17" s="258"/>
      <c r="J17" s="258"/>
      <c r="K17" s="258"/>
      <c r="L17" s="258"/>
      <c r="M17" s="258"/>
      <c r="N17" s="259"/>
      <c r="O17" s="259"/>
      <c r="P17" s="259"/>
    </row>
    <row r="18" spans="1:16" x14ac:dyDescent="0.35">
      <c r="A18" s="289" t="s">
        <v>109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59"/>
      <c r="O18" s="259"/>
      <c r="P18" s="259"/>
    </row>
    <row r="19" spans="1:16" x14ac:dyDescent="0.35">
      <c r="A19" s="290" t="s">
        <v>110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59"/>
      <c r="O19" s="259"/>
      <c r="P19" s="259"/>
    </row>
    <row r="20" spans="1:16" ht="15" customHeight="1" x14ac:dyDescent="0.35">
      <c r="A20" s="295" t="s">
        <v>101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58"/>
      <c r="N20" s="259"/>
      <c r="O20" s="259"/>
      <c r="P20" s="259"/>
    </row>
    <row r="21" spans="1:16" ht="15" customHeight="1" x14ac:dyDescent="0.35">
      <c r="A21" s="295" t="s">
        <v>102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59"/>
      <c r="O21" s="259"/>
      <c r="P21" s="259"/>
    </row>
    <row r="22" spans="1:16" ht="15" customHeight="1" x14ac:dyDescent="0.35">
      <c r="A22" s="295" t="s">
        <v>103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</row>
    <row r="23" spans="1:16" ht="15" customHeight="1" x14ac:dyDescent="0.35">
      <c r="A23" s="289" t="s">
        <v>88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59"/>
    </row>
    <row r="24" spans="1:16" ht="15" customHeight="1" x14ac:dyDescent="0.35">
      <c r="A24" s="298" t="s">
        <v>89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59"/>
    </row>
    <row r="25" spans="1:16" ht="15" customHeight="1" x14ac:dyDescent="0.35">
      <c r="A25" s="289" t="s">
        <v>90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59"/>
    </row>
    <row r="26" spans="1:16" ht="15" customHeight="1" x14ac:dyDescent="0.35">
      <c r="A26" s="270"/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59"/>
    </row>
    <row r="27" spans="1:16" x14ac:dyDescent="0.35">
      <c r="A27" s="296"/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59"/>
    </row>
    <row r="28" spans="1:16" x14ac:dyDescent="0.35">
      <c r="A28" t="s">
        <v>122</v>
      </c>
      <c r="L28" s="257"/>
      <c r="M28" s="257"/>
    </row>
    <row r="29" spans="1:16" x14ac:dyDescent="0.35">
      <c r="L29" s="257"/>
      <c r="M29" s="257"/>
    </row>
    <row r="30" spans="1:16" x14ac:dyDescent="0.35">
      <c r="A30" s="271" t="s">
        <v>105</v>
      </c>
      <c r="L30" s="257"/>
      <c r="M30" s="257"/>
    </row>
    <row r="31" spans="1:16" x14ac:dyDescent="0.35">
      <c r="A31" s="120"/>
      <c r="B31" s="269"/>
      <c r="C31" s="269"/>
      <c r="D31" s="269"/>
      <c r="E31" s="269"/>
      <c r="F31" s="269"/>
      <c r="G31" s="269"/>
      <c r="H31" s="269"/>
      <c r="I31" s="269"/>
      <c r="J31" s="269"/>
      <c r="K31" s="120"/>
      <c r="L31" s="257"/>
      <c r="M31" s="257"/>
    </row>
    <row r="32" spans="1:16" x14ac:dyDescent="0.35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</row>
    <row r="33" spans="1:1" x14ac:dyDescent="0.35">
      <c r="A33" t="s">
        <v>123</v>
      </c>
    </row>
    <row r="35" spans="1:1" x14ac:dyDescent="0.35">
      <c r="A35" s="271" t="s">
        <v>110</v>
      </c>
    </row>
    <row r="38" spans="1:1" x14ac:dyDescent="0.35">
      <c r="A38" t="s">
        <v>124</v>
      </c>
    </row>
    <row r="40" spans="1:1" x14ac:dyDescent="0.35">
      <c r="A40" s="271" t="s">
        <v>103</v>
      </c>
    </row>
    <row r="43" spans="1:1" x14ac:dyDescent="0.35">
      <c r="A43" t="s">
        <v>125</v>
      </c>
    </row>
    <row r="45" spans="1:1" x14ac:dyDescent="0.35">
      <c r="A45" s="271" t="s">
        <v>102</v>
      </c>
    </row>
    <row r="46" spans="1:1" x14ac:dyDescent="0.35">
      <c r="A46" s="271" t="s">
        <v>110</v>
      </c>
    </row>
    <row r="49" spans="1:11" x14ac:dyDescent="0.35">
      <c r="A49" s="266" t="s">
        <v>116</v>
      </c>
      <c r="B49" s="266"/>
      <c r="C49" s="266"/>
      <c r="D49" s="266"/>
      <c r="E49" s="266"/>
      <c r="F49" s="266"/>
      <c r="G49" s="267"/>
      <c r="H49" s="268"/>
      <c r="I49" s="268"/>
      <c r="J49" s="268"/>
      <c r="K49" s="267"/>
    </row>
    <row r="50" spans="1:11" x14ac:dyDescent="0.35">
      <c r="A50" s="267"/>
      <c r="B50" s="267"/>
      <c r="C50" s="267"/>
      <c r="D50" s="267"/>
      <c r="E50" s="267"/>
      <c r="F50" s="267"/>
      <c r="G50" s="267"/>
      <c r="H50" s="268"/>
      <c r="I50" s="268"/>
      <c r="J50" s="268"/>
      <c r="K50" s="267"/>
    </row>
    <row r="51" spans="1:11" x14ac:dyDescent="0.35">
      <c r="A51" s="297" t="s">
        <v>117</v>
      </c>
      <c r="B51" s="297"/>
      <c r="C51" s="297"/>
      <c r="D51" s="297"/>
      <c r="E51" s="297"/>
      <c r="F51" s="297"/>
      <c r="G51" s="297"/>
      <c r="H51" s="297"/>
      <c r="I51" s="297"/>
      <c r="J51" s="297"/>
      <c r="K51" s="297"/>
    </row>
  </sheetData>
  <mergeCells count="16">
    <mergeCell ref="A27:O27"/>
    <mergeCell ref="A51:K51"/>
    <mergeCell ref="A20:L20"/>
    <mergeCell ref="A21:M21"/>
    <mergeCell ref="A22:P22"/>
    <mergeCell ref="A23:O23"/>
    <mergeCell ref="A24:O24"/>
    <mergeCell ref="A25:O25"/>
    <mergeCell ref="A18:M18"/>
    <mergeCell ref="A19:M19"/>
    <mergeCell ref="A7:L7"/>
    <mergeCell ref="A8:L8"/>
    <mergeCell ref="A9:L9"/>
    <mergeCell ref="A15:G15"/>
    <mergeCell ref="A16:G16"/>
    <mergeCell ref="A17:G17"/>
  </mergeCells>
  <hyperlinks>
    <hyperlink ref="A15:G15" location="'Daten HF-02.1.1'!A1" display="Tab. HF-02.1.1-1 Personal-Kind-Schlüssel 2021 nach Gruppenformen* und Ländern (Median, ohne Leitungsstunden)**"/>
    <hyperlink ref="A16:G16" location="'Daten HF-02.1.1'!A1" display="Tab. HF-02.1.1-2 Personal-Kind-Schlüssel 2020 nach Gruppenformen* und Ländern (Median, ohne Leitungsstunden)**"/>
    <hyperlink ref="A17:G17" location="'Daten HF-02.1.1'!A1" display="Tab. HF-02.1.1-3 Personal-Kind-Schlüssel 2019 nach Gruppenformen* und Ländern (Median, ohne Leitungsstunden)**"/>
    <hyperlink ref="A18:M18" location="'Daten HF-02.1.2'!A1" display="Tab. HF-02.1.2 Personal-Kind-Schlüssel 2021 nach Gruppenformen* nach dem Anteil an Kindern mit nichtdeutscher Familiensprache in der Gruppe und Ländern (Median, ohne Leitungsstunden)**"/>
    <hyperlink ref="A19:M19" location="'Daten HF-02.1.3'!A1" display="Tab. HF-02.1.3 Personal-Kind-Schlüssel für Gruppen mit Kindern mit Eingliederungshilfe(n) 2021 nach Gruppenformen* und Ländern (Median, ohne Leitungsstunden)**"/>
    <hyperlink ref="A20:E20" location="'Daten HF-02.2.1'!A1" display="Tab. HF-02.2.1-1 Mittelbare pädagogische Arbeitszeit nach Stufen der Zeitressourcenwahrnehmung"/>
    <hyperlink ref="A21:G21" location="'Daten HF-02.2.1'!A1" display="Tab. HF-02.2.1-2 Mittelbare pädagogische Arbeitszeit nach Stufen der Zeitressourcenwahrnehmung und Umfang der vertraglichen Wochenarbeitszeit, Stunden/Woche"/>
    <hyperlink ref="A22:G22" location="'Daten HF-02.2.1'!A1" display="Tab. HF-02.2.1-3 Mittelbare pädagogische Arbeitszeit nach Stufen der Zeitressourcenwahrnehmung und Umfang der vertraglichen Wochenarbeitszeit, % der vertragl. Wochenarbeitszeit"/>
    <hyperlink ref="A23:G23" location="'Daten HF-02.3.2'!A1" display="Tab. HF-02.3.2-1 Zufriedenheit der Eltern von Kindern in Kindertagesbetreuungen mit Aspekten des genutzten Angebots 2021 nach Altersgruppen und Ländern"/>
    <hyperlink ref="A24:G24" location="'Daten HF-02.3.2'!A1" display="Tab. HF-02.3.2-2 Zufriedenheit der Eltern von Kindern in Kindertagesbetreuungen mit Aspekten des genutzten Angebots 2020 nach Altersgruppen und Ländern"/>
    <hyperlink ref="A25:G25" location="'Daten HF-02.3.2'!A1" display="Tab. HF-02.3.2-3 Zufriedenheit der Eltern von Kindern in Kindertagesbetreuung mit Aspekten des genutzten Angebots 2019 nach Altersgruppen und Ländern"/>
    <hyperlink ref="A30" location="'Daten HF-02.1.1'!A1" display="Tab. HF-02.1.1-1 Personal-Kind-Schlüssel 2021 nach Gruppenformen* und Ländern (Median, ohne Leitungsstunden)**"/>
    <hyperlink ref="A35" location="'Daten HF-02.1.3'!A1" display="Tab. HF-02.1.3 Personal-Kind-Schlüssel für Gruppen mit Kindern mit Eingliederungshilfe(n) 2021 nach Gruppenformen* und Ländern (Median, ohne Leitungsstunden)**"/>
    <hyperlink ref="A40" location="'Daten HF-02.2.1'!A1" display="Tab. HF-02.2.1-3 Mittelbare pädagogische Arbeitszeit nach Stufen der Zeitressourcenwahrnehmung und Umfang der vertraglichen Wochenarbeitszeit, % der vertragl. Wochenarbeitszeit"/>
    <hyperlink ref="A45" location="'Daten HF-02.2.1'!A1" display="Tab. HF-02.2.1-2 Mittelbare pädagogische Arbeitszeit nach Stufen der Zeitressourcenwahrnehmung und Umfang der vertraglichen Wochenarbeitszeit, Stunden/Woche"/>
    <hyperlink ref="A46" location="'Daten HF-02.1.2'!A1" display="Tab. HF-02.1.3 Personal-Kind-Schlüssel für Gruppen mit Kindern mit Eingliederungshilfe(n) 2021 nach Gruppenformen* und Ländern (Median, ohne Leitungsstunden)**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zoomScale="80" zoomScaleNormal="80" workbookViewId="0">
      <selection activeCell="A2" sqref="A2"/>
    </sheetView>
  </sheetViews>
  <sheetFormatPr baseColWidth="10" defaultColWidth="9.26953125" defaultRowHeight="14" x14ac:dyDescent="0.3"/>
  <cols>
    <col min="1" max="1" width="23.26953125" style="1" customWidth="1"/>
    <col min="2" max="7" width="11.26953125" style="1" customWidth="1"/>
    <col min="8" max="16384" width="9.26953125" style="1"/>
  </cols>
  <sheetData>
    <row r="1" spans="1:7" ht="23.5" x14ac:dyDescent="0.3">
      <c r="A1" s="311">
        <v>2021</v>
      </c>
      <c r="B1" s="311"/>
      <c r="C1" s="311"/>
      <c r="D1" s="311"/>
      <c r="E1" s="311"/>
      <c r="F1" s="311"/>
      <c r="G1" s="311"/>
    </row>
    <row r="2" spans="1:7" ht="14.5" customHeight="1" x14ac:dyDescent="0.35">
      <c r="A2" s="272" t="s">
        <v>85</v>
      </c>
      <c r="B2" s="33"/>
      <c r="C2" s="32"/>
      <c r="D2" s="32"/>
      <c r="E2" s="32"/>
      <c r="F2" s="32"/>
      <c r="G2" s="32"/>
    </row>
    <row r="3" spans="1:7" ht="14.5" customHeight="1" x14ac:dyDescent="0.35">
      <c r="A3" s="33"/>
      <c r="B3" s="33"/>
      <c r="C3" s="32"/>
      <c r="D3" s="32"/>
      <c r="E3" s="32"/>
      <c r="F3" s="32"/>
      <c r="G3" s="32"/>
    </row>
    <row r="4" spans="1:7" ht="34.5" customHeight="1" x14ac:dyDescent="0.35">
      <c r="A4" s="312" t="s">
        <v>105</v>
      </c>
      <c r="B4" s="312"/>
      <c r="C4" s="312"/>
      <c r="D4" s="312"/>
      <c r="E4" s="312"/>
      <c r="F4" s="312"/>
      <c r="G4" s="312"/>
    </row>
    <row r="5" spans="1:7" ht="37.5" customHeight="1" x14ac:dyDescent="0.3">
      <c r="A5" s="306" t="s">
        <v>2</v>
      </c>
      <c r="B5" s="308" t="s">
        <v>82</v>
      </c>
      <c r="C5" s="306"/>
      <c r="D5" s="309" t="s">
        <v>84</v>
      </c>
      <c r="E5" s="310"/>
      <c r="F5" s="309" t="s">
        <v>104</v>
      </c>
      <c r="G5" s="313"/>
    </row>
    <row r="6" spans="1:7" ht="15" thickBot="1" x14ac:dyDescent="0.35">
      <c r="A6" s="307"/>
      <c r="B6" s="133" t="s">
        <v>3</v>
      </c>
      <c r="C6" s="134" t="s">
        <v>0</v>
      </c>
      <c r="D6" s="133" t="s">
        <v>3</v>
      </c>
      <c r="E6" s="134" t="s">
        <v>0</v>
      </c>
      <c r="F6" s="133" t="s">
        <v>3</v>
      </c>
      <c r="G6" s="131" t="s">
        <v>0</v>
      </c>
    </row>
    <row r="7" spans="1:7" x14ac:dyDescent="0.3">
      <c r="A7" s="34" t="s">
        <v>4</v>
      </c>
      <c r="B7" s="132">
        <v>5585</v>
      </c>
      <c r="C7" s="135">
        <v>2.9235880398671097</v>
      </c>
      <c r="D7" s="273">
        <v>9184</v>
      </c>
      <c r="E7" s="43">
        <v>6.4969952139335714</v>
      </c>
      <c r="F7" s="141">
        <v>7470</v>
      </c>
      <c r="G7" s="42">
        <v>5.5583787139189074</v>
      </c>
    </row>
    <row r="8" spans="1:7" x14ac:dyDescent="0.3">
      <c r="A8" s="35" t="s">
        <v>5</v>
      </c>
      <c r="B8" s="36">
        <v>3244</v>
      </c>
      <c r="C8" s="136">
        <v>3.5747959353656507</v>
      </c>
      <c r="D8" s="274">
        <v>13155</v>
      </c>
      <c r="E8" s="39">
        <v>7.7801639344262297</v>
      </c>
      <c r="F8" s="142">
        <v>9360</v>
      </c>
      <c r="G8" s="38">
        <v>4.7402016775697167</v>
      </c>
    </row>
    <row r="9" spans="1:7" x14ac:dyDescent="0.3">
      <c r="A9" s="34" t="s">
        <v>6</v>
      </c>
      <c r="B9" s="40">
        <v>975</v>
      </c>
      <c r="C9" s="135">
        <v>5.1515151515151514</v>
      </c>
      <c r="D9" s="275">
        <v>2590</v>
      </c>
      <c r="E9" s="43">
        <v>7.4323383888055652</v>
      </c>
      <c r="F9" s="141">
        <v>3818</v>
      </c>
      <c r="G9" s="42">
        <v>6.5792340327944041</v>
      </c>
    </row>
    <row r="10" spans="1:7" x14ac:dyDescent="0.3">
      <c r="A10" s="35" t="s">
        <v>7</v>
      </c>
      <c r="B10" s="36">
        <v>1431</v>
      </c>
      <c r="C10" s="136">
        <v>5.2118644067796609</v>
      </c>
      <c r="D10" s="274">
        <v>2914</v>
      </c>
      <c r="E10" s="39">
        <v>9.5450017724211271</v>
      </c>
      <c r="F10" s="142">
        <v>1836</v>
      </c>
      <c r="G10" s="38">
        <v>7.1886867088607591</v>
      </c>
    </row>
    <row r="11" spans="1:7" x14ac:dyDescent="0.3">
      <c r="A11" s="34" t="s">
        <v>8</v>
      </c>
      <c r="B11" s="40">
        <v>194</v>
      </c>
      <c r="C11" s="135">
        <v>3.3114938549420114</v>
      </c>
      <c r="D11" s="275">
        <v>807</v>
      </c>
      <c r="E11" s="43">
        <v>7.4482758620689653</v>
      </c>
      <c r="F11" s="141">
        <v>504</v>
      </c>
      <c r="G11" s="42">
        <v>3.4782608695652173</v>
      </c>
    </row>
    <row r="12" spans="1:7" x14ac:dyDescent="0.3">
      <c r="A12" s="35" t="s">
        <v>9</v>
      </c>
      <c r="B12" s="36">
        <v>1193</v>
      </c>
      <c r="C12" s="136">
        <v>4.1882352941176473</v>
      </c>
      <c r="D12" s="274">
        <v>1565</v>
      </c>
      <c r="E12" s="39">
        <v>7.2590011614401861</v>
      </c>
      <c r="F12" s="142">
        <v>1404</v>
      </c>
      <c r="G12" s="38">
        <v>6</v>
      </c>
    </row>
    <row r="13" spans="1:7" x14ac:dyDescent="0.3">
      <c r="A13" s="34" t="s">
        <v>10</v>
      </c>
      <c r="B13" s="40">
        <v>2638</v>
      </c>
      <c r="C13" s="135">
        <v>3.6228687127024726</v>
      </c>
      <c r="D13" s="275">
        <v>5957</v>
      </c>
      <c r="E13" s="43">
        <v>8.1198910081743865</v>
      </c>
      <c r="F13" s="141">
        <v>4595</v>
      </c>
      <c r="G13" s="42">
        <v>6.5294117647058822</v>
      </c>
    </row>
    <row r="14" spans="1:7" x14ac:dyDescent="0.3">
      <c r="A14" s="35" t="s">
        <v>11</v>
      </c>
      <c r="B14" s="36">
        <v>1406</v>
      </c>
      <c r="C14" s="136">
        <v>5.9471109040074559</v>
      </c>
      <c r="D14" s="274">
        <v>2395</v>
      </c>
      <c r="E14" s="39">
        <v>12.189500640204866</v>
      </c>
      <c r="F14" s="142">
        <v>997</v>
      </c>
      <c r="G14" s="38">
        <v>8.8484848484848477</v>
      </c>
    </row>
    <row r="15" spans="1:7" x14ac:dyDescent="0.3">
      <c r="A15" s="34" t="s">
        <v>12</v>
      </c>
      <c r="B15" s="40">
        <v>1322</v>
      </c>
      <c r="C15" s="135">
        <v>3.4279421019509124</v>
      </c>
      <c r="D15" s="275">
        <v>9786</v>
      </c>
      <c r="E15" s="43">
        <v>7.1567731018469338</v>
      </c>
      <c r="F15" s="141">
        <v>5177</v>
      </c>
      <c r="G15" s="42">
        <v>4.1471571906354514</v>
      </c>
    </row>
    <row r="16" spans="1:7" x14ac:dyDescent="0.3">
      <c r="A16" s="35" t="s">
        <v>26</v>
      </c>
      <c r="B16" s="36">
        <v>1695</v>
      </c>
      <c r="C16" s="136">
        <v>3.7297297297297298</v>
      </c>
      <c r="D16" s="274">
        <v>12755</v>
      </c>
      <c r="E16" s="39">
        <v>7.6795725371674735</v>
      </c>
      <c r="F16" s="142">
        <v>18031</v>
      </c>
      <c r="G16" s="38">
        <v>6.3432835820895521</v>
      </c>
    </row>
    <row r="17" spans="1:7" x14ac:dyDescent="0.3">
      <c r="A17" s="34" t="s">
        <v>13</v>
      </c>
      <c r="B17" s="40">
        <v>799</v>
      </c>
      <c r="C17" s="135">
        <v>3.5070140280561124</v>
      </c>
      <c r="D17" s="275">
        <v>2423</v>
      </c>
      <c r="E17" s="43">
        <v>8.1419624217119004</v>
      </c>
      <c r="F17" s="141">
        <v>4500</v>
      </c>
      <c r="G17" s="42">
        <v>6.6662077826725401</v>
      </c>
    </row>
    <row r="18" spans="1:7" x14ac:dyDescent="0.3">
      <c r="A18" s="35" t="s">
        <v>14</v>
      </c>
      <c r="B18" s="36">
        <v>462</v>
      </c>
      <c r="C18" s="136">
        <v>3.7037037037037037</v>
      </c>
      <c r="D18" s="274">
        <v>778</v>
      </c>
      <c r="E18" s="39">
        <v>9.509977229146692</v>
      </c>
      <c r="F18" s="142">
        <v>512</v>
      </c>
      <c r="G18" s="38">
        <v>7.4850863422291996</v>
      </c>
    </row>
    <row r="19" spans="1:7" x14ac:dyDescent="0.3">
      <c r="A19" s="34" t="s">
        <v>15</v>
      </c>
      <c r="B19" s="40">
        <v>2665</v>
      </c>
      <c r="C19" s="135">
        <v>5.4228741691496678</v>
      </c>
      <c r="D19" s="275">
        <v>5901</v>
      </c>
      <c r="E19" s="43">
        <v>10.87719298245614</v>
      </c>
      <c r="F19" s="141">
        <v>2830</v>
      </c>
      <c r="G19" s="42">
        <v>8.3384195869111153</v>
      </c>
    </row>
    <row r="20" spans="1:7" x14ac:dyDescent="0.3">
      <c r="A20" s="35" t="s">
        <v>16</v>
      </c>
      <c r="B20" s="36">
        <v>1325</v>
      </c>
      <c r="C20" s="136">
        <v>5.5849440488301116</v>
      </c>
      <c r="D20" s="274">
        <v>2421</v>
      </c>
      <c r="E20" s="39">
        <v>10.208333333333334</v>
      </c>
      <c r="F20" s="142">
        <v>1428</v>
      </c>
      <c r="G20" s="38">
        <v>7.6559058427910891</v>
      </c>
    </row>
    <row r="21" spans="1:7" x14ac:dyDescent="0.3">
      <c r="A21" s="44" t="s">
        <v>17</v>
      </c>
      <c r="B21" s="45">
        <v>1024</v>
      </c>
      <c r="C21" s="137">
        <v>3.5990860675384644</v>
      </c>
      <c r="D21" s="276">
        <v>3353</v>
      </c>
      <c r="E21" s="48">
        <v>7.3038397328881475</v>
      </c>
      <c r="F21" s="143">
        <v>2183</v>
      </c>
      <c r="G21" s="47">
        <v>4.9146341463414638</v>
      </c>
    </row>
    <row r="22" spans="1:7" ht="14.5" thickBot="1" x14ac:dyDescent="0.35">
      <c r="A22" s="35" t="s">
        <v>18</v>
      </c>
      <c r="B22" s="36">
        <v>1428</v>
      </c>
      <c r="C22" s="136">
        <v>5.1733149104890064</v>
      </c>
      <c r="D22" s="274">
        <v>2671</v>
      </c>
      <c r="E22" s="39">
        <v>10.289575289575291</v>
      </c>
      <c r="F22" s="142">
        <v>1834</v>
      </c>
      <c r="G22" s="38">
        <v>7.9325360108032408</v>
      </c>
    </row>
    <row r="23" spans="1:7" x14ac:dyDescent="0.3">
      <c r="A23" s="49" t="s">
        <v>19</v>
      </c>
      <c r="B23" s="50">
        <v>18156</v>
      </c>
      <c r="C23" s="138">
        <v>3.4188034188034186</v>
      </c>
      <c r="D23" s="277">
        <v>59763</v>
      </c>
      <c r="E23" s="53">
        <v>7.4805598755832037</v>
      </c>
      <c r="F23" s="144">
        <v>53736</v>
      </c>
      <c r="G23" s="52">
        <v>5.745681633110137</v>
      </c>
    </row>
    <row r="24" spans="1:7" x14ac:dyDescent="0.3">
      <c r="A24" s="54" t="s">
        <v>20</v>
      </c>
      <c r="B24" s="55">
        <v>9230</v>
      </c>
      <c r="C24" s="139">
        <v>5.4222310607833046</v>
      </c>
      <c r="D24" s="278">
        <v>18892</v>
      </c>
      <c r="E24" s="58">
        <v>10.1</v>
      </c>
      <c r="F24" s="145">
        <v>12743</v>
      </c>
      <c r="G24" s="57">
        <v>7.419354838709677</v>
      </c>
    </row>
    <row r="25" spans="1:7" ht="14.5" thickBot="1" x14ac:dyDescent="0.35">
      <c r="A25" s="59" t="s">
        <v>21</v>
      </c>
      <c r="B25" s="60">
        <v>27386</v>
      </c>
      <c r="C25" s="140">
        <v>3.9623625238554312</v>
      </c>
      <c r="D25" s="279">
        <v>78655</v>
      </c>
      <c r="E25" s="63">
        <v>7.9776328052190122</v>
      </c>
      <c r="F25" s="146">
        <v>66479</v>
      </c>
      <c r="G25" s="62">
        <v>6.1099656357388312</v>
      </c>
    </row>
    <row r="26" spans="1:7" ht="15.75" customHeight="1" x14ac:dyDescent="0.3">
      <c r="A26" s="300" t="s">
        <v>60</v>
      </c>
      <c r="B26" s="300"/>
      <c r="C26" s="300"/>
      <c r="D26" s="300"/>
      <c r="E26" s="300"/>
      <c r="F26" s="300"/>
      <c r="G26" s="300"/>
    </row>
    <row r="27" spans="1:7" ht="24.75" customHeight="1" x14ac:dyDescent="0.3">
      <c r="A27" s="301" t="s">
        <v>112</v>
      </c>
      <c r="B27" s="301"/>
      <c r="C27" s="301"/>
      <c r="D27" s="301"/>
      <c r="E27" s="301"/>
      <c r="F27" s="301"/>
      <c r="G27" s="301"/>
    </row>
    <row r="28" spans="1:7" x14ac:dyDescent="0.3">
      <c r="A28" s="301" t="s">
        <v>76</v>
      </c>
      <c r="B28" s="301"/>
      <c r="C28" s="301"/>
      <c r="D28" s="301"/>
      <c r="E28" s="301"/>
      <c r="F28" s="301"/>
      <c r="G28" s="301"/>
    </row>
    <row r="29" spans="1:7" ht="25.5" customHeight="1" x14ac:dyDescent="0.3">
      <c r="A29" s="301" t="s">
        <v>80</v>
      </c>
      <c r="B29" s="301"/>
      <c r="C29" s="301"/>
      <c r="D29" s="301"/>
      <c r="E29" s="301"/>
      <c r="F29" s="301"/>
      <c r="G29" s="301"/>
    </row>
    <row r="30" spans="1:7" ht="15.75" customHeight="1" x14ac:dyDescent="0.3">
      <c r="A30" s="301" t="s">
        <v>81</v>
      </c>
      <c r="B30" s="301"/>
      <c r="C30" s="301"/>
      <c r="D30" s="301"/>
      <c r="E30" s="301"/>
      <c r="F30" s="301"/>
      <c r="G30" s="301"/>
    </row>
    <row r="31" spans="1:7" ht="39" customHeight="1" x14ac:dyDescent="0.3">
      <c r="A31" s="301" t="s">
        <v>121</v>
      </c>
      <c r="B31" s="301"/>
      <c r="C31" s="301"/>
      <c r="D31" s="301"/>
      <c r="E31" s="301"/>
      <c r="F31" s="301"/>
      <c r="G31" s="301"/>
    </row>
    <row r="32" spans="1:7" ht="14.5" x14ac:dyDescent="0.35">
      <c r="A32" s="64"/>
      <c r="B32" s="64"/>
      <c r="C32" s="64"/>
      <c r="D32" s="64"/>
      <c r="E32" s="64"/>
      <c r="F32" s="64"/>
      <c r="G32" s="64"/>
    </row>
    <row r="33" spans="1:14" ht="23.5" x14ac:dyDescent="0.3">
      <c r="A33" s="65"/>
      <c r="B33" s="65"/>
      <c r="C33" s="65"/>
      <c r="D33" s="65"/>
      <c r="E33" s="65"/>
      <c r="F33" s="65"/>
      <c r="G33" s="65"/>
    </row>
    <row r="34" spans="1:14" ht="23.5" x14ac:dyDescent="0.3">
      <c r="A34" s="311">
        <v>2020</v>
      </c>
      <c r="B34" s="311"/>
      <c r="C34" s="311"/>
      <c r="D34" s="311"/>
      <c r="E34" s="311"/>
      <c r="F34" s="311"/>
      <c r="G34" s="311"/>
    </row>
    <row r="35" spans="1:14" ht="12" customHeight="1" x14ac:dyDescent="0.35">
      <c r="A35" s="33"/>
      <c r="B35" s="33"/>
      <c r="C35" s="32"/>
      <c r="D35" s="32"/>
      <c r="E35" s="32"/>
      <c r="F35" s="32"/>
      <c r="G35" s="32"/>
    </row>
    <row r="36" spans="1:14" ht="30" customHeight="1" x14ac:dyDescent="0.35">
      <c r="A36" s="317" t="s">
        <v>107</v>
      </c>
      <c r="B36" s="317"/>
      <c r="C36" s="317"/>
      <c r="D36" s="318"/>
      <c r="E36" s="318"/>
      <c r="F36" s="317"/>
      <c r="G36" s="317"/>
    </row>
    <row r="37" spans="1:14" ht="46.15" customHeight="1" x14ac:dyDescent="0.3">
      <c r="A37" s="314" t="s">
        <v>2</v>
      </c>
      <c r="B37" s="304" t="s">
        <v>82</v>
      </c>
      <c r="C37" s="305"/>
      <c r="D37" s="316" t="s">
        <v>84</v>
      </c>
      <c r="E37" s="305"/>
      <c r="F37" s="304" t="s">
        <v>104</v>
      </c>
      <c r="G37" s="309"/>
    </row>
    <row r="38" spans="1:14" ht="15" thickBot="1" x14ac:dyDescent="0.35">
      <c r="A38" s="315"/>
      <c r="B38" s="133" t="s">
        <v>3</v>
      </c>
      <c r="C38" s="265" t="s">
        <v>0</v>
      </c>
      <c r="D38" s="281" t="s">
        <v>3</v>
      </c>
      <c r="E38" s="134" t="s">
        <v>0</v>
      </c>
      <c r="F38" s="133" t="s">
        <v>3</v>
      </c>
      <c r="G38" s="131" t="s">
        <v>0</v>
      </c>
    </row>
    <row r="39" spans="1:14" ht="16.5" customHeight="1" x14ac:dyDescent="0.3">
      <c r="A39" s="34" t="s">
        <v>4</v>
      </c>
      <c r="B39" s="132">
        <v>5545</v>
      </c>
      <c r="C39" s="135">
        <v>3.1</v>
      </c>
      <c r="D39" s="282">
        <v>8824</v>
      </c>
      <c r="E39" s="43">
        <v>6.8</v>
      </c>
      <c r="F39" s="41">
        <v>7785</v>
      </c>
      <c r="G39" s="42">
        <v>5.8</v>
      </c>
      <c r="I39" s="280"/>
      <c r="J39" s="280"/>
      <c r="K39" s="280"/>
      <c r="L39" s="280"/>
      <c r="M39" s="280"/>
      <c r="N39" s="280"/>
    </row>
    <row r="40" spans="1:14" x14ac:dyDescent="0.3">
      <c r="A40" s="35" t="s">
        <v>5</v>
      </c>
      <c r="B40" s="147">
        <v>3335</v>
      </c>
      <c r="C40" s="136">
        <v>3.7</v>
      </c>
      <c r="D40" s="283">
        <v>12097</v>
      </c>
      <c r="E40" s="39">
        <v>7.9</v>
      </c>
      <c r="F40" s="37">
        <v>9090</v>
      </c>
      <c r="G40" s="38">
        <v>5.0999999999999996</v>
      </c>
      <c r="I40" s="280"/>
      <c r="J40" s="280"/>
      <c r="K40" s="280"/>
      <c r="L40" s="280"/>
      <c r="M40" s="280"/>
      <c r="N40" s="280"/>
    </row>
    <row r="41" spans="1:14" x14ac:dyDescent="0.3">
      <c r="A41" s="34" t="s">
        <v>6</v>
      </c>
      <c r="B41" s="132">
        <v>944</v>
      </c>
      <c r="C41" s="135">
        <v>5.3</v>
      </c>
      <c r="D41" s="282">
        <v>2364</v>
      </c>
      <c r="E41" s="43">
        <v>7.7</v>
      </c>
      <c r="F41" s="41">
        <v>3960</v>
      </c>
      <c r="G41" s="42">
        <v>6.8</v>
      </c>
      <c r="I41" s="280"/>
      <c r="J41" s="280"/>
      <c r="K41" s="280"/>
      <c r="L41" s="280"/>
      <c r="M41" s="280"/>
      <c r="N41" s="280"/>
    </row>
    <row r="42" spans="1:14" x14ac:dyDescent="0.3">
      <c r="A42" s="35" t="s">
        <v>7</v>
      </c>
      <c r="B42" s="147">
        <v>1463</v>
      </c>
      <c r="C42" s="136">
        <v>5.5</v>
      </c>
      <c r="D42" s="283">
        <v>2841</v>
      </c>
      <c r="E42" s="39">
        <v>9.9</v>
      </c>
      <c r="F42" s="37">
        <v>1839</v>
      </c>
      <c r="G42" s="38">
        <v>7.7</v>
      </c>
      <c r="I42" s="280"/>
      <c r="J42" s="280"/>
      <c r="K42" s="280"/>
      <c r="L42" s="280"/>
      <c r="M42" s="280"/>
      <c r="N42" s="280"/>
    </row>
    <row r="43" spans="1:14" x14ac:dyDescent="0.3">
      <c r="A43" s="34" t="s">
        <v>8</v>
      </c>
      <c r="B43" s="132">
        <v>189</v>
      </c>
      <c r="C43" s="135">
        <v>3.2</v>
      </c>
      <c r="D43" s="282">
        <v>798</v>
      </c>
      <c r="E43" s="43">
        <v>7.2</v>
      </c>
      <c r="F43" s="41">
        <v>486</v>
      </c>
      <c r="G43" s="42">
        <v>3.5</v>
      </c>
      <c r="I43" s="280"/>
      <c r="J43" s="280"/>
      <c r="K43" s="280"/>
      <c r="L43" s="280"/>
      <c r="M43" s="280"/>
      <c r="N43" s="280"/>
    </row>
    <row r="44" spans="1:14" x14ac:dyDescent="0.3">
      <c r="A44" s="35" t="s">
        <v>9</v>
      </c>
      <c r="B44" s="147">
        <v>1171</v>
      </c>
      <c r="C44" s="136">
        <v>4.4000000000000004</v>
      </c>
      <c r="D44" s="283">
        <v>1579</v>
      </c>
      <c r="E44" s="39">
        <v>7.4</v>
      </c>
      <c r="F44" s="37">
        <v>1360</v>
      </c>
      <c r="G44" s="38">
        <v>6.3</v>
      </c>
      <c r="I44" s="280"/>
      <c r="J44" s="280"/>
      <c r="K44" s="280"/>
      <c r="L44" s="280"/>
      <c r="M44" s="280"/>
      <c r="N44" s="280"/>
    </row>
    <row r="45" spans="1:14" x14ac:dyDescent="0.3">
      <c r="A45" s="34" t="s">
        <v>10</v>
      </c>
      <c r="B45" s="132">
        <v>2619</v>
      </c>
      <c r="C45" s="135">
        <v>3.9</v>
      </c>
      <c r="D45" s="282">
        <v>5700</v>
      </c>
      <c r="E45" s="43">
        <v>8.6</v>
      </c>
      <c r="F45" s="41">
        <v>4616</v>
      </c>
      <c r="G45" s="42">
        <v>6.9</v>
      </c>
      <c r="I45" s="280"/>
      <c r="J45" s="280"/>
      <c r="K45" s="280"/>
      <c r="L45" s="280"/>
      <c r="M45" s="280"/>
      <c r="N45" s="280"/>
    </row>
    <row r="46" spans="1:14" x14ac:dyDescent="0.3">
      <c r="A46" s="35" t="s">
        <v>11</v>
      </c>
      <c r="B46" s="147">
        <v>1387</v>
      </c>
      <c r="C46" s="136">
        <v>6</v>
      </c>
      <c r="D46" s="283">
        <v>2342</v>
      </c>
      <c r="E46" s="39">
        <v>12.3</v>
      </c>
      <c r="F46" s="37">
        <v>982</v>
      </c>
      <c r="G46" s="38">
        <v>9.1999999999999993</v>
      </c>
      <c r="I46" s="280"/>
      <c r="J46" s="280"/>
      <c r="K46" s="280"/>
      <c r="L46" s="280"/>
      <c r="M46" s="280"/>
      <c r="N46" s="280"/>
    </row>
    <row r="47" spans="1:14" x14ac:dyDescent="0.3">
      <c r="A47" s="34" t="s">
        <v>12</v>
      </c>
      <c r="B47" s="132">
        <v>1374</v>
      </c>
      <c r="C47" s="135">
        <v>3.8</v>
      </c>
      <c r="D47" s="282">
        <v>9339</v>
      </c>
      <c r="E47" s="43">
        <v>7.4</v>
      </c>
      <c r="F47" s="41">
        <v>5148</v>
      </c>
      <c r="G47" s="42">
        <v>4.4000000000000004</v>
      </c>
      <c r="I47" s="280"/>
      <c r="J47" s="280"/>
      <c r="K47" s="280"/>
      <c r="L47" s="280"/>
      <c r="M47" s="280"/>
      <c r="N47" s="280"/>
    </row>
    <row r="48" spans="1:14" x14ac:dyDescent="0.3">
      <c r="A48" s="35" t="s">
        <v>26</v>
      </c>
      <c r="B48" s="147">
        <v>1675</v>
      </c>
      <c r="C48" s="136">
        <v>3.8</v>
      </c>
      <c r="D48" s="283">
        <v>12331</v>
      </c>
      <c r="E48" s="39">
        <v>8</v>
      </c>
      <c r="F48" s="37">
        <v>17584</v>
      </c>
      <c r="G48" s="38">
        <v>6.5</v>
      </c>
      <c r="I48" s="280"/>
      <c r="J48" s="280"/>
      <c r="K48" s="280"/>
      <c r="L48" s="280"/>
      <c r="M48" s="280"/>
      <c r="N48" s="280"/>
    </row>
    <row r="49" spans="1:14" x14ac:dyDescent="0.3">
      <c r="A49" s="34" t="s">
        <v>13</v>
      </c>
      <c r="B49" s="132">
        <v>884</v>
      </c>
      <c r="C49" s="135">
        <v>3.7</v>
      </c>
      <c r="D49" s="282">
        <v>2294</v>
      </c>
      <c r="E49" s="43">
        <v>8.1999999999999993</v>
      </c>
      <c r="F49" s="41">
        <v>4450</v>
      </c>
      <c r="G49" s="42">
        <v>6.9</v>
      </c>
      <c r="I49" s="280"/>
      <c r="J49" s="280"/>
      <c r="K49" s="280"/>
      <c r="L49" s="280"/>
      <c r="M49" s="280"/>
      <c r="N49" s="280"/>
    </row>
    <row r="50" spans="1:14" x14ac:dyDescent="0.3">
      <c r="A50" s="35" t="s">
        <v>14</v>
      </c>
      <c r="B50" s="147">
        <v>442</v>
      </c>
      <c r="C50" s="136">
        <v>3.8</v>
      </c>
      <c r="D50" s="283">
        <v>756</v>
      </c>
      <c r="E50" s="39">
        <v>9.6999999999999993</v>
      </c>
      <c r="F50" s="37">
        <v>520</v>
      </c>
      <c r="G50" s="38">
        <v>8</v>
      </c>
      <c r="I50" s="280"/>
      <c r="J50" s="280"/>
      <c r="K50" s="280"/>
      <c r="L50" s="280"/>
      <c r="M50" s="280"/>
      <c r="N50" s="280"/>
    </row>
    <row r="51" spans="1:14" x14ac:dyDescent="0.3">
      <c r="A51" s="34" t="s">
        <v>15</v>
      </c>
      <c r="B51" s="132">
        <v>2692</v>
      </c>
      <c r="C51" s="135">
        <v>5.6</v>
      </c>
      <c r="D51" s="282">
        <v>5836</v>
      </c>
      <c r="E51" s="43">
        <v>11.2</v>
      </c>
      <c r="F51" s="41">
        <v>2899</v>
      </c>
      <c r="G51" s="42">
        <v>8.6</v>
      </c>
      <c r="I51" s="280"/>
      <c r="J51" s="280"/>
      <c r="K51" s="280"/>
      <c r="L51" s="280"/>
      <c r="M51" s="280"/>
      <c r="N51" s="280"/>
    </row>
    <row r="52" spans="1:14" x14ac:dyDescent="0.3">
      <c r="A52" s="35" t="s">
        <v>16</v>
      </c>
      <c r="B52" s="147">
        <v>1390</v>
      </c>
      <c r="C52" s="136">
        <v>5.7</v>
      </c>
      <c r="D52" s="283">
        <v>2383</v>
      </c>
      <c r="E52" s="39">
        <v>10.5</v>
      </c>
      <c r="F52" s="37">
        <v>1405</v>
      </c>
      <c r="G52" s="38">
        <v>8</v>
      </c>
      <c r="I52" s="280"/>
      <c r="J52" s="280"/>
      <c r="K52" s="280"/>
      <c r="L52" s="280"/>
      <c r="M52" s="280"/>
      <c r="N52" s="280"/>
    </row>
    <row r="53" spans="1:14" x14ac:dyDescent="0.3">
      <c r="A53" s="44" t="s">
        <v>17</v>
      </c>
      <c r="B53" s="255">
        <v>1028</v>
      </c>
      <c r="C53" s="137">
        <v>3.7</v>
      </c>
      <c r="D53" s="284">
        <v>3240</v>
      </c>
      <c r="E53" s="48">
        <v>7.6</v>
      </c>
      <c r="F53" s="46">
        <v>2147</v>
      </c>
      <c r="G53" s="47">
        <v>5.0999999999999996</v>
      </c>
      <c r="I53" s="280"/>
      <c r="J53" s="280"/>
      <c r="K53" s="280"/>
      <c r="L53" s="280"/>
      <c r="M53" s="280"/>
      <c r="N53" s="280"/>
    </row>
    <row r="54" spans="1:14" ht="14.5" thickBot="1" x14ac:dyDescent="0.35">
      <c r="A54" s="256" t="s">
        <v>18</v>
      </c>
      <c r="B54" s="147">
        <v>1473</v>
      </c>
      <c r="C54" s="136">
        <v>5.5</v>
      </c>
      <c r="D54" s="283">
        <v>2629</v>
      </c>
      <c r="E54" s="39">
        <v>10.7</v>
      </c>
      <c r="F54" s="37">
        <v>1893</v>
      </c>
      <c r="G54" s="38">
        <v>8.3000000000000007</v>
      </c>
      <c r="I54" s="280"/>
      <c r="J54" s="280"/>
      <c r="K54" s="280"/>
      <c r="L54" s="280"/>
      <c r="M54" s="280"/>
      <c r="N54" s="280"/>
    </row>
    <row r="55" spans="1:14" x14ac:dyDescent="0.3">
      <c r="A55" s="220" t="s">
        <v>19</v>
      </c>
      <c r="B55" s="50">
        <f>SUM(B39:B40,B43:B45,B47:B50,B53)</f>
        <v>18262</v>
      </c>
      <c r="C55" s="138">
        <v>3.6</v>
      </c>
      <c r="D55" s="285">
        <f>SUM(D39:D40,D43:D45,D47:D50,D53)</f>
        <v>56958</v>
      </c>
      <c r="E55" s="53">
        <v>7.7</v>
      </c>
      <c r="F55" s="51">
        <f>SUM(F39:F40,F43:F45,F47:F50,F53)</f>
        <v>53186</v>
      </c>
      <c r="G55" s="52">
        <v>6</v>
      </c>
      <c r="I55" s="280"/>
      <c r="J55" s="280"/>
      <c r="K55" s="280"/>
      <c r="L55" s="280"/>
      <c r="M55" s="280"/>
      <c r="N55" s="280"/>
    </row>
    <row r="56" spans="1:14" x14ac:dyDescent="0.3">
      <c r="A56" s="221" t="s">
        <v>20</v>
      </c>
      <c r="B56" s="55">
        <f>SUM(B41:B42,B46,B51:B52,B54)</f>
        <v>9349</v>
      </c>
      <c r="C56" s="139">
        <v>5.6</v>
      </c>
      <c r="D56" s="286">
        <f>SUM(D41:D42,D46,D51:D52,D54)</f>
        <v>18395</v>
      </c>
      <c r="E56" s="58">
        <v>10.4</v>
      </c>
      <c r="F56" s="56">
        <f>SUM(F41:F42,F46,F51:F52,F54)</f>
        <v>12978</v>
      </c>
      <c r="G56" s="57">
        <v>7.7</v>
      </c>
      <c r="I56" s="280"/>
      <c r="J56" s="280"/>
      <c r="K56" s="280"/>
      <c r="L56" s="280"/>
      <c r="M56" s="280"/>
      <c r="N56" s="280"/>
    </row>
    <row r="57" spans="1:14" ht="14.5" thickBot="1" x14ac:dyDescent="0.35">
      <c r="A57" s="222" t="s">
        <v>21</v>
      </c>
      <c r="B57" s="60">
        <f>SUM(B39:B54)</f>
        <v>27611</v>
      </c>
      <c r="C57" s="140">
        <v>4.0999999999999996</v>
      </c>
      <c r="D57" s="287">
        <f>SUM(D39:D54)</f>
        <v>75353</v>
      </c>
      <c r="E57" s="63">
        <v>8.3000000000000007</v>
      </c>
      <c r="F57" s="61">
        <f>SUM(F39:F54)</f>
        <v>66164</v>
      </c>
      <c r="G57" s="62">
        <v>6.4</v>
      </c>
      <c r="I57" s="280"/>
      <c r="J57" s="280"/>
      <c r="K57" s="280"/>
      <c r="L57" s="280"/>
      <c r="M57" s="280"/>
      <c r="N57" s="280"/>
    </row>
    <row r="58" spans="1:14" ht="15" customHeight="1" x14ac:dyDescent="0.3">
      <c r="A58" s="302" t="s">
        <v>60</v>
      </c>
      <c r="B58" s="302"/>
      <c r="C58" s="302"/>
      <c r="D58" s="302"/>
      <c r="E58" s="302"/>
      <c r="F58" s="302"/>
      <c r="G58" s="302"/>
    </row>
    <row r="59" spans="1:14" ht="24.75" customHeight="1" x14ac:dyDescent="0.3">
      <c r="A59" s="301" t="s">
        <v>106</v>
      </c>
      <c r="B59" s="301"/>
      <c r="C59" s="301"/>
      <c r="D59" s="301"/>
      <c r="E59" s="301"/>
      <c r="F59" s="301"/>
      <c r="G59" s="301"/>
    </row>
    <row r="60" spans="1:14" ht="15" customHeight="1" x14ac:dyDescent="0.3">
      <c r="A60" s="303" t="s">
        <v>76</v>
      </c>
      <c r="B60" s="303"/>
      <c r="C60" s="303"/>
      <c r="D60" s="303"/>
      <c r="E60" s="303"/>
      <c r="F60" s="303"/>
      <c r="G60" s="303"/>
    </row>
    <row r="61" spans="1:14" ht="25.5" customHeight="1" x14ac:dyDescent="0.3">
      <c r="A61" s="301" t="s">
        <v>80</v>
      </c>
      <c r="B61" s="301"/>
      <c r="C61" s="301"/>
      <c r="D61" s="301"/>
      <c r="E61" s="301"/>
      <c r="F61" s="301"/>
      <c r="G61" s="301"/>
    </row>
    <row r="62" spans="1:14" ht="15" customHeight="1" x14ac:dyDescent="0.3">
      <c r="A62" s="303" t="s">
        <v>81</v>
      </c>
      <c r="B62" s="303"/>
      <c r="C62" s="303"/>
      <c r="D62" s="303"/>
      <c r="E62" s="303"/>
      <c r="F62" s="303"/>
      <c r="G62" s="303"/>
    </row>
    <row r="63" spans="1:14" ht="39" customHeight="1" x14ac:dyDescent="0.3">
      <c r="A63" s="299" t="s">
        <v>111</v>
      </c>
      <c r="B63" s="299"/>
      <c r="C63" s="299"/>
      <c r="D63" s="299"/>
      <c r="E63" s="299"/>
      <c r="F63" s="299"/>
      <c r="G63" s="299"/>
    </row>
    <row r="64" spans="1:14" ht="16.149999999999999" customHeight="1" x14ac:dyDescent="0.3">
      <c r="A64" s="65"/>
      <c r="B64" s="65"/>
      <c r="C64" s="65"/>
      <c r="D64" s="65"/>
      <c r="E64" s="65"/>
      <c r="F64" s="65"/>
      <c r="G64" s="65"/>
    </row>
    <row r="65" spans="1:7" ht="14.5" x14ac:dyDescent="0.35">
      <c r="A65" s="64"/>
      <c r="B65" s="64"/>
      <c r="C65" s="64"/>
      <c r="D65" s="64"/>
      <c r="E65" s="64"/>
      <c r="F65" s="64"/>
      <c r="G65" s="64"/>
    </row>
    <row r="66" spans="1:7" ht="23.5" x14ac:dyDescent="0.3">
      <c r="A66" s="311">
        <v>2019</v>
      </c>
      <c r="B66" s="311"/>
      <c r="C66" s="311"/>
      <c r="D66" s="311"/>
      <c r="E66" s="311"/>
      <c r="F66" s="311"/>
      <c r="G66" s="311"/>
    </row>
    <row r="67" spans="1:7" ht="14.5" x14ac:dyDescent="0.35">
      <c r="A67" s="33"/>
      <c r="B67" s="33"/>
      <c r="C67" s="32"/>
      <c r="D67" s="32"/>
      <c r="E67" s="32"/>
      <c r="F67" s="32"/>
      <c r="G67" s="32"/>
    </row>
    <row r="68" spans="1:7" ht="32.5" customHeight="1" x14ac:dyDescent="0.3">
      <c r="A68" s="319" t="s">
        <v>108</v>
      </c>
      <c r="B68" s="319"/>
      <c r="C68" s="319"/>
      <c r="D68" s="319"/>
      <c r="E68" s="319"/>
      <c r="F68" s="319"/>
      <c r="G68" s="319"/>
    </row>
    <row r="69" spans="1:7" ht="54" customHeight="1" x14ac:dyDescent="0.3">
      <c r="A69" s="314" t="s">
        <v>2</v>
      </c>
      <c r="B69" s="304" t="s">
        <v>82</v>
      </c>
      <c r="C69" s="305"/>
      <c r="D69" s="304" t="s">
        <v>84</v>
      </c>
      <c r="E69" s="305"/>
      <c r="F69" s="304" t="s">
        <v>104</v>
      </c>
      <c r="G69" s="309"/>
    </row>
    <row r="70" spans="1:7" ht="15" thickBot="1" x14ac:dyDescent="0.35">
      <c r="A70" s="315"/>
      <c r="B70" s="133" t="s">
        <v>3</v>
      </c>
      <c r="C70" s="134" t="s">
        <v>0</v>
      </c>
      <c r="D70" s="133" t="s">
        <v>3</v>
      </c>
      <c r="E70" s="134" t="s">
        <v>0</v>
      </c>
      <c r="F70" s="133" t="s">
        <v>3</v>
      </c>
      <c r="G70" s="131" t="s">
        <v>0</v>
      </c>
    </row>
    <row r="71" spans="1:7" x14ac:dyDescent="0.3">
      <c r="A71" s="34" t="s">
        <v>4</v>
      </c>
      <c r="B71" s="132">
        <v>5108</v>
      </c>
      <c r="C71" s="43">
        <v>3.1</v>
      </c>
      <c r="D71" s="41">
        <v>8599</v>
      </c>
      <c r="E71" s="288">
        <v>6.9</v>
      </c>
      <c r="F71" s="41">
        <v>8190</v>
      </c>
      <c r="G71" s="42">
        <v>5.9</v>
      </c>
    </row>
    <row r="72" spans="1:7" x14ac:dyDescent="0.3">
      <c r="A72" s="35" t="s">
        <v>5</v>
      </c>
      <c r="B72" s="147">
        <v>3220</v>
      </c>
      <c r="C72" s="39">
        <v>3.8</v>
      </c>
      <c r="D72" s="37">
        <v>11561</v>
      </c>
      <c r="E72" s="39">
        <v>8</v>
      </c>
      <c r="F72" s="37">
        <v>8792</v>
      </c>
      <c r="G72" s="38">
        <v>5.2</v>
      </c>
    </row>
    <row r="73" spans="1:7" x14ac:dyDescent="0.3">
      <c r="A73" s="34" t="s">
        <v>6</v>
      </c>
      <c r="B73" s="132">
        <v>963</v>
      </c>
      <c r="C73" s="43">
        <v>5.6</v>
      </c>
      <c r="D73" s="41">
        <v>2373</v>
      </c>
      <c r="E73" s="43">
        <v>7.8</v>
      </c>
      <c r="F73" s="41">
        <v>3776</v>
      </c>
      <c r="G73" s="42">
        <v>7</v>
      </c>
    </row>
    <row r="74" spans="1:7" x14ac:dyDescent="0.3">
      <c r="A74" s="35" t="s">
        <v>7</v>
      </c>
      <c r="B74" s="147">
        <v>1496</v>
      </c>
      <c r="C74" s="39">
        <v>5.6</v>
      </c>
      <c r="D74" s="37">
        <v>2749</v>
      </c>
      <c r="E74" s="39">
        <v>10.3</v>
      </c>
      <c r="F74" s="37">
        <v>1838</v>
      </c>
      <c r="G74" s="38">
        <v>7.8</v>
      </c>
    </row>
    <row r="75" spans="1:7" x14ac:dyDescent="0.3">
      <c r="A75" s="34" t="s">
        <v>8</v>
      </c>
      <c r="B75" s="132">
        <v>188</v>
      </c>
      <c r="C75" s="43">
        <v>3</v>
      </c>
      <c r="D75" s="41">
        <v>792</v>
      </c>
      <c r="E75" s="43">
        <v>7.3</v>
      </c>
      <c r="F75" s="41">
        <v>474</v>
      </c>
      <c r="G75" s="42">
        <v>3.7</v>
      </c>
    </row>
    <row r="76" spans="1:7" x14ac:dyDescent="0.3">
      <c r="A76" s="35" t="s">
        <v>9</v>
      </c>
      <c r="B76" s="147">
        <v>1161</v>
      </c>
      <c r="C76" s="39">
        <v>4.5999999999999996</v>
      </c>
      <c r="D76" s="37">
        <v>1445</v>
      </c>
      <c r="E76" s="39">
        <v>7.4</v>
      </c>
      <c r="F76" s="37">
        <v>1387</v>
      </c>
      <c r="G76" s="38">
        <v>6.2</v>
      </c>
    </row>
    <row r="77" spans="1:7" x14ac:dyDescent="0.3">
      <c r="A77" s="34" t="s">
        <v>10</v>
      </c>
      <c r="B77" s="132">
        <v>2572</v>
      </c>
      <c r="C77" s="43">
        <v>3.9</v>
      </c>
      <c r="D77" s="41">
        <v>5342</v>
      </c>
      <c r="E77" s="43">
        <v>8.8000000000000007</v>
      </c>
      <c r="F77" s="41">
        <v>4611</v>
      </c>
      <c r="G77" s="42">
        <v>7.2</v>
      </c>
    </row>
    <row r="78" spans="1:7" x14ac:dyDescent="0.3">
      <c r="A78" s="35" t="s">
        <v>11</v>
      </c>
      <c r="B78" s="147">
        <v>1388</v>
      </c>
      <c r="C78" s="39">
        <v>6.2</v>
      </c>
      <c r="D78" s="37">
        <v>2288</v>
      </c>
      <c r="E78" s="39">
        <v>12.3</v>
      </c>
      <c r="F78" s="37">
        <v>1022</v>
      </c>
      <c r="G78" s="38">
        <v>9.3000000000000007</v>
      </c>
    </row>
    <row r="79" spans="1:7" x14ac:dyDescent="0.3">
      <c r="A79" s="34" t="s">
        <v>12</v>
      </c>
      <c r="B79" s="132">
        <v>1420</v>
      </c>
      <c r="C79" s="43">
        <v>3.8</v>
      </c>
      <c r="D79" s="41">
        <v>8697</v>
      </c>
      <c r="E79" s="43">
        <v>7.4</v>
      </c>
      <c r="F79" s="41">
        <v>5143</v>
      </c>
      <c r="G79" s="42">
        <v>4.7</v>
      </c>
    </row>
    <row r="80" spans="1:7" x14ac:dyDescent="0.3">
      <c r="A80" s="35" t="s">
        <v>26</v>
      </c>
      <c r="B80" s="147">
        <v>1601</v>
      </c>
      <c r="C80" s="39">
        <v>3.7</v>
      </c>
      <c r="D80" s="37">
        <v>11912</v>
      </c>
      <c r="E80" s="39">
        <v>8.1</v>
      </c>
      <c r="F80" s="37">
        <v>17262</v>
      </c>
      <c r="G80" s="38">
        <v>6.6</v>
      </c>
    </row>
    <row r="81" spans="1:7" x14ac:dyDescent="0.3">
      <c r="A81" s="34" t="s">
        <v>13</v>
      </c>
      <c r="B81" s="132">
        <v>872</v>
      </c>
      <c r="C81" s="43">
        <v>3.8</v>
      </c>
      <c r="D81" s="41">
        <v>2289</v>
      </c>
      <c r="E81" s="43">
        <v>8.4</v>
      </c>
      <c r="F81" s="41">
        <v>4323</v>
      </c>
      <c r="G81" s="42">
        <v>6.9</v>
      </c>
    </row>
    <row r="82" spans="1:7" x14ac:dyDescent="0.3">
      <c r="A82" s="35" t="s">
        <v>14</v>
      </c>
      <c r="B82" s="147">
        <v>470</v>
      </c>
      <c r="C82" s="39">
        <v>4</v>
      </c>
      <c r="D82" s="37">
        <v>692</v>
      </c>
      <c r="E82" s="39">
        <v>9.6999999999999993</v>
      </c>
      <c r="F82" s="37">
        <v>557</v>
      </c>
      <c r="G82" s="38">
        <v>8.1999999999999993</v>
      </c>
    </row>
    <row r="83" spans="1:7" x14ac:dyDescent="0.3">
      <c r="A83" s="34" t="s">
        <v>15</v>
      </c>
      <c r="B83" s="132">
        <v>2705</v>
      </c>
      <c r="C83" s="43">
        <v>6</v>
      </c>
      <c r="D83" s="41">
        <v>5658</v>
      </c>
      <c r="E83" s="43">
        <v>11.7</v>
      </c>
      <c r="F83" s="41">
        <v>2945</v>
      </c>
      <c r="G83" s="42">
        <v>9</v>
      </c>
    </row>
    <row r="84" spans="1:7" x14ac:dyDescent="0.3">
      <c r="A84" s="35" t="s">
        <v>16</v>
      </c>
      <c r="B84" s="147">
        <v>1416</v>
      </c>
      <c r="C84" s="39">
        <v>5.9</v>
      </c>
      <c r="D84" s="37">
        <v>2274</v>
      </c>
      <c r="E84" s="39">
        <v>10.8</v>
      </c>
      <c r="F84" s="37">
        <v>1446</v>
      </c>
      <c r="G84" s="38">
        <v>8.1999999999999993</v>
      </c>
    </row>
    <row r="85" spans="1:7" x14ac:dyDescent="0.3">
      <c r="A85" s="44" t="s">
        <v>17</v>
      </c>
      <c r="B85" s="255">
        <v>1044</v>
      </c>
      <c r="C85" s="48">
        <v>3.8</v>
      </c>
      <c r="D85" s="46">
        <v>3119</v>
      </c>
      <c r="E85" s="48">
        <v>7.6</v>
      </c>
      <c r="F85" s="46">
        <v>2137</v>
      </c>
      <c r="G85" s="47">
        <v>5.4</v>
      </c>
    </row>
    <row r="86" spans="1:7" ht="14.5" thickBot="1" x14ac:dyDescent="0.35">
      <c r="A86" s="256" t="s">
        <v>18</v>
      </c>
      <c r="B86" s="147">
        <v>1521</v>
      </c>
      <c r="C86" s="39">
        <v>5.5</v>
      </c>
      <c r="D86" s="37">
        <v>2535</v>
      </c>
      <c r="E86" s="39">
        <v>11.1</v>
      </c>
      <c r="F86" s="37">
        <v>1900</v>
      </c>
      <c r="G86" s="38">
        <v>8.5</v>
      </c>
    </row>
    <row r="87" spans="1:7" x14ac:dyDescent="0.3">
      <c r="A87" s="220" t="s">
        <v>19</v>
      </c>
      <c r="B87" s="50">
        <f>SUM(B71:B72,B75:B77,B79:B82,B85)</f>
        <v>17656</v>
      </c>
      <c r="C87" s="53">
        <v>3.6</v>
      </c>
      <c r="D87" s="51">
        <f>SUM(D71:D72,D75:D77,D79:D82,D85)</f>
        <v>54448</v>
      </c>
      <c r="E87" s="53">
        <v>7.8</v>
      </c>
      <c r="F87" s="51">
        <f>SUM(F71:F72,F75:F77,F79:F82,F85)</f>
        <v>52876</v>
      </c>
      <c r="G87" s="52">
        <v>6.1</v>
      </c>
    </row>
    <row r="88" spans="1:7" x14ac:dyDescent="0.3">
      <c r="A88" s="221" t="s">
        <v>20</v>
      </c>
      <c r="B88" s="55">
        <f>SUM(B73:B74,B78,B83:B84,B86)</f>
        <v>9489</v>
      </c>
      <c r="C88" s="58">
        <v>5.8</v>
      </c>
      <c r="D88" s="56">
        <f>SUM(D73:D74,D78,D83:D84,D86)</f>
        <v>17877</v>
      </c>
      <c r="E88" s="58">
        <v>10.8</v>
      </c>
      <c r="F88" s="56">
        <f>SUM(F73:F74,F78,F83:F84,F86)</f>
        <v>12927</v>
      </c>
      <c r="G88" s="57">
        <v>8</v>
      </c>
    </row>
    <row r="89" spans="1:7" ht="14.5" thickBot="1" x14ac:dyDescent="0.35">
      <c r="A89" s="222" t="s">
        <v>21</v>
      </c>
      <c r="B89" s="60">
        <f>SUM(B71:B86)</f>
        <v>27145</v>
      </c>
      <c r="C89" s="63">
        <v>4.2</v>
      </c>
      <c r="D89" s="61">
        <f>SUM(D71:D86)</f>
        <v>72325</v>
      </c>
      <c r="E89" s="63">
        <v>8.4</v>
      </c>
      <c r="F89" s="61">
        <f>SUM(F71:F86)</f>
        <v>65803</v>
      </c>
      <c r="G89" s="62">
        <v>6.5</v>
      </c>
    </row>
    <row r="90" spans="1:7" ht="15" customHeight="1" x14ac:dyDescent="0.3">
      <c r="A90" s="302" t="s">
        <v>60</v>
      </c>
      <c r="B90" s="302"/>
      <c r="C90" s="302"/>
      <c r="D90" s="302"/>
      <c r="E90" s="302"/>
      <c r="F90" s="302"/>
      <c r="G90" s="302"/>
    </row>
    <row r="91" spans="1:7" ht="26.25" customHeight="1" x14ac:dyDescent="0.3">
      <c r="A91" s="301" t="s">
        <v>106</v>
      </c>
      <c r="B91" s="301"/>
      <c r="C91" s="301"/>
      <c r="D91" s="301"/>
      <c r="E91" s="301"/>
      <c r="F91" s="301"/>
      <c r="G91" s="301"/>
    </row>
    <row r="92" spans="1:7" ht="15" customHeight="1" x14ac:dyDescent="0.3">
      <c r="A92" s="303" t="s">
        <v>76</v>
      </c>
      <c r="B92" s="303"/>
      <c r="C92" s="303"/>
      <c r="D92" s="303"/>
      <c r="E92" s="303"/>
      <c r="F92" s="303"/>
      <c r="G92" s="303"/>
    </row>
    <row r="93" spans="1:7" ht="15" customHeight="1" x14ac:dyDescent="0.3">
      <c r="A93" s="303" t="s">
        <v>80</v>
      </c>
      <c r="B93" s="303"/>
      <c r="C93" s="303"/>
      <c r="D93" s="303"/>
      <c r="E93" s="303"/>
      <c r="F93" s="303"/>
      <c r="G93" s="303"/>
    </row>
    <row r="94" spans="1:7" ht="15" customHeight="1" x14ac:dyDescent="0.3">
      <c r="A94" s="303" t="s">
        <v>81</v>
      </c>
      <c r="B94" s="303"/>
      <c r="C94" s="303"/>
      <c r="D94" s="303"/>
      <c r="E94" s="303"/>
      <c r="F94" s="303"/>
      <c r="G94" s="303"/>
    </row>
    <row r="95" spans="1:7" ht="35.25" customHeight="1" x14ac:dyDescent="0.3">
      <c r="A95" s="299" t="s">
        <v>111</v>
      </c>
      <c r="B95" s="299"/>
      <c r="C95" s="299"/>
      <c r="D95" s="299"/>
      <c r="E95" s="299"/>
      <c r="F95" s="299"/>
      <c r="G95" s="299"/>
    </row>
    <row r="96" spans="1:7" ht="14.5" x14ac:dyDescent="0.35">
      <c r="A96" s="67"/>
      <c r="B96" s="67"/>
      <c r="C96" s="64"/>
      <c r="D96" s="64"/>
      <c r="E96" s="64"/>
      <c r="F96" s="64"/>
      <c r="G96" s="64"/>
    </row>
    <row r="97" spans="1:7" ht="14.5" x14ac:dyDescent="0.35">
      <c r="A97" s="64"/>
      <c r="B97" s="64"/>
      <c r="C97" s="64"/>
      <c r="D97" s="64"/>
      <c r="E97" s="64"/>
      <c r="F97" s="64"/>
      <c r="G97" s="64"/>
    </row>
    <row r="98" spans="1:7" ht="23.5" x14ac:dyDescent="0.3">
      <c r="A98" s="65"/>
      <c r="B98" s="65"/>
      <c r="C98" s="65"/>
      <c r="D98" s="65"/>
      <c r="E98" s="65"/>
      <c r="F98" s="65"/>
      <c r="G98" s="65"/>
    </row>
    <row r="99" spans="1:7" ht="14.5" x14ac:dyDescent="0.35">
      <c r="A99" s="64"/>
      <c r="B99" s="64"/>
      <c r="C99" s="64"/>
      <c r="D99" s="64"/>
      <c r="E99" s="64"/>
      <c r="F99" s="64"/>
      <c r="G99" s="64"/>
    </row>
    <row r="100" spans="1:7" ht="14.5" x14ac:dyDescent="0.35">
      <c r="A100" s="66"/>
      <c r="B100" s="66"/>
      <c r="C100" s="66"/>
      <c r="D100" s="66"/>
      <c r="E100" s="66"/>
      <c r="F100" s="66"/>
      <c r="G100" s="66"/>
    </row>
    <row r="101" spans="1:7" ht="36.75" customHeight="1" x14ac:dyDescent="0.3">
      <c r="A101" s="27"/>
      <c r="B101" s="27"/>
      <c r="C101" s="27"/>
      <c r="D101" s="27"/>
      <c r="E101" s="27"/>
      <c r="F101" s="28"/>
      <c r="G101" s="28"/>
    </row>
    <row r="102" spans="1:7" x14ac:dyDescent="0.3">
      <c r="A102" s="27"/>
      <c r="B102" s="19"/>
      <c r="C102" s="19"/>
      <c r="D102" s="19"/>
      <c r="E102" s="19"/>
      <c r="F102" s="19"/>
      <c r="G102" s="19"/>
    </row>
    <row r="103" spans="1:7" x14ac:dyDescent="0.3">
      <c r="A103" s="26"/>
      <c r="B103" s="26"/>
      <c r="C103" s="26"/>
      <c r="D103" s="26"/>
      <c r="E103" s="26"/>
      <c r="F103" s="26"/>
      <c r="G103" s="26"/>
    </row>
    <row r="104" spans="1:7" x14ac:dyDescent="0.3">
      <c r="A104" s="20"/>
      <c r="B104" s="20"/>
      <c r="C104" s="21"/>
      <c r="D104" s="21"/>
      <c r="E104" s="21"/>
      <c r="F104" s="21"/>
      <c r="G104" s="21"/>
    </row>
    <row r="105" spans="1:7" x14ac:dyDescent="0.3">
      <c r="A105" s="20"/>
      <c r="B105" s="20"/>
      <c r="C105" s="21"/>
      <c r="D105" s="21"/>
      <c r="E105" s="21"/>
      <c r="F105" s="21"/>
      <c r="G105" s="21"/>
    </row>
    <row r="106" spans="1:7" x14ac:dyDescent="0.3">
      <c r="A106" s="20"/>
      <c r="B106" s="20"/>
      <c r="C106" s="21"/>
      <c r="D106" s="21"/>
      <c r="E106" s="21"/>
      <c r="F106" s="21"/>
      <c r="G106" s="21"/>
    </row>
    <row r="107" spans="1:7" x14ac:dyDescent="0.3">
      <c r="A107" s="20"/>
      <c r="B107" s="20"/>
      <c r="C107" s="21"/>
      <c r="D107" s="21"/>
      <c r="E107" s="21"/>
      <c r="F107" s="21"/>
      <c r="G107" s="21"/>
    </row>
    <row r="108" spans="1:7" x14ac:dyDescent="0.3">
      <c r="A108" s="20"/>
      <c r="B108" s="20"/>
      <c r="C108" s="21"/>
      <c r="D108" s="21"/>
      <c r="E108" s="21"/>
      <c r="F108" s="21"/>
      <c r="G108" s="21"/>
    </row>
    <row r="109" spans="1:7" x14ac:dyDescent="0.3">
      <c r="A109" s="20"/>
      <c r="B109" s="20"/>
      <c r="C109" s="21"/>
      <c r="D109" s="21"/>
      <c r="E109" s="21"/>
      <c r="F109" s="21"/>
      <c r="G109" s="21"/>
    </row>
    <row r="110" spans="1:7" x14ac:dyDescent="0.3">
      <c r="A110" s="20"/>
      <c r="B110" s="20"/>
      <c r="C110" s="21"/>
      <c r="D110" s="21"/>
      <c r="E110" s="21"/>
      <c r="F110" s="21"/>
      <c r="G110" s="21"/>
    </row>
    <row r="111" spans="1:7" x14ac:dyDescent="0.3">
      <c r="A111" s="20"/>
      <c r="B111" s="20"/>
      <c r="C111" s="21"/>
      <c r="D111" s="21"/>
      <c r="E111" s="21"/>
      <c r="F111" s="21"/>
      <c r="G111" s="21"/>
    </row>
    <row r="112" spans="1:7" x14ac:dyDescent="0.3">
      <c r="A112" s="20"/>
      <c r="B112" s="20"/>
      <c r="C112" s="21"/>
      <c r="D112" s="21"/>
      <c r="E112" s="21"/>
      <c r="F112" s="21"/>
      <c r="G112" s="21"/>
    </row>
    <row r="113" spans="1:7" x14ac:dyDescent="0.3">
      <c r="A113" s="20"/>
      <c r="B113" s="20"/>
      <c r="C113" s="21"/>
      <c r="D113" s="21"/>
      <c r="E113" s="21"/>
      <c r="F113" s="21"/>
      <c r="G113" s="21"/>
    </row>
    <row r="114" spans="1:7" x14ac:dyDescent="0.3">
      <c r="A114" s="20"/>
      <c r="B114" s="20"/>
      <c r="C114" s="21"/>
      <c r="D114" s="21"/>
      <c r="E114" s="21"/>
      <c r="F114" s="21"/>
      <c r="G114" s="21"/>
    </row>
    <row r="115" spans="1:7" x14ac:dyDescent="0.3">
      <c r="A115" s="20"/>
      <c r="B115" s="20"/>
      <c r="C115" s="21"/>
      <c r="D115" s="21"/>
      <c r="E115" s="21"/>
      <c r="F115" s="21"/>
      <c r="G115" s="21"/>
    </row>
    <row r="116" spans="1:7" x14ac:dyDescent="0.3">
      <c r="A116" s="20"/>
      <c r="B116" s="20"/>
      <c r="C116" s="21"/>
      <c r="D116" s="21"/>
      <c r="E116" s="21"/>
      <c r="F116" s="21"/>
      <c r="G116" s="21"/>
    </row>
    <row r="117" spans="1:7" x14ac:dyDescent="0.3">
      <c r="A117" s="20"/>
      <c r="B117" s="20"/>
      <c r="C117" s="21"/>
      <c r="D117" s="21"/>
      <c r="E117" s="21"/>
      <c r="F117" s="21"/>
      <c r="G117" s="21"/>
    </row>
    <row r="118" spans="1:7" x14ac:dyDescent="0.3">
      <c r="A118" s="22"/>
      <c r="B118" s="22"/>
      <c r="C118" s="23"/>
      <c r="D118" s="23"/>
      <c r="E118" s="23"/>
      <c r="F118" s="23"/>
      <c r="G118" s="23"/>
    </row>
    <row r="119" spans="1:7" x14ac:dyDescent="0.3">
      <c r="A119" s="20"/>
      <c r="B119" s="20"/>
      <c r="C119" s="21"/>
      <c r="D119" s="21"/>
      <c r="E119" s="21"/>
      <c r="F119" s="21"/>
      <c r="G119" s="21"/>
    </row>
    <row r="120" spans="1:7" x14ac:dyDescent="0.3">
      <c r="A120" s="24"/>
      <c r="B120" s="24"/>
      <c r="C120" s="21"/>
      <c r="D120" s="21"/>
      <c r="E120" s="21"/>
      <c r="F120" s="21"/>
      <c r="G120" s="21"/>
    </row>
    <row r="121" spans="1:7" x14ac:dyDescent="0.3">
      <c r="A121" s="24"/>
      <c r="B121" s="24"/>
      <c r="C121" s="21"/>
      <c r="D121" s="21"/>
      <c r="E121" s="21"/>
      <c r="F121" s="21"/>
      <c r="G121" s="21"/>
    </row>
    <row r="122" spans="1:7" x14ac:dyDescent="0.3">
      <c r="A122" s="24"/>
      <c r="B122" s="24"/>
      <c r="C122" s="25"/>
      <c r="D122" s="25"/>
      <c r="E122" s="25"/>
      <c r="F122" s="25"/>
      <c r="G122" s="25"/>
    </row>
    <row r="123" spans="1:7" x14ac:dyDescent="0.3">
      <c r="A123" s="8"/>
      <c r="B123" s="8"/>
      <c r="C123" s="8"/>
      <c r="D123" s="8"/>
      <c r="E123" s="8"/>
      <c r="F123" s="8"/>
      <c r="G123" s="8"/>
    </row>
    <row r="124" spans="1:7" x14ac:dyDescent="0.3">
      <c r="A124" s="8"/>
      <c r="B124" s="8"/>
      <c r="C124" s="2"/>
      <c r="D124" s="2"/>
      <c r="E124" s="2"/>
      <c r="F124" s="2"/>
      <c r="G124" s="2"/>
    </row>
    <row r="125" spans="1:7" x14ac:dyDescent="0.3">
      <c r="A125" s="8"/>
      <c r="B125" s="8"/>
      <c r="C125" s="2"/>
      <c r="D125" s="2"/>
      <c r="E125" s="2"/>
      <c r="F125" s="2"/>
      <c r="G125" s="2"/>
    </row>
    <row r="126" spans="1:7" x14ac:dyDescent="0.3">
      <c r="A126" s="8"/>
      <c r="B126" s="8"/>
      <c r="C126" s="2"/>
      <c r="D126" s="2"/>
      <c r="E126" s="2"/>
      <c r="F126" s="2"/>
      <c r="G126" s="2"/>
    </row>
    <row r="127" spans="1:7" x14ac:dyDescent="0.3">
      <c r="A127" s="8"/>
      <c r="B127" s="8"/>
      <c r="C127" s="2"/>
      <c r="D127" s="2"/>
      <c r="E127" s="2"/>
      <c r="F127" s="2"/>
      <c r="G127" s="2"/>
    </row>
    <row r="128" spans="1:7" x14ac:dyDescent="0.3">
      <c r="A128" s="8"/>
      <c r="B128" s="8"/>
      <c r="C128" s="2"/>
      <c r="D128" s="2"/>
      <c r="E128" s="2"/>
      <c r="F128" s="2"/>
      <c r="G128" s="2"/>
    </row>
    <row r="129" spans="1:7" x14ac:dyDescent="0.3">
      <c r="A129" s="8"/>
      <c r="B129" s="8"/>
      <c r="C129" s="2"/>
      <c r="D129" s="2"/>
      <c r="E129" s="2"/>
      <c r="F129" s="2"/>
      <c r="G129" s="2"/>
    </row>
    <row r="130" spans="1:7" x14ac:dyDescent="0.3">
      <c r="A130" s="8"/>
      <c r="B130" s="8"/>
      <c r="C130" s="2"/>
      <c r="D130" s="2"/>
      <c r="E130" s="2"/>
      <c r="F130" s="2"/>
      <c r="G130" s="2"/>
    </row>
    <row r="131" spans="1:7" x14ac:dyDescent="0.3">
      <c r="A131" s="2"/>
      <c r="B131" s="2"/>
      <c r="C131" s="2"/>
      <c r="D131" s="2"/>
      <c r="E131" s="2"/>
      <c r="F131" s="2"/>
      <c r="G131" s="2"/>
    </row>
    <row r="132" spans="1:7" x14ac:dyDescent="0.3">
      <c r="A132" s="2"/>
      <c r="B132" s="2"/>
      <c r="C132" s="2"/>
      <c r="D132" s="2"/>
      <c r="E132" s="2"/>
      <c r="F132" s="2"/>
      <c r="G132" s="2"/>
    </row>
  </sheetData>
  <mergeCells count="36">
    <mergeCell ref="D69:E69"/>
    <mergeCell ref="F69:G69"/>
    <mergeCell ref="A66:G66"/>
    <mergeCell ref="A34:G34"/>
    <mergeCell ref="A69:A70"/>
    <mergeCell ref="A37:A38"/>
    <mergeCell ref="B37:C37"/>
    <mergeCell ref="D37:E37"/>
    <mergeCell ref="F37:G37"/>
    <mergeCell ref="A36:G36"/>
    <mergeCell ref="A68:G68"/>
    <mergeCell ref="A61:G61"/>
    <mergeCell ref="A62:G62"/>
    <mergeCell ref="A63:G63"/>
    <mergeCell ref="A5:A6"/>
    <mergeCell ref="B5:C5"/>
    <mergeCell ref="D5:E5"/>
    <mergeCell ref="A1:G1"/>
    <mergeCell ref="A4:G4"/>
    <mergeCell ref="F5:G5"/>
    <mergeCell ref="A95:G95"/>
    <mergeCell ref="A26:G26"/>
    <mergeCell ref="A28:G28"/>
    <mergeCell ref="A29:G29"/>
    <mergeCell ref="A30:G30"/>
    <mergeCell ref="A90:G90"/>
    <mergeCell ref="A91:G91"/>
    <mergeCell ref="A92:G92"/>
    <mergeCell ref="A93:G93"/>
    <mergeCell ref="A94:G94"/>
    <mergeCell ref="A31:G31"/>
    <mergeCell ref="A27:G27"/>
    <mergeCell ref="A58:G58"/>
    <mergeCell ref="A59:G59"/>
    <mergeCell ref="A60:G60"/>
    <mergeCell ref="B69:C69"/>
  </mergeCells>
  <hyperlinks>
    <hyperlink ref="A2" location="Inhalt!A1" display="Zurück zum Inhalt - HF-02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zoomScale="80" zoomScaleNormal="80" workbookViewId="0">
      <selection activeCell="A2" sqref="A2"/>
    </sheetView>
  </sheetViews>
  <sheetFormatPr baseColWidth="10" defaultColWidth="11.453125" defaultRowHeight="14" x14ac:dyDescent="0.3"/>
  <cols>
    <col min="1" max="1" width="23.26953125" style="1" customWidth="1"/>
    <col min="2" max="2" width="13.26953125" style="1" customWidth="1"/>
    <col min="3" max="13" width="12.7265625" style="1" customWidth="1"/>
    <col min="14" max="16384" width="11.453125" style="1"/>
  </cols>
  <sheetData>
    <row r="1" spans="1:13" ht="23.5" x14ac:dyDescent="0.3">
      <c r="A1" s="311">
        <v>2021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ht="14.5" customHeight="1" x14ac:dyDescent="0.35">
      <c r="A2" s="272" t="s">
        <v>85</v>
      </c>
      <c r="B2" s="33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4.5" customHeight="1" x14ac:dyDescent="0.35">
      <c r="A3" s="33"/>
      <c r="B3" s="33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4.5" x14ac:dyDescent="0.35">
      <c r="A4" s="318" t="s">
        <v>109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</row>
    <row r="5" spans="1:13" ht="27.75" customHeight="1" x14ac:dyDescent="0.3">
      <c r="A5" s="322" t="s">
        <v>22</v>
      </c>
      <c r="B5" s="325" t="s">
        <v>86</v>
      </c>
      <c r="C5" s="326"/>
      <c r="D5" s="326"/>
      <c r="E5" s="327"/>
      <c r="F5" s="328" t="s">
        <v>83</v>
      </c>
      <c r="G5" s="329"/>
      <c r="H5" s="329"/>
      <c r="I5" s="322"/>
      <c r="J5" s="320" t="s">
        <v>87</v>
      </c>
      <c r="K5" s="321"/>
      <c r="L5" s="321"/>
      <c r="M5" s="321"/>
    </row>
    <row r="6" spans="1:13" ht="18.649999999999999" customHeight="1" x14ac:dyDescent="0.3">
      <c r="A6" s="322"/>
      <c r="B6" s="320" t="s">
        <v>23</v>
      </c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</row>
    <row r="7" spans="1:13" ht="18.649999999999999" customHeight="1" x14ac:dyDescent="0.3">
      <c r="A7" s="322"/>
      <c r="B7" s="320" t="s">
        <v>24</v>
      </c>
      <c r="C7" s="324"/>
      <c r="D7" s="320" t="s">
        <v>25</v>
      </c>
      <c r="E7" s="324"/>
      <c r="F7" s="320" t="s">
        <v>24</v>
      </c>
      <c r="G7" s="324"/>
      <c r="H7" s="320" t="s">
        <v>25</v>
      </c>
      <c r="I7" s="324"/>
      <c r="J7" s="320" t="s">
        <v>24</v>
      </c>
      <c r="K7" s="324"/>
      <c r="L7" s="320" t="s">
        <v>25</v>
      </c>
      <c r="M7" s="321"/>
    </row>
    <row r="8" spans="1:13" ht="18.649999999999999" customHeight="1" thickBot="1" x14ac:dyDescent="0.35">
      <c r="A8" s="323"/>
      <c r="B8" s="133" t="s">
        <v>3</v>
      </c>
      <c r="C8" s="134" t="s">
        <v>0</v>
      </c>
      <c r="D8" s="133" t="s">
        <v>3</v>
      </c>
      <c r="E8" s="134" t="s">
        <v>0</v>
      </c>
      <c r="F8" s="133" t="s">
        <v>3</v>
      </c>
      <c r="G8" s="134" t="s">
        <v>0</v>
      </c>
      <c r="H8" s="133" t="s">
        <v>3</v>
      </c>
      <c r="I8" s="134" t="s">
        <v>0</v>
      </c>
      <c r="J8" s="133" t="s">
        <v>3</v>
      </c>
      <c r="K8" s="134" t="s">
        <v>0</v>
      </c>
      <c r="L8" s="133" t="s">
        <v>3</v>
      </c>
      <c r="M8" s="131" t="s">
        <v>0</v>
      </c>
    </row>
    <row r="9" spans="1:13" x14ac:dyDescent="0.3">
      <c r="A9" s="34" t="s">
        <v>4</v>
      </c>
      <c r="B9" s="132">
        <v>4033</v>
      </c>
      <c r="C9" s="135">
        <v>2.9411764705882351</v>
      </c>
      <c r="D9" s="41">
        <v>1552</v>
      </c>
      <c r="E9" s="43">
        <v>2.8866567355648085</v>
      </c>
      <c r="F9" s="141">
        <v>4879</v>
      </c>
      <c r="G9" s="43">
        <v>6.5384615384615383</v>
      </c>
      <c r="H9" s="141">
        <v>4305</v>
      </c>
      <c r="I9" s="43">
        <v>6.4459653031991087</v>
      </c>
      <c r="J9" s="141">
        <v>4297</v>
      </c>
      <c r="K9" s="43">
        <v>5.5813953488372094</v>
      </c>
      <c r="L9" s="141">
        <v>3173</v>
      </c>
      <c r="M9" s="42">
        <v>5.5021834061135371</v>
      </c>
    </row>
    <row r="10" spans="1:13" x14ac:dyDescent="0.3">
      <c r="A10" s="35" t="s">
        <v>5</v>
      </c>
      <c r="B10" s="147">
        <v>2659</v>
      </c>
      <c r="C10" s="136">
        <v>3.552941176470588</v>
      </c>
      <c r="D10" s="37">
        <v>585</v>
      </c>
      <c r="E10" s="39">
        <v>3.7067545304777592</v>
      </c>
      <c r="F10" s="142">
        <v>9299</v>
      </c>
      <c r="G10" s="39">
        <v>7.9543222217393197</v>
      </c>
      <c r="H10" s="142">
        <v>3856</v>
      </c>
      <c r="I10" s="39">
        <v>7.4564921307506058</v>
      </c>
      <c r="J10" s="142">
        <v>7079</v>
      </c>
      <c r="K10" s="39">
        <v>4.7980295566502464</v>
      </c>
      <c r="L10" s="142">
        <v>2281</v>
      </c>
      <c r="M10" s="38">
        <v>4.6282051282051286</v>
      </c>
    </row>
    <row r="11" spans="1:13" x14ac:dyDescent="0.3">
      <c r="A11" s="34" t="s">
        <v>6</v>
      </c>
      <c r="B11" s="40">
        <v>580</v>
      </c>
      <c r="C11" s="135">
        <v>5.4679955081414935</v>
      </c>
      <c r="D11" s="41">
        <v>395</v>
      </c>
      <c r="E11" s="43">
        <v>4.8015122873345932</v>
      </c>
      <c r="F11" s="141">
        <v>1096</v>
      </c>
      <c r="G11" s="43">
        <v>8.053161427057578</v>
      </c>
      <c r="H11" s="141">
        <v>1494</v>
      </c>
      <c r="I11" s="43">
        <v>7.0251318129333953</v>
      </c>
      <c r="J11" s="141">
        <v>1776</v>
      </c>
      <c r="K11" s="43">
        <v>6.9304814805711903</v>
      </c>
      <c r="L11" s="141">
        <v>2042</v>
      </c>
      <c r="M11" s="42">
        <v>6.3145699449345942</v>
      </c>
    </row>
    <row r="12" spans="1:13" x14ac:dyDescent="0.3">
      <c r="A12" s="35" t="s">
        <v>7</v>
      </c>
      <c r="B12" s="36">
        <v>1351</v>
      </c>
      <c r="C12" s="136">
        <v>5.2173913043478262</v>
      </c>
      <c r="D12" s="37">
        <v>80</v>
      </c>
      <c r="E12" s="39">
        <v>4.9338522653637016</v>
      </c>
      <c r="F12" s="142">
        <v>2637</v>
      </c>
      <c r="G12" s="39">
        <v>9.657276995305164</v>
      </c>
      <c r="H12" s="142">
        <v>277</v>
      </c>
      <c r="I12" s="39">
        <v>8.522072936660269</v>
      </c>
      <c r="J12" s="142">
        <v>1679</v>
      </c>
      <c r="K12" s="39">
        <v>7.2631578947368425</v>
      </c>
      <c r="L12" s="142">
        <v>157</v>
      </c>
      <c r="M12" s="38">
        <v>6.6239316239316244</v>
      </c>
    </row>
    <row r="13" spans="1:13" x14ac:dyDescent="0.3">
      <c r="A13" s="34" t="s">
        <v>8</v>
      </c>
      <c r="B13" s="40">
        <v>100</v>
      </c>
      <c r="C13" s="135">
        <v>3.1860500097876594</v>
      </c>
      <c r="D13" s="41">
        <v>94</v>
      </c>
      <c r="E13" s="43">
        <v>3.365180467091295</v>
      </c>
      <c r="F13" s="141">
        <v>276</v>
      </c>
      <c r="G13" s="43">
        <v>7.3192650533508559</v>
      </c>
      <c r="H13" s="141">
        <v>531</v>
      </c>
      <c r="I13" s="43">
        <v>7.5022789425706469</v>
      </c>
      <c r="J13" s="141">
        <v>221</v>
      </c>
      <c r="K13" s="43">
        <v>3.3224451703219784</v>
      </c>
      <c r="L13" s="141">
        <v>283</v>
      </c>
      <c r="M13" s="42">
        <v>3.5626598465473149</v>
      </c>
    </row>
    <row r="14" spans="1:13" x14ac:dyDescent="0.3">
      <c r="A14" s="35" t="s">
        <v>9</v>
      </c>
      <c r="B14" s="36">
        <v>721</v>
      </c>
      <c r="C14" s="136">
        <v>4.3120567375886525</v>
      </c>
      <c r="D14" s="37">
        <v>472</v>
      </c>
      <c r="E14" s="39">
        <v>4</v>
      </c>
      <c r="F14" s="142">
        <v>795</v>
      </c>
      <c r="G14" s="39">
        <v>7.4468085106382986</v>
      </c>
      <c r="H14" s="142">
        <v>770</v>
      </c>
      <c r="I14" s="39">
        <v>6.9878567441959873</v>
      </c>
      <c r="J14" s="142">
        <v>695</v>
      </c>
      <c r="K14" s="39">
        <v>6.2290689886135295</v>
      </c>
      <c r="L14" s="142">
        <v>709</v>
      </c>
      <c r="M14" s="38">
        <v>5.7607090103397338</v>
      </c>
    </row>
    <row r="15" spans="1:13" x14ac:dyDescent="0.3">
      <c r="A15" s="34" t="s">
        <v>10</v>
      </c>
      <c r="B15" s="40">
        <v>1487</v>
      </c>
      <c r="C15" s="135">
        <v>3.6</v>
      </c>
      <c r="D15" s="41">
        <v>1151</v>
      </c>
      <c r="E15" s="43">
        <v>3.6610169491525419</v>
      </c>
      <c r="F15" s="141">
        <v>2135</v>
      </c>
      <c r="G15" s="43">
        <v>8.2903981264636997</v>
      </c>
      <c r="H15" s="141">
        <v>3822</v>
      </c>
      <c r="I15" s="43">
        <v>8.0194353518821604</v>
      </c>
      <c r="J15" s="141">
        <v>2232</v>
      </c>
      <c r="K15" s="43">
        <v>6.5946353584889881</v>
      </c>
      <c r="L15" s="141">
        <v>2363</v>
      </c>
      <c r="M15" s="42">
        <v>6.4728279681550713</v>
      </c>
    </row>
    <row r="16" spans="1:13" x14ac:dyDescent="0.3">
      <c r="A16" s="35" t="s">
        <v>11</v>
      </c>
      <c r="B16" s="36">
        <v>1340</v>
      </c>
      <c r="C16" s="136">
        <v>5.9566645807259073</v>
      </c>
      <c r="D16" s="37">
        <v>66</v>
      </c>
      <c r="E16" s="39">
        <v>5.719738276990185</v>
      </c>
      <c r="F16" s="142">
        <v>2174</v>
      </c>
      <c r="G16" s="39">
        <v>12.338095238095239</v>
      </c>
      <c r="H16" s="142">
        <v>221</v>
      </c>
      <c r="I16" s="39">
        <v>10.997118155619598</v>
      </c>
      <c r="J16" s="142">
        <v>923</v>
      </c>
      <c r="K16" s="39">
        <v>8.9130434782608692</v>
      </c>
      <c r="L16" s="142">
        <v>74</v>
      </c>
      <c r="M16" s="38">
        <v>7.7537859790564472</v>
      </c>
    </row>
    <row r="17" spans="1:13" x14ac:dyDescent="0.3">
      <c r="A17" s="34" t="s">
        <v>12</v>
      </c>
      <c r="B17" s="40">
        <v>1128</v>
      </c>
      <c r="C17" s="135">
        <v>3.4445604268151246</v>
      </c>
      <c r="D17" s="41">
        <v>194</v>
      </c>
      <c r="E17" s="43">
        <v>3.3802296024668723</v>
      </c>
      <c r="F17" s="141">
        <v>6433</v>
      </c>
      <c r="G17" s="43">
        <v>7.419354838709677</v>
      </c>
      <c r="H17" s="141">
        <v>3353</v>
      </c>
      <c r="I17" s="43">
        <v>6.632739609838846</v>
      </c>
      <c r="J17" s="141">
        <v>4009</v>
      </c>
      <c r="K17" s="43">
        <v>4.1450777202072544</v>
      </c>
      <c r="L17" s="141">
        <v>1168</v>
      </c>
      <c r="M17" s="42">
        <v>4.1612200435729854</v>
      </c>
    </row>
    <row r="18" spans="1:13" x14ac:dyDescent="0.3">
      <c r="A18" s="35" t="s">
        <v>26</v>
      </c>
      <c r="B18" s="36">
        <v>1240</v>
      </c>
      <c r="C18" s="136">
        <v>3.7830856595700415</v>
      </c>
      <c r="D18" s="37">
        <v>455</v>
      </c>
      <c r="E18" s="39">
        <v>3.6074270557029178</v>
      </c>
      <c r="F18" s="142">
        <v>5849</v>
      </c>
      <c r="G18" s="39">
        <v>7.8726968174204348</v>
      </c>
      <c r="H18" s="142">
        <v>6903</v>
      </c>
      <c r="I18" s="39">
        <v>7.5330396475770929</v>
      </c>
      <c r="J18" s="142">
        <v>10935</v>
      </c>
      <c r="K18" s="39">
        <v>6.3223140495867769</v>
      </c>
      <c r="L18" s="142">
        <v>7096</v>
      </c>
      <c r="M18" s="38">
        <v>6.3679245283018862</v>
      </c>
    </row>
    <row r="19" spans="1:13" x14ac:dyDescent="0.3">
      <c r="A19" s="34" t="s">
        <v>13</v>
      </c>
      <c r="B19" s="40">
        <v>611</v>
      </c>
      <c r="C19" s="135">
        <v>3.516174402250352</v>
      </c>
      <c r="D19" s="41">
        <v>188</v>
      </c>
      <c r="E19" s="43">
        <v>3.397497735726323</v>
      </c>
      <c r="F19" s="141">
        <v>1412</v>
      </c>
      <c r="G19" s="43">
        <v>8.4561736964964638</v>
      </c>
      <c r="H19" s="141">
        <v>1011</v>
      </c>
      <c r="I19" s="43">
        <v>7.8465247087183609</v>
      </c>
      <c r="J19" s="141">
        <v>2931</v>
      </c>
      <c r="K19" s="43">
        <v>6.6371681415929205</v>
      </c>
      <c r="L19" s="141">
        <v>1569</v>
      </c>
      <c r="M19" s="42">
        <v>6.7465753424657535</v>
      </c>
    </row>
    <row r="20" spans="1:13" x14ac:dyDescent="0.3">
      <c r="A20" s="35" t="s">
        <v>14</v>
      </c>
      <c r="B20" s="36">
        <v>378</v>
      </c>
      <c r="C20" s="136">
        <v>3.7756410256410255</v>
      </c>
      <c r="D20" s="37">
        <v>84</v>
      </c>
      <c r="E20" s="39">
        <v>3.600595238095238</v>
      </c>
      <c r="F20" s="142">
        <v>471</v>
      </c>
      <c r="G20" s="39">
        <v>9.5110258868648128</v>
      </c>
      <c r="H20" s="142">
        <v>307</v>
      </c>
      <c r="I20" s="39">
        <v>9.5089285714285712</v>
      </c>
      <c r="J20" s="142">
        <v>368</v>
      </c>
      <c r="K20" s="39">
        <v>7.362311836315337</v>
      </c>
      <c r="L20" s="142">
        <v>144</v>
      </c>
      <c r="M20" s="38">
        <v>7.9831330598527366</v>
      </c>
    </row>
    <row r="21" spans="1:13" x14ac:dyDescent="0.3">
      <c r="A21" s="34" t="s">
        <v>15</v>
      </c>
      <c r="B21" s="40">
        <v>2522</v>
      </c>
      <c r="C21" s="135">
        <v>5.4462599449696985</v>
      </c>
      <c r="D21" s="41">
        <v>143</v>
      </c>
      <c r="E21" s="43">
        <v>4.9729729729729728</v>
      </c>
      <c r="F21" s="141">
        <v>5229</v>
      </c>
      <c r="G21" s="43">
        <v>11.042944785276074</v>
      </c>
      <c r="H21" s="141">
        <v>672</v>
      </c>
      <c r="I21" s="43">
        <v>9.4683235867446385</v>
      </c>
      <c r="J21" s="141">
        <v>2561</v>
      </c>
      <c r="K21" s="43">
        <v>8.3628762541806019</v>
      </c>
      <c r="L21" s="141">
        <v>269</v>
      </c>
      <c r="M21" s="42">
        <v>7.9907084785133566</v>
      </c>
    </row>
    <row r="22" spans="1:13" x14ac:dyDescent="0.3">
      <c r="A22" s="35" t="s">
        <v>16</v>
      </c>
      <c r="B22" s="36">
        <v>1277</v>
      </c>
      <c r="C22" s="136">
        <v>5.5849440488301116</v>
      </c>
      <c r="D22" s="37">
        <v>48</v>
      </c>
      <c r="E22" s="39">
        <v>5.557321826345289</v>
      </c>
      <c r="F22" s="142">
        <v>2224</v>
      </c>
      <c r="G22" s="39">
        <v>10.262815405046481</v>
      </c>
      <c r="H22" s="142">
        <v>197</v>
      </c>
      <c r="I22" s="39">
        <v>9.5115103874227973</v>
      </c>
      <c r="J22" s="142">
        <v>1286</v>
      </c>
      <c r="K22" s="39">
        <v>7.6976366813680617</v>
      </c>
      <c r="L22" s="142">
        <v>142</v>
      </c>
      <c r="M22" s="38">
        <v>7.1747518577127813</v>
      </c>
    </row>
    <row r="23" spans="1:13" x14ac:dyDescent="0.3">
      <c r="A23" s="44" t="s">
        <v>17</v>
      </c>
      <c r="B23" s="45">
        <v>895</v>
      </c>
      <c r="C23" s="137">
        <v>3.6106194690265485</v>
      </c>
      <c r="D23" s="46">
        <v>129</v>
      </c>
      <c r="E23" s="48">
        <v>3.4949267192784665</v>
      </c>
      <c r="F23" s="143">
        <v>2429</v>
      </c>
      <c r="G23" s="48">
        <v>7.4857142857142858</v>
      </c>
      <c r="H23" s="143">
        <v>924</v>
      </c>
      <c r="I23" s="48">
        <v>6.776950773567803</v>
      </c>
      <c r="J23" s="143">
        <v>1785</v>
      </c>
      <c r="K23" s="48">
        <v>4.954682779456193</v>
      </c>
      <c r="L23" s="143">
        <v>398</v>
      </c>
      <c r="M23" s="47">
        <v>4.7957038743713474</v>
      </c>
    </row>
    <row r="24" spans="1:13" ht="14.5" thickBot="1" x14ac:dyDescent="0.35">
      <c r="A24" s="35" t="s">
        <v>18</v>
      </c>
      <c r="B24" s="36">
        <v>1345</v>
      </c>
      <c r="C24" s="136">
        <v>5.2</v>
      </c>
      <c r="D24" s="37">
        <v>83</v>
      </c>
      <c r="E24" s="39">
        <v>4.6634615384615383</v>
      </c>
      <c r="F24" s="142">
        <v>2398</v>
      </c>
      <c r="G24" s="39">
        <v>10.332889646747429</v>
      </c>
      <c r="H24" s="142">
        <v>273</v>
      </c>
      <c r="I24" s="39">
        <v>9.9800399201596797</v>
      </c>
      <c r="J24" s="142">
        <v>1638</v>
      </c>
      <c r="K24" s="39">
        <v>7.8762308533916841</v>
      </c>
      <c r="L24" s="142">
        <v>196</v>
      </c>
      <c r="M24" s="38">
        <v>8.3516405760379531</v>
      </c>
    </row>
    <row r="25" spans="1:13" x14ac:dyDescent="0.3">
      <c r="A25" s="49" t="s">
        <v>19</v>
      </c>
      <c r="B25" s="50">
        <v>13252</v>
      </c>
      <c r="C25" s="138">
        <v>3.4216304096707524</v>
      </c>
      <c r="D25" s="51">
        <v>4904</v>
      </c>
      <c r="E25" s="53">
        <v>3.4096367129508343</v>
      </c>
      <c r="F25" s="144">
        <v>33978</v>
      </c>
      <c r="G25" s="53">
        <v>7.6326530612244898</v>
      </c>
      <c r="H25" s="144">
        <v>25782</v>
      </c>
      <c r="I25" s="53">
        <v>7.290987946946391</v>
      </c>
      <c r="J25" s="144">
        <v>34552</v>
      </c>
      <c r="K25" s="53">
        <v>5.666666666666667</v>
      </c>
      <c r="L25" s="144">
        <v>19184</v>
      </c>
      <c r="M25" s="52">
        <v>5.8606797617435333</v>
      </c>
    </row>
    <row r="26" spans="1:13" x14ac:dyDescent="0.3">
      <c r="A26" s="54" t="s">
        <v>20</v>
      </c>
      <c r="B26" s="55">
        <v>8415</v>
      </c>
      <c r="C26" s="139">
        <v>5.4678899082568808</v>
      </c>
      <c r="D26" s="56">
        <v>815</v>
      </c>
      <c r="E26" s="58">
        <v>4.9729729729729728</v>
      </c>
      <c r="F26" s="145">
        <v>15758</v>
      </c>
      <c r="G26" s="58">
        <v>10.464859024490636</v>
      </c>
      <c r="H26" s="145">
        <v>3134</v>
      </c>
      <c r="I26" s="58">
        <v>8.101903349400569</v>
      </c>
      <c r="J26" s="145">
        <v>9863</v>
      </c>
      <c r="K26" s="58">
        <v>7.6801517067003795</v>
      </c>
      <c r="L26" s="145">
        <v>2880</v>
      </c>
      <c r="M26" s="57">
        <v>6.5428593295576309</v>
      </c>
    </row>
    <row r="27" spans="1:13" ht="14.5" thickBot="1" x14ac:dyDescent="0.35">
      <c r="A27" s="59" t="s">
        <v>21</v>
      </c>
      <c r="B27" s="60">
        <v>21667</v>
      </c>
      <c r="C27" s="140">
        <v>4.0916530278232406</v>
      </c>
      <c r="D27" s="61">
        <v>5719</v>
      </c>
      <c r="E27" s="63">
        <v>3.5784176684372375</v>
      </c>
      <c r="F27" s="146">
        <v>49736</v>
      </c>
      <c r="G27" s="63">
        <v>8.3868092691622103</v>
      </c>
      <c r="H27" s="146">
        <v>28916</v>
      </c>
      <c r="I27" s="63">
        <v>7.3714562837744211</v>
      </c>
      <c r="J27" s="146">
        <v>44415</v>
      </c>
      <c r="K27" s="63">
        <v>6.1752988047808763</v>
      </c>
      <c r="L27" s="146">
        <v>22064</v>
      </c>
      <c r="M27" s="62">
        <v>5.9873527373527375</v>
      </c>
    </row>
    <row r="28" spans="1:13" ht="15" customHeight="1" x14ac:dyDescent="0.3">
      <c r="A28" s="300" t="s">
        <v>60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13" ht="15" customHeight="1" x14ac:dyDescent="0.3">
      <c r="A29" s="301" t="s">
        <v>126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</row>
    <row r="30" spans="1:13" ht="15" customHeight="1" x14ac:dyDescent="0.3">
      <c r="A30" s="301" t="s">
        <v>76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</row>
    <row r="31" spans="1:13" ht="15" customHeight="1" x14ac:dyDescent="0.3">
      <c r="A31" s="301" t="s">
        <v>77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</row>
    <row r="32" spans="1:13" ht="24.75" customHeight="1" x14ac:dyDescent="0.3">
      <c r="A32" s="301" t="s">
        <v>78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</row>
    <row r="33" spans="1:20" ht="15" customHeight="1" x14ac:dyDescent="0.3">
      <c r="A33" s="301" t="s">
        <v>79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</row>
    <row r="34" spans="1:20" ht="24.75" customHeight="1" x14ac:dyDescent="0.3">
      <c r="A34" s="301" t="s">
        <v>121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</row>
    <row r="35" spans="1:20" ht="14.5" x14ac:dyDescent="0.3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2"/>
      <c r="O35" s="2"/>
      <c r="P35" s="2"/>
      <c r="Q35" s="2"/>
      <c r="R35" s="2"/>
      <c r="S35" s="2"/>
      <c r="T35" s="2"/>
    </row>
    <row r="36" spans="1:20" ht="14.5" x14ac:dyDescent="0.35">
      <c r="A36" s="67"/>
      <c r="B36" s="67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2"/>
      <c r="O36" s="2"/>
      <c r="P36" s="2"/>
      <c r="Q36" s="2"/>
      <c r="R36" s="2"/>
      <c r="S36" s="2"/>
      <c r="T36" s="2"/>
    </row>
    <row r="37" spans="1:20" ht="14.5" x14ac:dyDescent="0.35">
      <c r="A37" s="68"/>
      <c r="B37" s="68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2"/>
      <c r="O37" s="2"/>
      <c r="P37" s="2"/>
      <c r="Q37" s="2"/>
      <c r="R37" s="2"/>
      <c r="S37" s="2"/>
      <c r="T37" s="2"/>
    </row>
    <row r="38" spans="1:20" ht="14.5" x14ac:dyDescent="0.35">
      <c r="A38" s="67"/>
      <c r="B38" s="67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2"/>
      <c r="O38" s="2"/>
      <c r="P38" s="2"/>
      <c r="Q38" s="2"/>
      <c r="R38" s="2"/>
      <c r="S38" s="2"/>
      <c r="T38" s="2"/>
    </row>
    <row r="39" spans="1:20" ht="14.5" x14ac:dyDescent="0.35">
      <c r="A39" s="67"/>
      <c r="B39" s="67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2"/>
      <c r="O39" s="2"/>
      <c r="P39" s="2"/>
      <c r="Q39" s="2"/>
      <c r="R39" s="2"/>
      <c r="S39" s="2"/>
      <c r="T39" s="2"/>
    </row>
    <row r="40" spans="1:20" x14ac:dyDescent="0.3">
      <c r="A40" s="8"/>
      <c r="B40" s="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3">
      <c r="A41" s="8"/>
      <c r="B41" s="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3">
      <c r="A42" s="8"/>
      <c r="B42" s="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23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2"/>
      <c r="O44" s="2"/>
      <c r="P44" s="2"/>
      <c r="Q44" s="2"/>
      <c r="R44" s="2"/>
      <c r="S44" s="2"/>
      <c r="T44" s="2"/>
    </row>
    <row r="45" spans="1:20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2"/>
      <c r="O46" s="2"/>
      <c r="P46" s="2"/>
      <c r="Q46" s="2"/>
      <c r="R46" s="2"/>
      <c r="S46" s="2"/>
      <c r="T46" s="2"/>
    </row>
    <row r="47" spans="1:20" x14ac:dyDescent="0.3">
      <c r="A47" s="13"/>
      <c r="B47" s="13"/>
      <c r="C47" s="14"/>
      <c r="D47" s="14"/>
      <c r="E47" s="15"/>
      <c r="F47" s="16"/>
      <c r="G47" s="13"/>
      <c r="H47" s="13"/>
      <c r="I47" s="13"/>
      <c r="J47" s="13"/>
      <c r="K47" s="17"/>
      <c r="L47" s="17"/>
      <c r="M47" s="17"/>
      <c r="N47" s="2"/>
      <c r="O47" s="2"/>
      <c r="P47" s="2"/>
      <c r="Q47" s="2"/>
      <c r="R47" s="2"/>
      <c r="S47" s="2"/>
      <c r="T47" s="2"/>
    </row>
    <row r="48" spans="1:20" x14ac:dyDescent="0.3">
      <c r="A48" s="13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2"/>
      <c r="O48" s="2"/>
      <c r="P48" s="2"/>
      <c r="Q48" s="2"/>
      <c r="R48" s="2"/>
      <c r="S48" s="2"/>
      <c r="T48" s="2"/>
    </row>
    <row r="49" spans="1:20" x14ac:dyDescent="0.3">
      <c r="A49" s="13"/>
      <c r="B49" s="1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2"/>
      <c r="O49" s="2"/>
      <c r="P49" s="2"/>
      <c r="Q49" s="2"/>
      <c r="R49" s="2"/>
      <c r="S49" s="2"/>
      <c r="T49" s="2"/>
    </row>
    <row r="50" spans="1:20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2"/>
      <c r="O50" s="2"/>
      <c r="P50" s="2"/>
      <c r="Q50" s="2"/>
      <c r="R50" s="2"/>
      <c r="S50" s="2"/>
      <c r="T50" s="2"/>
    </row>
    <row r="51" spans="1:20" x14ac:dyDescent="0.3">
      <c r="A51" s="4"/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2"/>
      <c r="O51" s="2"/>
      <c r="P51" s="2"/>
      <c r="Q51" s="2"/>
      <c r="R51" s="2"/>
      <c r="S51" s="2"/>
      <c r="T51" s="2"/>
    </row>
    <row r="52" spans="1:20" x14ac:dyDescent="0.3">
      <c r="A52" s="4"/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2"/>
      <c r="O52" s="2"/>
      <c r="P52" s="2"/>
      <c r="Q52" s="2"/>
      <c r="R52" s="2"/>
      <c r="S52" s="2"/>
      <c r="T52" s="2"/>
    </row>
    <row r="53" spans="1:20" x14ac:dyDescent="0.3">
      <c r="A53" s="4"/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2"/>
      <c r="O53" s="2"/>
      <c r="P53" s="2"/>
      <c r="Q53" s="2"/>
      <c r="R53" s="2"/>
      <c r="S53" s="2"/>
      <c r="T53" s="2"/>
    </row>
    <row r="54" spans="1:20" x14ac:dyDescent="0.3">
      <c r="A54" s="4"/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2"/>
      <c r="O54" s="2"/>
      <c r="P54" s="2"/>
      <c r="Q54" s="2"/>
      <c r="R54" s="2"/>
      <c r="S54" s="2"/>
      <c r="T54" s="2"/>
    </row>
    <row r="55" spans="1:20" x14ac:dyDescent="0.3">
      <c r="A55" s="4"/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2"/>
      <c r="O55" s="2"/>
      <c r="P55" s="2"/>
      <c r="Q55" s="2"/>
      <c r="R55" s="2"/>
      <c r="S55" s="2"/>
      <c r="T55" s="2"/>
    </row>
    <row r="56" spans="1:20" x14ac:dyDescent="0.3">
      <c r="A56" s="4"/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2"/>
      <c r="O56" s="2"/>
      <c r="P56" s="2"/>
      <c r="Q56" s="2"/>
      <c r="R56" s="2"/>
      <c r="S56" s="2"/>
      <c r="T56" s="2"/>
    </row>
    <row r="57" spans="1:20" x14ac:dyDescent="0.3">
      <c r="A57" s="4"/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2"/>
      <c r="O57" s="2"/>
      <c r="P57" s="2"/>
      <c r="Q57" s="2"/>
      <c r="R57" s="2"/>
      <c r="S57" s="2"/>
      <c r="T57" s="2"/>
    </row>
    <row r="58" spans="1:20" x14ac:dyDescent="0.3">
      <c r="A58" s="4"/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2"/>
      <c r="O58" s="2"/>
      <c r="P58" s="2"/>
      <c r="Q58" s="2"/>
      <c r="R58" s="2"/>
      <c r="S58" s="2"/>
      <c r="T58" s="2"/>
    </row>
    <row r="59" spans="1:20" x14ac:dyDescent="0.3">
      <c r="A59" s="4"/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2"/>
      <c r="O59" s="2"/>
      <c r="P59" s="2"/>
      <c r="Q59" s="2"/>
      <c r="R59" s="2"/>
      <c r="S59" s="2"/>
      <c r="T59" s="2"/>
    </row>
    <row r="60" spans="1:20" x14ac:dyDescent="0.3">
      <c r="A60" s="4"/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2"/>
      <c r="O60" s="2"/>
      <c r="P60" s="2"/>
      <c r="Q60" s="2"/>
      <c r="R60" s="2"/>
      <c r="S60" s="2"/>
      <c r="T60" s="2"/>
    </row>
    <row r="61" spans="1:20" x14ac:dyDescent="0.3">
      <c r="A61" s="4"/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2"/>
      <c r="O61" s="2"/>
      <c r="P61" s="2"/>
      <c r="Q61" s="2"/>
      <c r="R61" s="2"/>
      <c r="S61" s="2"/>
      <c r="T61" s="2"/>
    </row>
    <row r="62" spans="1:20" x14ac:dyDescent="0.3">
      <c r="A62" s="4"/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"/>
      <c r="O62" s="2"/>
      <c r="P62" s="2"/>
      <c r="Q62" s="2"/>
      <c r="R62" s="2"/>
      <c r="S62" s="2"/>
      <c r="T62" s="2"/>
    </row>
    <row r="63" spans="1:20" x14ac:dyDescent="0.3">
      <c r="A63" s="4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2"/>
      <c r="O63" s="2"/>
      <c r="P63" s="2"/>
      <c r="Q63" s="2"/>
      <c r="R63" s="2"/>
      <c r="S63" s="2"/>
      <c r="T63" s="2"/>
    </row>
    <row r="64" spans="1:20" x14ac:dyDescent="0.3">
      <c r="A64" s="4"/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2"/>
      <c r="O64" s="2"/>
      <c r="P64" s="2"/>
      <c r="Q64" s="2"/>
      <c r="R64" s="2"/>
      <c r="S64" s="2"/>
      <c r="T64" s="2"/>
    </row>
    <row r="65" spans="1:20" x14ac:dyDescent="0.3">
      <c r="A65" s="4"/>
      <c r="B65" s="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2"/>
      <c r="O65" s="2"/>
      <c r="P65" s="2"/>
      <c r="Q65" s="2"/>
      <c r="R65" s="2"/>
      <c r="S65" s="2"/>
      <c r="T65" s="2"/>
    </row>
    <row r="66" spans="1:20" x14ac:dyDescent="0.3">
      <c r="A66" s="4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2"/>
      <c r="O66" s="2"/>
      <c r="P66" s="2"/>
      <c r="Q66" s="2"/>
      <c r="R66" s="2"/>
      <c r="S66" s="2"/>
      <c r="T66" s="2"/>
    </row>
    <row r="67" spans="1:20" x14ac:dyDescent="0.3">
      <c r="A67" s="4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2"/>
      <c r="O67" s="2"/>
      <c r="P67" s="2"/>
      <c r="Q67" s="2"/>
      <c r="R67" s="2"/>
      <c r="S67" s="2"/>
      <c r="T67" s="2"/>
    </row>
    <row r="68" spans="1:20" x14ac:dyDescent="0.3">
      <c r="A68" s="4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2"/>
      <c r="O68" s="2"/>
      <c r="P68" s="2"/>
      <c r="Q68" s="2"/>
      <c r="R68" s="2"/>
      <c r="S68" s="2"/>
      <c r="T68" s="2"/>
    </row>
    <row r="69" spans="1:20" x14ac:dyDescent="0.3">
      <c r="A69" s="4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2"/>
      <c r="O69" s="2"/>
      <c r="P69" s="2"/>
      <c r="Q69" s="2"/>
      <c r="R69" s="2"/>
      <c r="S69" s="2"/>
      <c r="T69" s="2"/>
    </row>
    <row r="70" spans="1:20" x14ac:dyDescent="0.3">
      <c r="A70" s="8"/>
      <c r="B70" s="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3">
      <c r="A71" s="8"/>
      <c r="B71" s="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3">
      <c r="A72" s="9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3">
      <c r="A73" s="8"/>
      <c r="B73" s="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3">
      <c r="A74" s="8"/>
      <c r="B74" s="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3">
      <c r="A75" s="8"/>
      <c r="B75" s="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3">
      <c r="A76" s="8"/>
      <c r="B76" s="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3">
      <c r="A77" s="8"/>
      <c r="B77" s="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23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2"/>
      <c r="O79" s="2"/>
      <c r="P79" s="2"/>
      <c r="Q79" s="2"/>
      <c r="R79" s="2"/>
      <c r="S79" s="2"/>
      <c r="T79" s="2"/>
    </row>
    <row r="80" spans="1:20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2"/>
      <c r="O81" s="2"/>
      <c r="P81" s="2"/>
      <c r="Q81" s="2"/>
      <c r="R81" s="2"/>
      <c r="S81" s="2"/>
      <c r="T81" s="2"/>
    </row>
    <row r="82" spans="1:20" x14ac:dyDescent="0.3">
      <c r="A82" s="13"/>
      <c r="B82" s="13"/>
      <c r="C82" s="14"/>
      <c r="D82" s="14"/>
      <c r="E82" s="15"/>
      <c r="F82" s="16"/>
      <c r="G82" s="13"/>
      <c r="H82" s="13"/>
      <c r="I82" s="13"/>
      <c r="J82" s="13"/>
      <c r="K82" s="17"/>
      <c r="L82" s="17"/>
      <c r="M82" s="17"/>
      <c r="N82" s="2"/>
      <c r="O82" s="2"/>
      <c r="P82" s="2"/>
      <c r="Q82" s="2"/>
      <c r="R82" s="2"/>
      <c r="S82" s="2"/>
      <c r="T82" s="2"/>
    </row>
    <row r="83" spans="1:20" x14ac:dyDescent="0.3">
      <c r="A83" s="13"/>
      <c r="B83" s="13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2"/>
      <c r="O83" s="2"/>
      <c r="P83" s="2"/>
      <c r="Q83" s="2"/>
      <c r="R83" s="2"/>
      <c r="S83" s="2"/>
      <c r="T83" s="2"/>
    </row>
    <row r="84" spans="1:20" x14ac:dyDescent="0.3">
      <c r="A84" s="13"/>
      <c r="B84" s="1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2"/>
      <c r="O84" s="2"/>
      <c r="P84" s="2"/>
      <c r="Q84" s="2"/>
      <c r="R84" s="2"/>
      <c r="S84" s="2"/>
      <c r="T84" s="2"/>
    </row>
    <row r="85" spans="1:20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2"/>
      <c r="O85" s="2"/>
      <c r="P85" s="2"/>
      <c r="Q85" s="2"/>
      <c r="R85" s="2"/>
      <c r="S85" s="2"/>
      <c r="T85" s="2"/>
    </row>
    <row r="86" spans="1:20" x14ac:dyDescent="0.3">
      <c r="A86" s="4"/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2"/>
      <c r="O86" s="2"/>
      <c r="P86" s="2"/>
      <c r="Q86" s="2"/>
      <c r="R86" s="2"/>
      <c r="S86" s="2"/>
      <c r="T86" s="2"/>
    </row>
    <row r="87" spans="1:20" x14ac:dyDescent="0.3">
      <c r="A87" s="4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2"/>
      <c r="O87" s="2"/>
      <c r="P87" s="2"/>
      <c r="Q87" s="2"/>
      <c r="R87" s="2"/>
      <c r="S87" s="2"/>
      <c r="T87" s="2"/>
    </row>
    <row r="88" spans="1:20" x14ac:dyDescent="0.3">
      <c r="A88" s="4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2"/>
      <c r="O88" s="2"/>
      <c r="P88" s="2"/>
      <c r="Q88" s="2"/>
      <c r="R88" s="2"/>
      <c r="S88" s="2"/>
      <c r="T88" s="2"/>
    </row>
    <row r="89" spans="1:20" x14ac:dyDescent="0.3">
      <c r="A89" s="4"/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2"/>
      <c r="O89" s="2"/>
      <c r="P89" s="2"/>
      <c r="Q89" s="2"/>
      <c r="R89" s="2"/>
      <c r="S89" s="2"/>
      <c r="T89" s="2"/>
    </row>
    <row r="90" spans="1:20" x14ac:dyDescent="0.3">
      <c r="A90" s="4"/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2"/>
      <c r="O90" s="2"/>
      <c r="P90" s="2"/>
      <c r="Q90" s="2"/>
      <c r="R90" s="2"/>
      <c r="S90" s="2"/>
      <c r="T90" s="2"/>
    </row>
    <row r="91" spans="1:20" x14ac:dyDescent="0.3">
      <c r="A91" s="4"/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2"/>
      <c r="O91" s="2"/>
      <c r="P91" s="2"/>
      <c r="Q91" s="2"/>
      <c r="R91" s="2"/>
      <c r="S91" s="2"/>
      <c r="T91" s="2"/>
    </row>
    <row r="92" spans="1:20" x14ac:dyDescent="0.3">
      <c r="A92" s="4"/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2"/>
      <c r="O92" s="2"/>
      <c r="P92" s="2"/>
      <c r="Q92" s="2"/>
      <c r="R92" s="2"/>
      <c r="S92" s="2"/>
      <c r="T92" s="2"/>
    </row>
    <row r="93" spans="1:20" x14ac:dyDescent="0.3">
      <c r="A93" s="4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2"/>
      <c r="O93" s="2"/>
      <c r="P93" s="2"/>
      <c r="Q93" s="2"/>
      <c r="R93" s="2"/>
      <c r="S93" s="2"/>
      <c r="T93" s="2"/>
    </row>
    <row r="94" spans="1:20" x14ac:dyDescent="0.3">
      <c r="A94" s="4"/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2"/>
      <c r="O94" s="2"/>
      <c r="P94" s="2"/>
      <c r="Q94" s="2"/>
      <c r="R94" s="2"/>
      <c r="S94" s="2"/>
      <c r="T94" s="2"/>
    </row>
    <row r="95" spans="1:20" x14ac:dyDescent="0.3">
      <c r="A95" s="4"/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2"/>
      <c r="O95" s="2"/>
      <c r="P95" s="2"/>
      <c r="Q95" s="2"/>
      <c r="R95" s="2"/>
      <c r="S95" s="2"/>
      <c r="T95" s="2"/>
    </row>
    <row r="96" spans="1:20" x14ac:dyDescent="0.3">
      <c r="A96" s="4"/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2"/>
      <c r="O96" s="2"/>
      <c r="P96" s="2"/>
      <c r="Q96" s="2"/>
      <c r="R96" s="2"/>
      <c r="S96" s="2"/>
      <c r="T96" s="2"/>
    </row>
    <row r="97" spans="1:20" x14ac:dyDescent="0.3">
      <c r="A97" s="4"/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2"/>
      <c r="O97" s="2"/>
      <c r="P97" s="2"/>
      <c r="Q97" s="2"/>
      <c r="R97" s="2"/>
      <c r="S97" s="2"/>
      <c r="T97" s="2"/>
    </row>
    <row r="98" spans="1:20" x14ac:dyDescent="0.3">
      <c r="A98" s="4"/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2"/>
      <c r="O98" s="2"/>
      <c r="P98" s="2"/>
      <c r="Q98" s="2"/>
      <c r="R98" s="2"/>
      <c r="S98" s="2"/>
      <c r="T98" s="2"/>
    </row>
    <row r="99" spans="1:20" x14ac:dyDescent="0.3">
      <c r="A99" s="4"/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2"/>
      <c r="O99" s="2"/>
      <c r="P99" s="2"/>
      <c r="Q99" s="2"/>
      <c r="R99" s="2"/>
      <c r="S99" s="2"/>
      <c r="T99" s="2"/>
    </row>
    <row r="100" spans="1:20" x14ac:dyDescent="0.3">
      <c r="A100" s="4"/>
      <c r="B100" s="4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2"/>
      <c r="O100" s="2"/>
      <c r="P100" s="2"/>
      <c r="Q100" s="2"/>
      <c r="R100" s="2"/>
      <c r="S100" s="2"/>
      <c r="T100" s="2"/>
    </row>
    <row r="101" spans="1:20" x14ac:dyDescent="0.3">
      <c r="A101" s="4"/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2"/>
      <c r="O101" s="2"/>
      <c r="P101" s="2"/>
      <c r="Q101" s="2"/>
      <c r="R101" s="2"/>
      <c r="S101" s="2"/>
      <c r="T101" s="2"/>
    </row>
    <row r="102" spans="1:20" x14ac:dyDescent="0.3">
      <c r="A102" s="4"/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2"/>
      <c r="O102" s="2"/>
      <c r="P102" s="2"/>
      <c r="Q102" s="2"/>
      <c r="R102" s="2"/>
      <c r="S102" s="2"/>
      <c r="T102" s="2"/>
    </row>
    <row r="103" spans="1:20" x14ac:dyDescent="0.3">
      <c r="A103" s="4"/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2"/>
      <c r="O103" s="2"/>
      <c r="P103" s="2"/>
      <c r="Q103" s="2"/>
      <c r="R103" s="2"/>
      <c r="S103" s="2"/>
      <c r="T103" s="2"/>
    </row>
    <row r="104" spans="1:20" x14ac:dyDescent="0.3">
      <c r="A104" s="4"/>
      <c r="B104" s="4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2"/>
      <c r="O104" s="2"/>
      <c r="P104" s="2"/>
      <c r="Q104" s="2"/>
      <c r="R104" s="2"/>
      <c r="S104" s="2"/>
      <c r="T104" s="2"/>
    </row>
    <row r="105" spans="1:20" x14ac:dyDescent="0.3">
      <c r="A105" s="8"/>
      <c r="B105" s="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3">
      <c r="A106" s="8"/>
      <c r="B106" s="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3">
      <c r="A107" s="9"/>
      <c r="B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3">
      <c r="A108" s="8"/>
      <c r="B108" s="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3">
      <c r="A109" s="8"/>
      <c r="B109" s="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3">
      <c r="A110" s="8"/>
      <c r="B110" s="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3">
      <c r="A111" s="8"/>
      <c r="B111" s="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3">
      <c r="A112" s="8"/>
      <c r="B112" s="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</sheetData>
  <sortState ref="A43:AF61">
    <sortCondition ref="A43:A61" customList="8,9,11,12,4,2,6,13,3,5,7,10,14,15,1,16,17,18,19"/>
  </sortState>
  <mergeCells count="20">
    <mergeCell ref="B6:M6"/>
    <mergeCell ref="A1:M1"/>
    <mergeCell ref="A4:M4"/>
    <mergeCell ref="A5:A8"/>
    <mergeCell ref="B7:C7"/>
    <mergeCell ref="D7:E7"/>
    <mergeCell ref="B5:E5"/>
    <mergeCell ref="J5:M5"/>
    <mergeCell ref="F5:I5"/>
    <mergeCell ref="F7:G7"/>
    <mergeCell ref="H7:I7"/>
    <mergeCell ref="J7:K7"/>
    <mergeCell ref="L7:M7"/>
    <mergeCell ref="A33:M33"/>
    <mergeCell ref="A34:M34"/>
    <mergeCell ref="A28:M28"/>
    <mergeCell ref="A29:M29"/>
    <mergeCell ref="A30:M30"/>
    <mergeCell ref="A31:M31"/>
    <mergeCell ref="A32:M32"/>
  </mergeCells>
  <hyperlinks>
    <hyperlink ref="A2" location="Inhalt!A1" display="Zurück zum Inhalt - HF-02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0"/>
  <sheetViews>
    <sheetView zoomScale="80" zoomScaleNormal="80" workbookViewId="0">
      <selection activeCell="A2" sqref="A2"/>
    </sheetView>
  </sheetViews>
  <sheetFormatPr baseColWidth="10" defaultColWidth="11.453125" defaultRowHeight="14.5" x14ac:dyDescent="0.35"/>
  <cols>
    <col min="1" max="1" width="21.26953125" customWidth="1"/>
  </cols>
  <sheetData>
    <row r="1" spans="1:45" ht="23.5" x14ac:dyDescent="0.35">
      <c r="A1" s="311">
        <v>2021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45" ht="14.5" customHeight="1" x14ac:dyDescent="0.35">
      <c r="A2" s="272" t="s">
        <v>85</v>
      </c>
      <c r="B2" s="33"/>
      <c r="C2" s="32"/>
      <c r="D2" s="32"/>
      <c r="E2" s="32"/>
      <c r="F2" s="32"/>
      <c r="G2" s="32"/>
      <c r="H2" s="32"/>
      <c r="I2" s="69" t="s">
        <v>63</v>
      </c>
      <c r="J2" s="70"/>
      <c r="K2" s="70"/>
      <c r="L2" s="70"/>
      <c r="M2" s="7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1"/>
      <c r="AS2" s="29"/>
    </row>
    <row r="3" spans="1:45" ht="14.5" customHeight="1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45" ht="15" customHeight="1" x14ac:dyDescent="0.35">
      <c r="A4" s="318" t="s">
        <v>110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</row>
    <row r="5" spans="1:45" ht="16.5" x14ac:dyDescent="0.35">
      <c r="A5" s="322" t="s">
        <v>22</v>
      </c>
      <c r="B5" s="330" t="s">
        <v>86</v>
      </c>
      <c r="C5" s="326"/>
      <c r="D5" s="326"/>
      <c r="E5" s="331"/>
      <c r="F5" s="328" t="s">
        <v>83</v>
      </c>
      <c r="G5" s="329"/>
      <c r="H5" s="329"/>
      <c r="I5" s="322"/>
      <c r="J5" s="320" t="s">
        <v>87</v>
      </c>
      <c r="K5" s="321"/>
      <c r="L5" s="321"/>
      <c r="M5" s="321"/>
    </row>
    <row r="6" spans="1:45" x14ac:dyDescent="0.35">
      <c r="A6" s="322"/>
      <c r="B6" s="320" t="s">
        <v>64</v>
      </c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</row>
    <row r="7" spans="1:45" ht="57" customHeight="1" x14ac:dyDescent="0.35">
      <c r="A7" s="322"/>
      <c r="B7" s="320" t="s">
        <v>65</v>
      </c>
      <c r="C7" s="324"/>
      <c r="D7" s="320" t="s">
        <v>66</v>
      </c>
      <c r="E7" s="324"/>
      <c r="F7" s="320" t="s">
        <v>65</v>
      </c>
      <c r="G7" s="324"/>
      <c r="H7" s="320" t="s">
        <v>66</v>
      </c>
      <c r="I7" s="324"/>
      <c r="J7" s="320" t="s">
        <v>65</v>
      </c>
      <c r="K7" s="324"/>
      <c r="L7" s="320" t="s">
        <v>66</v>
      </c>
      <c r="M7" s="321"/>
    </row>
    <row r="8" spans="1:45" ht="15" thickBot="1" x14ac:dyDescent="0.4">
      <c r="A8" s="323"/>
      <c r="B8" s="133" t="s">
        <v>3</v>
      </c>
      <c r="C8" s="134" t="s">
        <v>0</v>
      </c>
      <c r="D8" s="133" t="s">
        <v>3</v>
      </c>
      <c r="E8" s="134" t="s">
        <v>0</v>
      </c>
      <c r="F8" s="133" t="s">
        <v>3</v>
      </c>
      <c r="G8" s="134" t="s">
        <v>0</v>
      </c>
      <c r="H8" s="133" t="s">
        <v>3</v>
      </c>
      <c r="I8" s="134" t="s">
        <v>0</v>
      </c>
      <c r="J8" s="133" t="s">
        <v>3</v>
      </c>
      <c r="K8" s="134" t="s">
        <v>0</v>
      </c>
      <c r="L8" s="133" t="s">
        <v>3</v>
      </c>
      <c r="M8" s="131" t="s">
        <v>0</v>
      </c>
    </row>
    <row r="9" spans="1:45" x14ac:dyDescent="0.35">
      <c r="A9" s="34" t="s">
        <v>4</v>
      </c>
      <c r="B9" s="132">
        <v>151</v>
      </c>
      <c r="C9" s="135">
        <v>2.8642149929278644</v>
      </c>
      <c r="D9" s="41">
        <v>5434</v>
      </c>
      <c r="E9" s="43">
        <v>2.9250228519195609</v>
      </c>
      <c r="F9" s="141">
        <v>2122</v>
      </c>
      <c r="G9" s="43">
        <v>6.1999080762793444</v>
      </c>
      <c r="H9" s="141">
        <v>7062</v>
      </c>
      <c r="I9" s="43">
        <v>6.617647058823529</v>
      </c>
      <c r="J9" s="141">
        <v>1564</v>
      </c>
      <c r="K9" s="43">
        <v>5.5413826679649461</v>
      </c>
      <c r="L9" s="141">
        <v>5906</v>
      </c>
      <c r="M9" s="42">
        <v>5.5645331547080703</v>
      </c>
    </row>
    <row r="10" spans="1:45" x14ac:dyDescent="0.35">
      <c r="A10" s="35" t="s">
        <v>5</v>
      </c>
      <c r="B10" s="36">
        <v>151</v>
      </c>
      <c r="C10" s="136">
        <v>3.0964467005076144</v>
      </c>
      <c r="D10" s="37">
        <v>3093</v>
      </c>
      <c r="E10" s="39">
        <v>3.59526938239159</v>
      </c>
      <c r="F10" s="142">
        <v>3548</v>
      </c>
      <c r="G10" s="39">
        <v>6.3018580554298076</v>
      </c>
      <c r="H10" s="142">
        <v>9607</v>
      </c>
      <c r="I10" s="39">
        <v>8.2805550989095291</v>
      </c>
      <c r="J10" s="142">
        <v>1399</v>
      </c>
      <c r="K10" s="39">
        <v>5.1118644067796613</v>
      </c>
      <c r="L10" s="142">
        <v>7961</v>
      </c>
      <c r="M10" s="38">
        <v>4.6842105263157894</v>
      </c>
    </row>
    <row r="11" spans="1:45" x14ac:dyDescent="0.35">
      <c r="A11" s="34" t="s">
        <v>6</v>
      </c>
      <c r="B11" s="40">
        <v>96</v>
      </c>
      <c r="C11" s="135">
        <v>4.5255629557133812</v>
      </c>
      <c r="D11" s="41">
        <v>879</v>
      </c>
      <c r="E11" s="43">
        <v>5.2284710017574696</v>
      </c>
      <c r="F11" s="141">
        <v>1199</v>
      </c>
      <c r="G11" s="43">
        <v>6.9787856620336504</v>
      </c>
      <c r="H11" s="141">
        <v>1391</v>
      </c>
      <c r="I11" s="43">
        <v>7.902298850574712</v>
      </c>
      <c r="J11" s="141">
        <v>1675</v>
      </c>
      <c r="K11" s="43">
        <v>6.5680292861500913</v>
      </c>
      <c r="L11" s="141">
        <v>2143</v>
      </c>
      <c r="M11" s="42">
        <v>6.5989847715736039</v>
      </c>
    </row>
    <row r="12" spans="1:45" x14ac:dyDescent="0.35">
      <c r="A12" s="35" t="s">
        <v>7</v>
      </c>
      <c r="B12" s="36">
        <v>43</v>
      </c>
      <c r="C12" s="136">
        <v>4.333333333333333</v>
      </c>
      <c r="D12" s="37">
        <v>1388</v>
      </c>
      <c r="E12" s="39">
        <v>5.2290579840498888</v>
      </c>
      <c r="F12" s="142">
        <v>437</v>
      </c>
      <c r="G12" s="39">
        <v>7.9112271540469976</v>
      </c>
      <c r="H12" s="142">
        <v>2477</v>
      </c>
      <c r="I12" s="39">
        <v>9.8571428571428577</v>
      </c>
      <c r="J12" s="142">
        <v>214</v>
      </c>
      <c r="K12" s="39">
        <v>6.3230152061366649</v>
      </c>
      <c r="L12" s="142">
        <v>1622</v>
      </c>
      <c r="M12" s="38">
        <v>7.3403241978609621</v>
      </c>
    </row>
    <row r="13" spans="1:45" x14ac:dyDescent="0.35">
      <c r="A13" s="34" t="s">
        <v>8</v>
      </c>
      <c r="B13" s="40">
        <v>14</v>
      </c>
      <c r="C13" s="135">
        <v>2.9045584045584043</v>
      </c>
      <c r="D13" s="41">
        <v>180</v>
      </c>
      <c r="E13" s="43">
        <v>3.322527243801773</v>
      </c>
      <c r="F13" s="141">
        <v>332</v>
      </c>
      <c r="G13" s="43">
        <v>6.6053804513243168</v>
      </c>
      <c r="H13" s="141">
        <v>475</v>
      </c>
      <c r="I13" s="43">
        <v>8.2564503518373726</v>
      </c>
      <c r="J13" s="141">
        <v>93</v>
      </c>
      <c r="K13" s="43">
        <v>3.6363636363636362</v>
      </c>
      <c r="L13" s="141">
        <v>411</v>
      </c>
      <c r="M13" s="42">
        <v>3.4536585365853658</v>
      </c>
    </row>
    <row r="14" spans="1:45" x14ac:dyDescent="0.35">
      <c r="A14" s="35" t="s">
        <v>9</v>
      </c>
      <c r="B14" s="36">
        <v>54</v>
      </c>
      <c r="C14" s="136">
        <v>3.5428854433910533</v>
      </c>
      <c r="D14" s="37">
        <v>1139</v>
      </c>
      <c r="E14" s="39">
        <v>4.1984732824427482</v>
      </c>
      <c r="F14" s="142">
        <v>472</v>
      </c>
      <c r="G14" s="39">
        <v>5.9648021974817178</v>
      </c>
      <c r="H14" s="142">
        <v>1093</v>
      </c>
      <c r="I14" s="39">
        <v>7.845659163987138</v>
      </c>
      <c r="J14" s="142">
        <v>308</v>
      </c>
      <c r="K14" s="39">
        <v>5.7080144557823136</v>
      </c>
      <c r="L14" s="142">
        <v>1096</v>
      </c>
      <c r="M14" s="38">
        <v>6.0876959479443951</v>
      </c>
    </row>
    <row r="15" spans="1:45" x14ac:dyDescent="0.35">
      <c r="A15" s="34" t="s">
        <v>10</v>
      </c>
      <c r="B15" s="40">
        <v>108</v>
      </c>
      <c r="C15" s="135">
        <v>2.9150178589954505</v>
      </c>
      <c r="D15" s="41">
        <v>2530</v>
      </c>
      <c r="E15" s="43">
        <v>3.6541763563468446</v>
      </c>
      <c r="F15" s="141">
        <v>2055</v>
      </c>
      <c r="G15" s="43">
        <v>6.4971287940935198</v>
      </c>
      <c r="H15" s="141">
        <v>3902</v>
      </c>
      <c r="I15" s="43">
        <v>9.1657221737866905</v>
      </c>
      <c r="J15" s="141">
        <v>1073</v>
      </c>
      <c r="K15" s="43">
        <v>5.9525283797729616</v>
      </c>
      <c r="L15" s="141">
        <v>3522</v>
      </c>
      <c r="M15" s="42">
        <v>6.9004329004329001</v>
      </c>
    </row>
    <row r="16" spans="1:45" x14ac:dyDescent="0.35">
      <c r="A16" s="35" t="s">
        <v>11</v>
      </c>
      <c r="B16" s="36">
        <v>24</v>
      </c>
      <c r="C16" s="136">
        <v>4.9866762212285511</v>
      </c>
      <c r="D16" s="37">
        <v>1382</v>
      </c>
      <c r="E16" s="39">
        <v>5.96940466719703</v>
      </c>
      <c r="F16" s="142">
        <v>495</v>
      </c>
      <c r="G16" s="39">
        <v>8.0125687352710138</v>
      </c>
      <c r="H16" s="142">
        <v>1900</v>
      </c>
      <c r="I16" s="39">
        <v>13.230291447682751</v>
      </c>
      <c r="J16" s="142">
        <v>135</v>
      </c>
      <c r="K16" s="39">
        <v>7.517605633802817</v>
      </c>
      <c r="L16" s="142">
        <v>862</v>
      </c>
      <c r="M16" s="38">
        <v>9.1974825272901519</v>
      </c>
    </row>
    <row r="17" spans="1:13" x14ac:dyDescent="0.35">
      <c r="A17" s="34" t="s">
        <v>12</v>
      </c>
      <c r="B17" s="40">
        <v>33</v>
      </c>
      <c r="C17" s="135">
        <v>3.25</v>
      </c>
      <c r="D17" s="41">
        <v>1289</v>
      </c>
      <c r="E17" s="43">
        <v>3.4300791556728232</v>
      </c>
      <c r="F17" s="141">
        <v>2175</v>
      </c>
      <c r="G17" s="43">
        <v>4.0238450074515653</v>
      </c>
      <c r="H17" s="141">
        <v>7611</v>
      </c>
      <c r="I17" s="43">
        <v>7.9120879120879124</v>
      </c>
      <c r="J17" s="141">
        <v>385</v>
      </c>
      <c r="K17" s="43">
        <v>3.4800493624023039</v>
      </c>
      <c r="L17" s="141">
        <v>4792</v>
      </c>
      <c r="M17" s="42">
        <v>4.1932713553174636</v>
      </c>
    </row>
    <row r="18" spans="1:13" x14ac:dyDescent="0.35">
      <c r="A18" s="35" t="s">
        <v>26</v>
      </c>
      <c r="B18" s="36">
        <v>75</v>
      </c>
      <c r="C18" s="136">
        <v>3.2423208191126278</v>
      </c>
      <c r="D18" s="37">
        <v>1620</v>
      </c>
      <c r="E18" s="39">
        <v>3.7578718369527881</v>
      </c>
      <c r="F18" s="142">
        <v>5051</v>
      </c>
      <c r="G18" s="39">
        <v>6.7401574803149602</v>
      </c>
      <c r="H18" s="142">
        <v>7701</v>
      </c>
      <c r="I18" s="39">
        <v>8.3018867924528301</v>
      </c>
      <c r="J18" s="142">
        <v>4604</v>
      </c>
      <c r="K18" s="39">
        <v>6.0952435693782565</v>
      </c>
      <c r="L18" s="142">
        <v>13427</v>
      </c>
      <c r="M18" s="38">
        <v>6.4689635121383917</v>
      </c>
    </row>
    <row r="19" spans="1:13" x14ac:dyDescent="0.35">
      <c r="A19" s="34" t="s">
        <v>13</v>
      </c>
      <c r="B19" s="40">
        <v>14</v>
      </c>
      <c r="C19" s="135">
        <v>3.4567307692307692</v>
      </c>
      <c r="D19" s="41">
        <v>785</v>
      </c>
      <c r="E19" s="43">
        <v>3.5076923076923077</v>
      </c>
      <c r="F19" s="141">
        <v>423</v>
      </c>
      <c r="G19" s="43">
        <v>6.004350978970268</v>
      </c>
      <c r="H19" s="141">
        <v>2000</v>
      </c>
      <c r="I19" s="43">
        <v>8.538190351569682</v>
      </c>
      <c r="J19" s="141">
        <v>495</v>
      </c>
      <c r="K19" s="43">
        <v>5.7477426636568847</v>
      </c>
      <c r="L19" s="141">
        <v>4005</v>
      </c>
      <c r="M19" s="42">
        <v>6.7800729040097201</v>
      </c>
    </row>
    <row r="20" spans="1:13" x14ac:dyDescent="0.35">
      <c r="A20" s="35" t="s">
        <v>14</v>
      </c>
      <c r="B20" s="36">
        <v>9</v>
      </c>
      <c r="C20" s="136">
        <v>3.5285491705618179</v>
      </c>
      <c r="D20" s="37">
        <v>453</v>
      </c>
      <c r="E20" s="39">
        <v>3.7037037037037037</v>
      </c>
      <c r="F20" s="142">
        <v>269</v>
      </c>
      <c r="G20" s="39">
        <v>9.191994069681245</v>
      </c>
      <c r="H20" s="142">
        <v>509</v>
      </c>
      <c r="I20" s="39">
        <v>9.7072419106317405</v>
      </c>
      <c r="J20" s="142">
        <v>147</v>
      </c>
      <c r="K20" s="39">
        <v>7.4829931972789119</v>
      </c>
      <c r="L20" s="142">
        <v>365</v>
      </c>
      <c r="M20" s="38">
        <v>7.4871794871794872</v>
      </c>
    </row>
    <row r="21" spans="1:13" x14ac:dyDescent="0.35">
      <c r="A21" s="34" t="s">
        <v>15</v>
      </c>
      <c r="B21" s="40">
        <v>99</v>
      </c>
      <c r="C21" s="135">
        <v>4.8417721518987342</v>
      </c>
      <c r="D21" s="41">
        <v>2566</v>
      </c>
      <c r="E21" s="43">
        <v>5.446346450160009</v>
      </c>
      <c r="F21" s="141">
        <v>1623</v>
      </c>
      <c r="G21" s="43">
        <v>8.8966639544344996</v>
      </c>
      <c r="H21" s="141">
        <v>4278</v>
      </c>
      <c r="I21" s="43">
        <v>11.661532535939955</v>
      </c>
      <c r="J21" s="141">
        <v>560</v>
      </c>
      <c r="K21" s="43">
        <v>7.6350803968029677</v>
      </c>
      <c r="L21" s="141">
        <v>2270</v>
      </c>
      <c r="M21" s="42">
        <v>8.568145337808259</v>
      </c>
    </row>
    <row r="22" spans="1:13" x14ac:dyDescent="0.35">
      <c r="A22" s="35" t="s">
        <v>16</v>
      </c>
      <c r="B22" s="36">
        <v>37</v>
      </c>
      <c r="C22" s="136">
        <v>5.3830645161290329</v>
      </c>
      <c r="D22" s="37">
        <v>1288</v>
      </c>
      <c r="E22" s="39">
        <v>5.588032931490738</v>
      </c>
      <c r="F22" s="142">
        <v>422</v>
      </c>
      <c r="G22" s="39">
        <v>7.884615384615385</v>
      </c>
      <c r="H22" s="142">
        <v>1999</v>
      </c>
      <c r="I22" s="39">
        <v>10.652173913043478</v>
      </c>
      <c r="J22" s="142">
        <v>221</v>
      </c>
      <c r="K22" s="39">
        <v>7.0487804878048781</v>
      </c>
      <c r="L22" s="142">
        <v>1207</v>
      </c>
      <c r="M22" s="38">
        <v>7.833333333333333</v>
      </c>
    </row>
    <row r="23" spans="1:13" x14ac:dyDescent="0.35">
      <c r="A23" s="44" t="s">
        <v>17</v>
      </c>
      <c r="B23" s="45">
        <v>24</v>
      </c>
      <c r="C23" s="137">
        <v>3.1507825734727297</v>
      </c>
      <c r="D23" s="46">
        <v>1000</v>
      </c>
      <c r="E23" s="48">
        <v>3.610341063294439</v>
      </c>
      <c r="F23" s="143">
        <v>1027</v>
      </c>
      <c r="G23" s="48">
        <v>6.3939899833055094</v>
      </c>
      <c r="H23" s="143">
        <v>2326</v>
      </c>
      <c r="I23" s="48">
        <v>7.6766191325014859</v>
      </c>
      <c r="J23" s="143">
        <v>326</v>
      </c>
      <c r="K23" s="48">
        <v>5.4110489913940532</v>
      </c>
      <c r="L23" s="143">
        <v>1857</v>
      </c>
      <c r="M23" s="47">
        <v>4.8255813953488369</v>
      </c>
    </row>
    <row r="24" spans="1:13" ht="15" thickBot="1" x14ac:dyDescent="0.4">
      <c r="A24" s="35" t="s">
        <v>18</v>
      </c>
      <c r="B24" s="36">
        <v>62</v>
      </c>
      <c r="C24" s="136">
        <v>4.1066892470286955</v>
      </c>
      <c r="D24" s="37">
        <v>1366</v>
      </c>
      <c r="E24" s="39">
        <v>5.210183563104577</v>
      </c>
      <c r="F24" s="142">
        <v>531</v>
      </c>
      <c r="G24" s="39">
        <v>7.5840404699738899</v>
      </c>
      <c r="H24" s="142">
        <v>2140</v>
      </c>
      <c r="I24" s="39">
        <v>10.954934297557104</v>
      </c>
      <c r="J24" s="142">
        <v>289</v>
      </c>
      <c r="K24" s="39">
        <v>6.6072364971158892</v>
      </c>
      <c r="L24" s="142">
        <v>1545</v>
      </c>
      <c r="M24" s="38">
        <v>8.113924050632912</v>
      </c>
    </row>
    <row r="25" spans="1:13" x14ac:dyDescent="0.35">
      <c r="A25" s="49" t="s">
        <v>19</v>
      </c>
      <c r="B25" s="50">
        <v>633</v>
      </c>
      <c r="C25" s="138">
        <v>3.0769230769230771</v>
      </c>
      <c r="D25" s="51">
        <v>17523</v>
      </c>
      <c r="E25" s="53">
        <v>3.4324942791762014</v>
      </c>
      <c r="F25" s="144">
        <v>17474</v>
      </c>
      <c r="G25" s="53">
        <v>6.1902177444812576</v>
      </c>
      <c r="H25" s="144">
        <v>42286</v>
      </c>
      <c r="I25" s="53">
        <v>8.001265022137888</v>
      </c>
      <c r="J25" s="144">
        <v>10394</v>
      </c>
      <c r="K25" s="53">
        <v>5.7686607202736235</v>
      </c>
      <c r="L25" s="144">
        <v>43342</v>
      </c>
      <c r="M25" s="52">
        <v>5.7369355766217751</v>
      </c>
    </row>
    <row r="26" spans="1:13" x14ac:dyDescent="0.35">
      <c r="A26" s="54" t="s">
        <v>20</v>
      </c>
      <c r="B26" s="55">
        <v>361</v>
      </c>
      <c r="C26" s="139">
        <v>4.6779661016949152</v>
      </c>
      <c r="D26" s="56">
        <v>8869</v>
      </c>
      <c r="E26" s="58">
        <v>5.4580896686159841</v>
      </c>
      <c r="F26" s="145">
        <v>4707</v>
      </c>
      <c r="G26" s="58">
        <v>7.9347826086956523</v>
      </c>
      <c r="H26" s="145">
        <v>14185</v>
      </c>
      <c r="I26" s="58">
        <v>10.886746987951806</v>
      </c>
      <c r="J26" s="145">
        <v>3094</v>
      </c>
      <c r="K26" s="58">
        <v>6.7782426778242666</v>
      </c>
      <c r="L26" s="145">
        <v>9649</v>
      </c>
      <c r="M26" s="57">
        <v>7.703735144312394</v>
      </c>
    </row>
    <row r="27" spans="1:13" ht="15" thickBot="1" x14ac:dyDescent="0.4">
      <c r="A27" s="59" t="s">
        <v>21</v>
      </c>
      <c r="B27" s="60">
        <v>994</v>
      </c>
      <c r="C27" s="140">
        <v>3.5585130663014946</v>
      </c>
      <c r="D27" s="61">
        <v>26392</v>
      </c>
      <c r="E27" s="63">
        <v>3.9773118929322768</v>
      </c>
      <c r="F27" s="146">
        <v>22181</v>
      </c>
      <c r="G27" s="63">
        <v>6.5454545454545459</v>
      </c>
      <c r="H27" s="146">
        <v>56471</v>
      </c>
      <c r="I27" s="63">
        <v>8.5694725596041401</v>
      </c>
      <c r="J27" s="146">
        <v>13488</v>
      </c>
      <c r="K27" s="63">
        <v>6</v>
      </c>
      <c r="L27" s="146">
        <v>52991</v>
      </c>
      <c r="M27" s="62">
        <v>6.150537634408602</v>
      </c>
    </row>
    <row r="28" spans="1:13" x14ac:dyDescent="0.35">
      <c r="A28" s="300" t="s">
        <v>27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</row>
    <row r="29" spans="1:13" x14ac:dyDescent="0.35">
      <c r="A29" s="301" t="s">
        <v>126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</row>
    <row r="30" spans="1:13" x14ac:dyDescent="0.35">
      <c r="A30" s="301" t="s">
        <v>76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</row>
    <row r="31" spans="1:13" x14ac:dyDescent="0.35">
      <c r="A31" s="301" t="s">
        <v>77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</row>
    <row r="32" spans="1:13" ht="26.25" customHeight="1" x14ac:dyDescent="0.35">
      <c r="A32" s="301" t="s">
        <v>78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</row>
    <row r="33" spans="1:13" x14ac:dyDescent="0.35">
      <c r="A33" s="301" t="s">
        <v>79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</row>
    <row r="34" spans="1:13" ht="28.5" customHeight="1" x14ac:dyDescent="0.35">
      <c r="A34" s="301" t="s">
        <v>121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</row>
    <row r="35" spans="1:13" x14ac:dyDescent="0.3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x14ac:dyDescent="0.3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x14ac:dyDescent="0.3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3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3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3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</sheetData>
  <sortState ref="I7:AQ25">
    <sortCondition ref="I7:I25" customList="8,9,11,12,4,2,6,13,3,5,7,10,14,15,1,16,17,18,19"/>
  </sortState>
  <mergeCells count="20">
    <mergeCell ref="J7:K7"/>
    <mergeCell ref="L7:M7"/>
    <mergeCell ref="A4:M4"/>
    <mergeCell ref="A1:M1"/>
    <mergeCell ref="A5:A8"/>
    <mergeCell ref="B5:E5"/>
    <mergeCell ref="F5:I5"/>
    <mergeCell ref="J5:M5"/>
    <mergeCell ref="B6:M6"/>
    <mergeCell ref="B7:C7"/>
    <mergeCell ref="D7:E7"/>
    <mergeCell ref="F7:G7"/>
    <mergeCell ref="H7:I7"/>
    <mergeCell ref="A33:M33"/>
    <mergeCell ref="A34:M34"/>
    <mergeCell ref="A28:M28"/>
    <mergeCell ref="A29:M29"/>
    <mergeCell ref="A30:M30"/>
    <mergeCell ref="A31:M31"/>
    <mergeCell ref="A32:M32"/>
  </mergeCells>
  <hyperlinks>
    <hyperlink ref="A2" location="Inhalt!A1" display="Zurück zum Inhalt - HF-02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80" zoomScaleNormal="80" workbookViewId="0">
      <selection activeCell="A2" sqref="A2"/>
    </sheetView>
  </sheetViews>
  <sheetFormatPr baseColWidth="10" defaultColWidth="11.453125" defaultRowHeight="14.5" x14ac:dyDescent="0.35"/>
  <cols>
    <col min="1" max="1" width="29" customWidth="1"/>
  </cols>
  <sheetData>
    <row r="1" spans="1:7" ht="23.5" x14ac:dyDescent="0.55000000000000004">
      <c r="A1" s="334">
        <v>2020</v>
      </c>
      <c r="B1" s="334"/>
      <c r="C1" s="334"/>
      <c r="D1" s="334"/>
      <c r="E1" s="334"/>
      <c r="F1" s="334"/>
      <c r="G1" s="334"/>
    </row>
    <row r="2" spans="1:7" ht="14.5" customHeight="1" x14ac:dyDescent="0.35">
      <c r="A2" s="272" t="s">
        <v>85</v>
      </c>
    </row>
    <row r="3" spans="1:7" ht="14.5" customHeight="1" x14ac:dyDescent="0.35"/>
    <row r="4" spans="1:7" ht="30" customHeight="1" x14ac:dyDescent="0.35">
      <c r="A4" s="312" t="s">
        <v>101</v>
      </c>
      <c r="B4" s="312"/>
      <c r="C4" s="312"/>
      <c r="D4" s="333"/>
      <c r="E4" s="333"/>
    </row>
    <row r="5" spans="1:7" ht="15" thickBot="1" x14ac:dyDescent="0.4">
      <c r="A5" s="223"/>
      <c r="B5" s="224" t="s">
        <v>0</v>
      </c>
      <c r="C5" s="224" t="s">
        <v>32</v>
      </c>
      <c r="D5" s="224" t="s">
        <v>94</v>
      </c>
      <c r="E5" s="224" t="s">
        <v>32</v>
      </c>
    </row>
    <row r="6" spans="1:7" x14ac:dyDescent="0.35">
      <c r="A6" s="121" t="s">
        <v>91</v>
      </c>
      <c r="B6" s="230">
        <v>5</v>
      </c>
      <c r="C6" s="232">
        <v>7.5906039349796867E-2</v>
      </c>
      <c r="D6" s="208">
        <v>15.584415435791016</v>
      </c>
      <c r="E6" s="242">
        <v>7.0262462111258014E-2</v>
      </c>
    </row>
    <row r="7" spans="1:7" x14ac:dyDescent="0.35">
      <c r="A7" s="243">
        <v>5</v>
      </c>
      <c r="B7" s="244">
        <v>5</v>
      </c>
      <c r="C7" s="235">
        <v>6.0439728515972367E-2</v>
      </c>
      <c r="D7" s="209">
        <v>14.285714149475098</v>
      </c>
      <c r="E7" s="245">
        <v>7.8315763420258977E-2</v>
      </c>
    </row>
    <row r="8" spans="1:7" x14ac:dyDescent="0.35">
      <c r="A8" s="246">
        <v>4</v>
      </c>
      <c r="B8" s="230">
        <v>4</v>
      </c>
      <c r="C8" s="232">
        <v>5.0116152478220821E-2</v>
      </c>
      <c r="D8" s="208">
        <v>12.820512771606445</v>
      </c>
      <c r="E8" s="242">
        <v>0.13968352672618703</v>
      </c>
    </row>
    <row r="9" spans="1:7" x14ac:dyDescent="0.35">
      <c r="A9" s="243">
        <v>3</v>
      </c>
      <c r="B9" s="244">
        <v>4</v>
      </c>
      <c r="C9" s="235">
        <v>5.2446034149691741E-2</v>
      </c>
      <c r="D9" s="209">
        <v>12.820512771606445</v>
      </c>
      <c r="E9" s="245">
        <v>7.6633905531393778E-2</v>
      </c>
    </row>
    <row r="10" spans="1:7" x14ac:dyDescent="0.35">
      <c r="A10" s="246">
        <v>2</v>
      </c>
      <c r="B10" s="230">
        <v>4</v>
      </c>
      <c r="C10" s="232">
        <v>5.3319953973492255E-2</v>
      </c>
      <c r="D10" s="208">
        <v>11.666666984558105</v>
      </c>
      <c r="E10" s="242">
        <v>0.11232866770894274</v>
      </c>
    </row>
    <row r="11" spans="1:7" x14ac:dyDescent="0.35">
      <c r="A11" s="247" t="s">
        <v>92</v>
      </c>
      <c r="B11" s="248">
        <v>2.5</v>
      </c>
      <c r="C11" s="241">
        <v>5.1398165853018846E-2</v>
      </c>
      <c r="D11" s="249">
        <v>7.6923074722290039</v>
      </c>
      <c r="E11" s="250">
        <v>7.8010647902854835E-2</v>
      </c>
    </row>
    <row r="12" spans="1:7" ht="27.75" customHeight="1" x14ac:dyDescent="0.35">
      <c r="A12" s="332" t="s">
        <v>93</v>
      </c>
      <c r="B12" s="332"/>
      <c r="C12" s="332"/>
      <c r="D12" s="332"/>
      <c r="E12" s="332"/>
    </row>
    <row r="13" spans="1:7" ht="27.75" customHeight="1" x14ac:dyDescent="0.35">
      <c r="A13" s="301" t="s">
        <v>100</v>
      </c>
      <c r="B13" s="301"/>
      <c r="C13" s="301"/>
      <c r="D13" s="301"/>
      <c r="E13" s="301"/>
    </row>
    <row r="15" spans="1:7" ht="31.5" customHeight="1" x14ac:dyDescent="0.35">
      <c r="A15" s="312" t="s">
        <v>102</v>
      </c>
      <c r="B15" s="312"/>
      <c r="C15" s="312"/>
      <c r="D15" s="333"/>
      <c r="E15" s="333"/>
      <c r="F15" s="333"/>
      <c r="G15" s="333"/>
    </row>
    <row r="16" spans="1:7" ht="15.75" customHeight="1" x14ac:dyDescent="0.35">
      <c r="A16" s="335"/>
      <c r="B16" s="337" t="s">
        <v>95</v>
      </c>
      <c r="C16" s="338"/>
      <c r="D16" s="337" t="s">
        <v>96</v>
      </c>
      <c r="E16" s="338"/>
      <c r="F16" s="337" t="s">
        <v>97</v>
      </c>
      <c r="G16" s="339"/>
    </row>
    <row r="17" spans="1:7" ht="15" thickBot="1" x14ac:dyDescent="0.4">
      <c r="A17" s="336"/>
      <c r="B17" s="224" t="s">
        <v>0</v>
      </c>
      <c r="C17" s="254" t="s">
        <v>32</v>
      </c>
      <c r="D17" s="224" t="s">
        <v>0</v>
      </c>
      <c r="E17" s="254" t="s">
        <v>32</v>
      </c>
      <c r="F17" s="224" t="s">
        <v>0</v>
      </c>
      <c r="G17" s="253" t="s">
        <v>32</v>
      </c>
    </row>
    <row r="18" spans="1:7" x14ac:dyDescent="0.35">
      <c r="A18" s="122" t="s">
        <v>91</v>
      </c>
      <c r="B18" s="230">
        <v>6</v>
      </c>
      <c r="C18" s="227">
        <v>3.9322583387564232E-2</v>
      </c>
      <c r="D18" s="231">
        <v>5</v>
      </c>
      <c r="E18" s="227">
        <v>4.6527975572541423E-2</v>
      </c>
      <c r="F18" s="231">
        <v>3</v>
      </c>
      <c r="G18" s="232">
        <v>3.9095673705183485E-2</v>
      </c>
    </row>
    <row r="19" spans="1:7" x14ac:dyDescent="0.35">
      <c r="A19" s="233">
        <v>5</v>
      </c>
      <c r="B19" s="228">
        <v>5.5</v>
      </c>
      <c r="C19" s="229">
        <v>4.1908022628651648E-2</v>
      </c>
      <c r="D19" s="234">
        <v>4</v>
      </c>
      <c r="E19" s="229">
        <v>3.4965709576334207E-2</v>
      </c>
      <c r="F19" s="228">
        <v>2.5</v>
      </c>
      <c r="G19" s="235">
        <v>3.5214379895894994E-2</v>
      </c>
    </row>
    <row r="20" spans="1:7" x14ac:dyDescent="0.35">
      <c r="A20" s="236">
        <v>4</v>
      </c>
      <c r="B20" s="231">
        <v>5</v>
      </c>
      <c r="C20" s="227">
        <v>3.7444018359595328E-2</v>
      </c>
      <c r="D20" s="231">
        <v>3</v>
      </c>
      <c r="E20" s="227">
        <v>3.4417185762715109E-2</v>
      </c>
      <c r="F20" s="226">
        <v>2.5</v>
      </c>
      <c r="G20" s="232">
        <v>4.9208440615654415E-2</v>
      </c>
    </row>
    <row r="21" spans="1:7" x14ac:dyDescent="0.35">
      <c r="A21" s="233">
        <v>3</v>
      </c>
      <c r="B21" s="234">
        <v>4</v>
      </c>
      <c r="C21" s="229">
        <v>5.522476225296221E-2</v>
      </c>
      <c r="D21" s="234">
        <v>4</v>
      </c>
      <c r="E21" s="229">
        <v>6.7885622946934607E-2</v>
      </c>
      <c r="F21" s="234">
        <v>2</v>
      </c>
      <c r="G21" s="235">
        <v>3.9949786908532521E-2</v>
      </c>
    </row>
    <row r="22" spans="1:7" x14ac:dyDescent="0.35">
      <c r="A22" s="236">
        <v>2</v>
      </c>
      <c r="B22" s="231">
        <v>4</v>
      </c>
      <c r="C22" s="227">
        <v>4.8878871599472171E-2</v>
      </c>
      <c r="D22" s="231">
        <v>3</v>
      </c>
      <c r="E22" s="227">
        <v>6.1217123368181109E-2</v>
      </c>
      <c r="F22" s="231">
        <v>2</v>
      </c>
      <c r="G22" s="232">
        <v>4.4042422731004609E-2</v>
      </c>
    </row>
    <row r="23" spans="1:7" x14ac:dyDescent="0.35">
      <c r="A23" s="237" t="s">
        <v>92</v>
      </c>
      <c r="B23" s="238">
        <v>3</v>
      </c>
      <c r="C23" s="239">
        <v>3.4160205647862214E-2</v>
      </c>
      <c r="D23" s="240">
        <v>2.5</v>
      </c>
      <c r="E23" s="239">
        <v>3.9603140519768071E-2</v>
      </c>
      <c r="F23" s="238">
        <v>1</v>
      </c>
      <c r="G23" s="241">
        <v>6.6456497657454233E-2</v>
      </c>
    </row>
    <row r="24" spans="1:7" ht="27" customHeight="1" x14ac:dyDescent="0.35">
      <c r="A24" s="332" t="s">
        <v>93</v>
      </c>
      <c r="B24" s="332"/>
      <c r="C24" s="332"/>
      <c r="D24" s="332"/>
      <c r="E24" s="332"/>
      <c r="F24" s="332"/>
      <c r="G24" s="332"/>
    </row>
    <row r="25" spans="1:7" ht="24" customHeight="1" x14ac:dyDescent="0.35">
      <c r="A25" s="301" t="s">
        <v>99</v>
      </c>
      <c r="B25" s="301"/>
      <c r="C25" s="301"/>
      <c r="D25" s="301"/>
      <c r="E25" s="301"/>
      <c r="F25" s="301"/>
      <c r="G25" s="301"/>
    </row>
    <row r="27" spans="1:7" ht="32.25" customHeight="1" x14ac:dyDescent="0.35">
      <c r="A27" s="312" t="s">
        <v>103</v>
      </c>
      <c r="B27" s="312"/>
      <c r="C27" s="312"/>
      <c r="D27" s="333"/>
      <c r="E27" s="333"/>
      <c r="F27" s="333"/>
      <c r="G27" s="333"/>
    </row>
    <row r="28" spans="1:7" x14ac:dyDescent="0.35">
      <c r="A28" s="340"/>
      <c r="B28" s="337" t="s">
        <v>95</v>
      </c>
      <c r="C28" s="338"/>
      <c r="D28" s="337" t="s">
        <v>96</v>
      </c>
      <c r="E28" s="338"/>
      <c r="F28" s="337" t="s">
        <v>97</v>
      </c>
      <c r="G28" s="339"/>
    </row>
    <row r="29" spans="1:7" ht="15" thickBot="1" x14ac:dyDescent="0.4">
      <c r="A29" s="341"/>
      <c r="B29" s="252" t="s">
        <v>0</v>
      </c>
      <c r="C29" s="225" t="s">
        <v>32</v>
      </c>
      <c r="D29" s="252" t="s">
        <v>0</v>
      </c>
      <c r="E29" s="225" t="s">
        <v>32</v>
      </c>
      <c r="F29" s="224" t="s">
        <v>0</v>
      </c>
      <c r="G29" s="253" t="s">
        <v>32</v>
      </c>
    </row>
    <row r="30" spans="1:7" x14ac:dyDescent="0.35">
      <c r="A30" s="251" t="s">
        <v>91</v>
      </c>
      <c r="B30" s="226">
        <v>15.384614944458008</v>
      </c>
      <c r="C30" s="227">
        <v>9.3619595067197525E-2</v>
      </c>
      <c r="D30" s="226">
        <v>17.241378784179688</v>
      </c>
      <c r="E30" s="227">
        <v>0.1324344083017826</v>
      </c>
      <c r="F30" s="226">
        <v>17.5</v>
      </c>
      <c r="G30" s="232">
        <v>0.24933146359082425</v>
      </c>
    </row>
    <row r="31" spans="1:7" x14ac:dyDescent="0.35">
      <c r="A31" s="233">
        <v>5</v>
      </c>
      <c r="B31" s="228">
        <v>15.384614944458008</v>
      </c>
      <c r="C31" s="229">
        <v>0.11558809101895909</v>
      </c>
      <c r="D31" s="228">
        <v>13.793103218078613</v>
      </c>
      <c r="E31" s="229">
        <v>0.1505598074872504</v>
      </c>
      <c r="F31" s="228">
        <v>13.333333015441895</v>
      </c>
      <c r="G31" s="235">
        <v>0.19358430741806884</v>
      </c>
    </row>
    <row r="32" spans="1:7" x14ac:dyDescent="0.35">
      <c r="A32" s="236">
        <v>4</v>
      </c>
      <c r="B32" s="226">
        <v>12.820512771606445</v>
      </c>
      <c r="C32" s="227">
        <v>9.9116023526060804E-2</v>
      </c>
      <c r="D32" s="226">
        <v>12</v>
      </c>
      <c r="E32" s="227">
        <v>0.14276910218298297</v>
      </c>
      <c r="F32" s="226">
        <v>14.285714149475098</v>
      </c>
      <c r="G32" s="232">
        <v>0.20817697921795095</v>
      </c>
    </row>
    <row r="33" spans="1:7" x14ac:dyDescent="0.35">
      <c r="A33" s="233">
        <v>3</v>
      </c>
      <c r="B33" s="228">
        <v>11.538461685180664</v>
      </c>
      <c r="C33" s="229">
        <v>0.11960229990189844</v>
      </c>
      <c r="D33" s="228">
        <v>14.893616676330566</v>
      </c>
      <c r="E33" s="229">
        <v>0.27763758799072497</v>
      </c>
      <c r="F33" s="228">
        <v>10</v>
      </c>
      <c r="G33" s="235">
        <v>0.23834628123678575</v>
      </c>
    </row>
    <row r="34" spans="1:7" x14ac:dyDescent="0.35">
      <c r="A34" s="236">
        <v>2</v>
      </c>
      <c r="B34" s="226">
        <v>10.256410598754883</v>
      </c>
      <c r="C34" s="227">
        <v>0.1421658949194553</v>
      </c>
      <c r="D34" s="226">
        <v>11.666666984558105</v>
      </c>
      <c r="E34" s="227">
        <v>0.19298054743885995</v>
      </c>
      <c r="F34" s="226">
        <v>11.25</v>
      </c>
      <c r="G34" s="232">
        <v>0.25377134046906724</v>
      </c>
    </row>
    <row r="35" spans="1:7" x14ac:dyDescent="0.35">
      <c r="A35" s="237" t="s">
        <v>92</v>
      </c>
      <c r="B35" s="240">
        <v>7.6923074722290039</v>
      </c>
      <c r="C35" s="239">
        <v>9.8182911983321658E-2</v>
      </c>
      <c r="D35" s="240">
        <v>9.3023252487182617</v>
      </c>
      <c r="E35" s="239">
        <v>0.17468701293472599</v>
      </c>
      <c r="F35" s="240">
        <v>6.6666665077209473</v>
      </c>
      <c r="G35" s="241">
        <v>0.35666267091246229</v>
      </c>
    </row>
    <row r="36" spans="1:7" ht="27" customHeight="1" x14ac:dyDescent="0.35">
      <c r="A36" s="332" t="s">
        <v>93</v>
      </c>
      <c r="B36" s="332"/>
      <c r="C36" s="332"/>
      <c r="D36" s="332"/>
      <c r="E36" s="332"/>
      <c r="F36" s="332"/>
      <c r="G36" s="332"/>
    </row>
    <row r="37" spans="1:7" ht="23.25" customHeight="1" x14ac:dyDescent="0.35">
      <c r="A37" s="301" t="s">
        <v>98</v>
      </c>
      <c r="B37" s="301"/>
      <c r="C37" s="301"/>
      <c r="D37" s="301"/>
      <c r="E37" s="301"/>
      <c r="F37" s="301"/>
      <c r="G37" s="301"/>
    </row>
  </sheetData>
  <sortState ref="I20:K25">
    <sortCondition descending="1" ref="I20"/>
  </sortState>
  <mergeCells count="18">
    <mergeCell ref="B28:C28"/>
    <mergeCell ref="D28:E28"/>
    <mergeCell ref="F28:G28"/>
    <mergeCell ref="A36:G36"/>
    <mergeCell ref="A37:G37"/>
    <mergeCell ref="A28:A29"/>
    <mergeCell ref="A24:G24"/>
    <mergeCell ref="A25:G25"/>
    <mergeCell ref="A27:G27"/>
    <mergeCell ref="A4:E4"/>
    <mergeCell ref="A1:G1"/>
    <mergeCell ref="A16:A17"/>
    <mergeCell ref="A12:E12"/>
    <mergeCell ref="A13:E13"/>
    <mergeCell ref="A15:G15"/>
    <mergeCell ref="B16:C16"/>
    <mergeCell ref="D16:E16"/>
    <mergeCell ref="F16:G16"/>
  </mergeCells>
  <hyperlinks>
    <hyperlink ref="A2" location="Inhalt!A1" display="Zurück zum Inhalt - HF-02"/>
  </hyperlinks>
  <pageMargins left="0.7" right="0.7" top="0.78740157499999996" bottom="0.78740157499999996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1"/>
  <sheetViews>
    <sheetView zoomScale="80" zoomScaleNormal="80" workbookViewId="0">
      <selection activeCell="A2" sqref="A2"/>
    </sheetView>
  </sheetViews>
  <sheetFormatPr baseColWidth="10" defaultColWidth="11.453125" defaultRowHeight="14.5" x14ac:dyDescent="0.35"/>
  <cols>
    <col min="1" max="1" width="25" style="72" customWidth="1"/>
    <col min="2" max="3" width="11.453125" style="72"/>
    <col min="4" max="4" width="11.26953125" style="72" customWidth="1"/>
    <col min="5" max="8" width="11.453125" style="72"/>
    <col min="9" max="9" width="11.7265625" style="72" customWidth="1"/>
    <col min="10" max="16384" width="11.453125" style="72"/>
  </cols>
  <sheetData>
    <row r="1" spans="1:9" ht="23.5" x14ac:dyDescent="0.35">
      <c r="A1" s="378">
        <v>2021</v>
      </c>
      <c r="B1" s="378"/>
      <c r="C1" s="378"/>
      <c r="D1" s="378"/>
      <c r="E1" s="378"/>
      <c r="F1" s="378"/>
      <c r="G1" s="378"/>
      <c r="H1" s="71"/>
      <c r="I1" s="71"/>
    </row>
    <row r="2" spans="1:9" x14ac:dyDescent="0.35">
      <c r="A2" s="272" t="s">
        <v>85</v>
      </c>
    </row>
    <row r="3" spans="1:9" x14ac:dyDescent="0.35">
      <c r="A3" s="33"/>
    </row>
    <row r="4" spans="1:9" x14ac:dyDescent="0.35">
      <c r="A4" s="379" t="s">
        <v>88</v>
      </c>
      <c r="B4" s="379"/>
      <c r="C4" s="379"/>
      <c r="D4" s="379"/>
      <c r="E4" s="379"/>
      <c r="F4" s="379"/>
      <c r="G4" s="379"/>
    </row>
    <row r="5" spans="1:9" x14ac:dyDescent="0.35">
      <c r="A5" s="380"/>
      <c r="B5" s="380"/>
      <c r="C5" s="380"/>
      <c r="D5" s="380"/>
      <c r="E5" s="380"/>
      <c r="F5" s="380"/>
      <c r="G5" s="380"/>
      <c r="H5" s="73"/>
      <c r="I5" s="73"/>
    </row>
    <row r="6" spans="1:9" x14ac:dyDescent="0.35">
      <c r="A6" s="370" t="s">
        <v>22</v>
      </c>
      <c r="B6" s="372" t="s">
        <v>28</v>
      </c>
      <c r="C6" s="373"/>
      <c r="D6" s="374" t="s">
        <v>29</v>
      </c>
      <c r="E6" s="375"/>
      <c r="F6" s="375"/>
      <c r="G6" s="375"/>
    </row>
    <row r="7" spans="1:9" ht="33" customHeight="1" x14ac:dyDescent="0.35">
      <c r="A7" s="370"/>
      <c r="B7" s="372"/>
      <c r="C7" s="373"/>
      <c r="D7" s="376" t="s">
        <v>30</v>
      </c>
      <c r="E7" s="377"/>
      <c r="F7" s="376" t="s">
        <v>31</v>
      </c>
      <c r="G7" s="381"/>
    </row>
    <row r="8" spans="1:9" ht="15" thickBot="1" x14ac:dyDescent="0.4">
      <c r="A8" s="371"/>
      <c r="B8" s="163" t="s">
        <v>1</v>
      </c>
      <c r="C8" s="165" t="s">
        <v>32</v>
      </c>
      <c r="D8" s="164" t="s">
        <v>1</v>
      </c>
      <c r="E8" s="165" t="s">
        <v>32</v>
      </c>
      <c r="F8" s="164" t="s">
        <v>1</v>
      </c>
      <c r="G8" s="149" t="s">
        <v>32</v>
      </c>
    </row>
    <row r="9" spans="1:9" ht="15" thickBot="1" x14ac:dyDescent="0.4">
      <c r="A9" s="364" t="s">
        <v>33</v>
      </c>
      <c r="B9" s="365"/>
      <c r="C9" s="365"/>
      <c r="D9" s="365"/>
      <c r="E9" s="365"/>
      <c r="F9" s="365"/>
      <c r="G9" s="366"/>
    </row>
    <row r="10" spans="1:9" x14ac:dyDescent="0.35">
      <c r="A10" s="155" t="s">
        <v>4</v>
      </c>
      <c r="B10" s="150" t="s">
        <v>45</v>
      </c>
      <c r="C10" s="166">
        <v>0.03</v>
      </c>
      <c r="D10" s="150">
        <v>5.4</v>
      </c>
      <c r="E10" s="166">
        <v>0.05</v>
      </c>
      <c r="F10" s="150">
        <v>4.8000000000000007</v>
      </c>
      <c r="G10" s="74">
        <v>0.03</v>
      </c>
    </row>
    <row r="11" spans="1:9" x14ac:dyDescent="0.35">
      <c r="A11" s="156" t="s">
        <v>5</v>
      </c>
      <c r="B11" s="151">
        <v>4.8000000000000007</v>
      </c>
      <c r="C11" s="77">
        <v>0.03</v>
      </c>
      <c r="D11" s="151">
        <v>5.1000000000000005</v>
      </c>
      <c r="E11" s="77">
        <v>0.05</v>
      </c>
      <c r="F11" s="151">
        <v>4.7</v>
      </c>
      <c r="G11" s="76">
        <v>0.03</v>
      </c>
    </row>
    <row r="12" spans="1:9" x14ac:dyDescent="0.35">
      <c r="A12" s="157" t="s">
        <v>6</v>
      </c>
      <c r="B12" s="150">
        <v>4.8000000000000007</v>
      </c>
      <c r="C12" s="75">
        <v>0.05</v>
      </c>
      <c r="D12" s="150">
        <v>4.9000000000000004</v>
      </c>
      <c r="E12" s="75">
        <v>7.0000000000000007E-2</v>
      </c>
      <c r="F12" s="150">
        <v>4.7</v>
      </c>
      <c r="G12" s="74">
        <v>0.06</v>
      </c>
    </row>
    <row r="13" spans="1:9" x14ac:dyDescent="0.35">
      <c r="A13" s="158" t="s">
        <v>7</v>
      </c>
      <c r="B13" s="151" t="s">
        <v>44</v>
      </c>
      <c r="C13" s="77">
        <v>0.04</v>
      </c>
      <c r="D13" s="151">
        <v>4.9000000000000004</v>
      </c>
      <c r="E13" s="77">
        <v>7.0000000000000007E-2</v>
      </c>
      <c r="F13" s="151">
        <v>4.6000000000000005</v>
      </c>
      <c r="G13" s="76">
        <v>0.05</v>
      </c>
    </row>
    <row r="14" spans="1:9" x14ac:dyDescent="0.35">
      <c r="A14" s="159" t="s">
        <v>8</v>
      </c>
      <c r="B14" s="150">
        <v>5</v>
      </c>
      <c r="C14" s="75">
        <v>0.05</v>
      </c>
      <c r="D14" s="150">
        <v>5.4</v>
      </c>
      <c r="E14" s="167">
        <v>0.1</v>
      </c>
      <c r="F14" s="150">
        <v>4.9000000000000004</v>
      </c>
      <c r="G14" s="74">
        <v>0.06</v>
      </c>
    </row>
    <row r="15" spans="1:9" x14ac:dyDescent="0.35">
      <c r="A15" s="158" t="s">
        <v>9</v>
      </c>
      <c r="B15" s="151">
        <v>4.6000000000000005</v>
      </c>
      <c r="C15" s="77">
        <v>0.04</v>
      </c>
      <c r="D15" s="151">
        <v>4.8000000000000007</v>
      </c>
      <c r="E15" s="77">
        <v>0.08</v>
      </c>
      <c r="F15" s="151">
        <v>4.6000000000000005</v>
      </c>
      <c r="G15" s="76">
        <v>0.05</v>
      </c>
    </row>
    <row r="16" spans="1:9" x14ac:dyDescent="0.35">
      <c r="A16" s="159" t="s">
        <v>10</v>
      </c>
      <c r="B16" s="150">
        <v>4.8000000000000007</v>
      </c>
      <c r="C16" s="75">
        <v>0.04</v>
      </c>
      <c r="D16" s="150">
        <v>5.3000000000000007</v>
      </c>
      <c r="E16" s="75">
        <v>0.06</v>
      </c>
      <c r="F16" s="150">
        <v>4.7</v>
      </c>
      <c r="G16" s="74">
        <v>0.04</v>
      </c>
    </row>
    <row r="17" spans="1:7" x14ac:dyDescent="0.35">
      <c r="A17" s="156" t="s">
        <v>11</v>
      </c>
      <c r="B17" s="151">
        <v>4.4000000000000004</v>
      </c>
      <c r="C17" s="77">
        <v>0.06</v>
      </c>
      <c r="D17" s="151">
        <v>4.7</v>
      </c>
      <c r="E17" s="77">
        <v>0.11</v>
      </c>
      <c r="F17" s="151">
        <v>4.3</v>
      </c>
      <c r="G17" s="76">
        <v>7.0000000000000007E-2</v>
      </c>
    </row>
    <row r="18" spans="1:7" x14ac:dyDescent="0.35">
      <c r="A18" s="159" t="s">
        <v>12</v>
      </c>
      <c r="B18" s="150" t="s">
        <v>44</v>
      </c>
      <c r="C18" s="75">
        <v>0.03</v>
      </c>
      <c r="D18" s="150">
        <v>5.1000000000000005</v>
      </c>
      <c r="E18" s="75">
        <v>0.06</v>
      </c>
      <c r="F18" s="150">
        <v>4.6000000000000005</v>
      </c>
      <c r="G18" s="74">
        <v>0.04</v>
      </c>
    </row>
    <row r="19" spans="1:7" x14ac:dyDescent="0.35">
      <c r="A19" s="156" t="s">
        <v>26</v>
      </c>
      <c r="B19" s="151">
        <v>4.8000000000000007</v>
      </c>
      <c r="C19" s="77">
        <v>0.03</v>
      </c>
      <c r="D19" s="151">
        <v>5.3000000000000007</v>
      </c>
      <c r="E19" s="77">
        <v>0.04</v>
      </c>
      <c r="F19" s="151">
        <v>4.7</v>
      </c>
      <c r="G19" s="76">
        <v>0.03</v>
      </c>
    </row>
    <row r="20" spans="1:7" x14ac:dyDescent="0.35">
      <c r="A20" s="159" t="s">
        <v>13</v>
      </c>
      <c r="B20" s="150">
        <v>4.7</v>
      </c>
      <c r="C20" s="75">
        <v>0.04</v>
      </c>
      <c r="D20" s="150">
        <v>5.1000000000000005</v>
      </c>
      <c r="E20" s="75">
        <v>7.0000000000000007E-2</v>
      </c>
      <c r="F20" s="150">
        <v>4.6000000000000005</v>
      </c>
      <c r="G20" s="74">
        <v>0.05</v>
      </c>
    </row>
    <row r="21" spans="1:7" x14ac:dyDescent="0.35">
      <c r="A21" s="158" t="s">
        <v>14</v>
      </c>
      <c r="B21" s="151">
        <v>4.7</v>
      </c>
      <c r="C21" s="77">
        <v>0.05</v>
      </c>
      <c r="D21" s="151">
        <v>5.3000000000000007</v>
      </c>
      <c r="E21" s="77">
        <v>7.0000000000000007E-2</v>
      </c>
      <c r="F21" s="151">
        <v>4.5</v>
      </c>
      <c r="G21" s="76">
        <v>0.06</v>
      </c>
    </row>
    <row r="22" spans="1:7" x14ac:dyDescent="0.35">
      <c r="A22" s="159" t="s">
        <v>15</v>
      </c>
      <c r="B22" s="150">
        <v>4.6000000000000005</v>
      </c>
      <c r="C22" s="75">
        <v>0.04</v>
      </c>
      <c r="D22" s="150" t="s">
        <v>45</v>
      </c>
      <c r="E22" s="75">
        <v>0.08</v>
      </c>
      <c r="F22" s="150">
        <v>4.4000000000000004</v>
      </c>
      <c r="G22" s="74">
        <v>0.05</v>
      </c>
    </row>
    <row r="23" spans="1:7" x14ac:dyDescent="0.35">
      <c r="A23" s="158" t="s">
        <v>16</v>
      </c>
      <c r="B23" s="151">
        <v>4.6000000000000005</v>
      </c>
      <c r="C23" s="77">
        <v>0.05</v>
      </c>
      <c r="D23" s="151">
        <v>4.8000000000000007</v>
      </c>
      <c r="E23" s="77">
        <v>0.08</v>
      </c>
      <c r="F23" s="151">
        <v>4.5</v>
      </c>
      <c r="G23" s="76">
        <v>0.06</v>
      </c>
    </row>
    <row r="24" spans="1:7" x14ac:dyDescent="0.35">
      <c r="A24" s="159" t="s">
        <v>17</v>
      </c>
      <c r="B24" s="150">
        <v>5</v>
      </c>
      <c r="C24" s="75">
        <v>0.04</v>
      </c>
      <c r="D24" s="150">
        <v>5.3000000000000007</v>
      </c>
      <c r="E24" s="75">
        <v>7.0000000000000007E-2</v>
      </c>
      <c r="F24" s="150">
        <v>4.9000000000000004</v>
      </c>
      <c r="G24" s="74">
        <v>0.05</v>
      </c>
    </row>
    <row r="25" spans="1:7" ht="15" thickBot="1" x14ac:dyDescent="0.4">
      <c r="A25" s="158" t="s">
        <v>34</v>
      </c>
      <c r="B25" s="151" t="s">
        <v>58</v>
      </c>
      <c r="C25" s="77">
        <v>0.05</v>
      </c>
      <c r="D25" s="151">
        <v>5</v>
      </c>
      <c r="E25" s="77">
        <v>0.09</v>
      </c>
      <c r="F25" s="151" t="s">
        <v>44</v>
      </c>
      <c r="G25" s="76">
        <v>0.05</v>
      </c>
    </row>
    <row r="26" spans="1:7" x14ac:dyDescent="0.35">
      <c r="A26" s="160" t="s">
        <v>19</v>
      </c>
      <c r="B26" s="152">
        <v>4.8000000000000007</v>
      </c>
      <c r="C26" s="79">
        <v>0.01</v>
      </c>
      <c r="D26" s="152">
        <v>5.2</v>
      </c>
      <c r="E26" s="79">
        <v>0.02</v>
      </c>
      <c r="F26" s="152">
        <v>4.7</v>
      </c>
      <c r="G26" s="78">
        <v>0.01</v>
      </c>
    </row>
    <row r="27" spans="1:7" x14ac:dyDescent="0.35">
      <c r="A27" s="161" t="s">
        <v>20</v>
      </c>
      <c r="B27" s="153">
        <v>4.7</v>
      </c>
      <c r="C27" s="81">
        <v>0.02</v>
      </c>
      <c r="D27" s="153">
        <v>4.9000000000000004</v>
      </c>
      <c r="E27" s="81">
        <v>0.03</v>
      </c>
      <c r="F27" s="153">
        <v>4.6000000000000005</v>
      </c>
      <c r="G27" s="80">
        <v>0.02</v>
      </c>
    </row>
    <row r="28" spans="1:7" ht="15" thickBot="1" x14ac:dyDescent="0.4">
      <c r="A28" s="162" t="s">
        <v>21</v>
      </c>
      <c r="B28" s="154">
        <v>4.8000000000000007</v>
      </c>
      <c r="C28" s="83">
        <v>0.01</v>
      </c>
      <c r="D28" s="154">
        <v>5.1000000000000005</v>
      </c>
      <c r="E28" s="83">
        <v>0.02</v>
      </c>
      <c r="F28" s="154">
        <v>4.7</v>
      </c>
      <c r="G28" s="82">
        <v>0.01</v>
      </c>
    </row>
    <row r="29" spans="1:7" ht="15" thickBot="1" x14ac:dyDescent="0.4">
      <c r="A29" s="351" t="s">
        <v>35</v>
      </c>
      <c r="B29" s="352"/>
      <c r="C29" s="352"/>
      <c r="D29" s="352"/>
      <c r="E29" s="352"/>
      <c r="F29" s="352"/>
      <c r="G29" s="353"/>
    </row>
    <row r="30" spans="1:7" x14ac:dyDescent="0.35">
      <c r="A30" s="168" t="s">
        <v>4</v>
      </c>
      <c r="B30" s="150" t="s">
        <v>58</v>
      </c>
      <c r="C30" s="166">
        <v>0.03</v>
      </c>
      <c r="D30" s="150">
        <v>5.3000000000000007</v>
      </c>
      <c r="E30" s="166">
        <v>0.05</v>
      </c>
      <c r="F30" s="150" t="s">
        <v>44</v>
      </c>
      <c r="G30" s="74">
        <v>0.04</v>
      </c>
    </row>
    <row r="31" spans="1:7" x14ac:dyDescent="0.35">
      <c r="A31" s="158" t="s">
        <v>5</v>
      </c>
      <c r="B31" s="151">
        <v>4.8000000000000007</v>
      </c>
      <c r="C31" s="77">
        <v>0.03</v>
      </c>
      <c r="D31" s="151">
        <v>5</v>
      </c>
      <c r="E31" s="77">
        <v>0.06</v>
      </c>
      <c r="F31" s="151">
        <v>4.7</v>
      </c>
      <c r="G31" s="76">
        <v>0.03</v>
      </c>
    </row>
    <row r="32" spans="1:7" x14ac:dyDescent="0.35">
      <c r="A32" s="159" t="s">
        <v>6</v>
      </c>
      <c r="B32" s="150">
        <v>4.6000000000000005</v>
      </c>
      <c r="C32" s="75">
        <v>0.05</v>
      </c>
      <c r="D32" s="150">
        <v>4.8000000000000007</v>
      </c>
      <c r="E32" s="75">
        <v>0.08</v>
      </c>
      <c r="F32" s="150">
        <v>4.5</v>
      </c>
      <c r="G32" s="74">
        <v>0.06</v>
      </c>
    </row>
    <row r="33" spans="1:7" x14ac:dyDescent="0.35">
      <c r="A33" s="158" t="s">
        <v>7</v>
      </c>
      <c r="B33" s="151">
        <v>4.6000000000000005</v>
      </c>
      <c r="C33" s="77">
        <v>0.05</v>
      </c>
      <c r="D33" s="151">
        <v>4.8000000000000007</v>
      </c>
      <c r="E33" s="77">
        <v>0.08</v>
      </c>
      <c r="F33" s="151">
        <v>4.4000000000000004</v>
      </c>
      <c r="G33" s="76">
        <v>0.06</v>
      </c>
    </row>
    <row r="34" spans="1:7" x14ac:dyDescent="0.35">
      <c r="A34" s="159" t="s">
        <v>8</v>
      </c>
      <c r="B34" s="150">
        <v>4.9000000000000004</v>
      </c>
      <c r="C34" s="75">
        <v>0.06</v>
      </c>
      <c r="D34" s="150">
        <v>5</v>
      </c>
      <c r="E34" s="75">
        <v>0.13</v>
      </c>
      <c r="F34" s="150">
        <v>4.9000000000000004</v>
      </c>
      <c r="G34" s="74">
        <v>0.06</v>
      </c>
    </row>
    <row r="35" spans="1:7" x14ac:dyDescent="0.35">
      <c r="A35" s="158" t="s">
        <v>9</v>
      </c>
      <c r="B35" s="151">
        <v>4.6000000000000005</v>
      </c>
      <c r="C35" s="77">
        <v>0.04</v>
      </c>
      <c r="D35" s="151">
        <v>4.8000000000000007</v>
      </c>
      <c r="E35" s="77">
        <v>0.08</v>
      </c>
      <c r="F35" s="151">
        <v>4.5</v>
      </c>
      <c r="G35" s="76">
        <v>0.05</v>
      </c>
    </row>
    <row r="36" spans="1:7" x14ac:dyDescent="0.35">
      <c r="A36" s="159" t="s">
        <v>10</v>
      </c>
      <c r="B36" s="150">
        <v>4.8000000000000007</v>
      </c>
      <c r="C36" s="75">
        <v>0.04</v>
      </c>
      <c r="D36" s="150">
        <v>5.2</v>
      </c>
      <c r="E36" s="75">
        <v>7.0000000000000007E-2</v>
      </c>
      <c r="F36" s="150">
        <v>4.6000000000000005</v>
      </c>
      <c r="G36" s="74">
        <v>0.04</v>
      </c>
    </row>
    <row r="37" spans="1:7" x14ac:dyDescent="0.35">
      <c r="A37" s="158" t="s">
        <v>11</v>
      </c>
      <c r="B37" s="151" t="s">
        <v>59</v>
      </c>
      <c r="C37" s="77">
        <v>0.06</v>
      </c>
      <c r="D37" s="151">
        <v>4.7</v>
      </c>
      <c r="E37" s="77">
        <v>0.11</v>
      </c>
      <c r="F37" s="151">
        <v>4.2</v>
      </c>
      <c r="G37" s="76">
        <v>7.0000000000000007E-2</v>
      </c>
    </row>
    <row r="38" spans="1:7" x14ac:dyDescent="0.35">
      <c r="A38" s="159" t="s">
        <v>12</v>
      </c>
      <c r="B38" s="150" t="s">
        <v>44</v>
      </c>
      <c r="C38" s="75">
        <v>0.04</v>
      </c>
      <c r="D38" s="150">
        <v>5.1000000000000005</v>
      </c>
      <c r="E38" s="75">
        <v>0.06</v>
      </c>
      <c r="F38" s="150" t="s">
        <v>57</v>
      </c>
      <c r="G38" s="74">
        <v>0.04</v>
      </c>
    </row>
    <row r="39" spans="1:7" x14ac:dyDescent="0.35">
      <c r="A39" s="158" t="s">
        <v>26</v>
      </c>
      <c r="B39" s="151">
        <v>4.8000000000000007</v>
      </c>
      <c r="C39" s="77">
        <v>0.03</v>
      </c>
      <c r="D39" s="151">
        <v>5.1000000000000005</v>
      </c>
      <c r="E39" s="77">
        <v>0.05</v>
      </c>
      <c r="F39" s="151">
        <v>4.7</v>
      </c>
      <c r="G39" s="76">
        <v>0.03</v>
      </c>
    </row>
    <row r="40" spans="1:7" x14ac:dyDescent="0.35">
      <c r="A40" s="159" t="s">
        <v>13</v>
      </c>
      <c r="B40" s="150">
        <v>4.6000000000000005</v>
      </c>
      <c r="C40" s="75">
        <v>0.04</v>
      </c>
      <c r="D40" s="150">
        <v>4.9000000000000004</v>
      </c>
      <c r="E40" s="75">
        <v>0.08</v>
      </c>
      <c r="F40" s="150">
        <v>4.5</v>
      </c>
      <c r="G40" s="74">
        <v>0.05</v>
      </c>
    </row>
    <row r="41" spans="1:7" x14ac:dyDescent="0.35">
      <c r="A41" s="158" t="s">
        <v>14</v>
      </c>
      <c r="B41" s="151">
        <v>4.6000000000000005</v>
      </c>
      <c r="C41" s="77">
        <v>0.06</v>
      </c>
      <c r="D41" s="151">
        <v>5.2</v>
      </c>
      <c r="E41" s="77">
        <v>0.09</v>
      </c>
      <c r="F41" s="151">
        <v>4.4000000000000004</v>
      </c>
      <c r="G41" s="76">
        <v>0.06</v>
      </c>
    </row>
    <row r="42" spans="1:7" x14ac:dyDescent="0.35">
      <c r="A42" s="159" t="s">
        <v>15</v>
      </c>
      <c r="B42" s="150">
        <v>4.5</v>
      </c>
      <c r="C42" s="75">
        <v>0.04</v>
      </c>
      <c r="D42" s="150">
        <v>4.8000000000000007</v>
      </c>
      <c r="E42" s="75">
        <v>0.08</v>
      </c>
      <c r="F42" s="150">
        <v>4.3</v>
      </c>
      <c r="G42" s="74">
        <v>0.05</v>
      </c>
    </row>
    <row r="43" spans="1:7" ht="13.9" customHeight="1" x14ac:dyDescent="0.35">
      <c r="A43" s="158" t="s">
        <v>16</v>
      </c>
      <c r="B43" s="151">
        <v>4.5</v>
      </c>
      <c r="C43" s="77">
        <v>0.05</v>
      </c>
      <c r="D43" s="151">
        <v>4.8000000000000007</v>
      </c>
      <c r="E43" s="77">
        <v>0.08</v>
      </c>
      <c r="F43" s="151">
        <v>4.4000000000000004</v>
      </c>
      <c r="G43" s="76">
        <v>0.06</v>
      </c>
    </row>
    <row r="44" spans="1:7" x14ac:dyDescent="0.35">
      <c r="A44" s="159" t="s">
        <v>17</v>
      </c>
      <c r="B44" s="150">
        <v>4.9000000000000004</v>
      </c>
      <c r="C44" s="75">
        <v>0.05</v>
      </c>
      <c r="D44" s="150" t="s">
        <v>48</v>
      </c>
      <c r="E44" s="75">
        <v>0.09</v>
      </c>
      <c r="F44" s="150">
        <v>4.8000000000000007</v>
      </c>
      <c r="G44" s="74">
        <v>0.05</v>
      </c>
    </row>
    <row r="45" spans="1:7" ht="15" thickBot="1" x14ac:dyDescent="0.4">
      <c r="A45" s="158" t="s">
        <v>34</v>
      </c>
      <c r="B45" s="151">
        <v>4.7</v>
      </c>
      <c r="C45" s="77">
        <v>0.05</v>
      </c>
      <c r="D45" s="151">
        <v>5</v>
      </c>
      <c r="E45" s="169">
        <v>0.1</v>
      </c>
      <c r="F45" s="151">
        <v>4.6000000000000005</v>
      </c>
      <c r="G45" s="76">
        <v>0.06</v>
      </c>
    </row>
    <row r="46" spans="1:7" x14ac:dyDescent="0.35">
      <c r="A46" s="160" t="s">
        <v>19</v>
      </c>
      <c r="B46" s="152">
        <v>4.8000000000000007</v>
      </c>
      <c r="C46" s="79">
        <v>0.01</v>
      </c>
      <c r="D46" s="152">
        <v>5.1000000000000005</v>
      </c>
      <c r="E46" s="79">
        <v>0.02</v>
      </c>
      <c r="F46" s="152">
        <v>4.7</v>
      </c>
      <c r="G46" s="78">
        <v>0.01</v>
      </c>
    </row>
    <row r="47" spans="1:7" x14ac:dyDescent="0.35">
      <c r="A47" s="161" t="s">
        <v>20</v>
      </c>
      <c r="B47" s="153">
        <v>4.5</v>
      </c>
      <c r="C47" s="81">
        <v>0.02</v>
      </c>
      <c r="D47" s="153">
        <v>4.8000000000000007</v>
      </c>
      <c r="E47" s="81">
        <v>0.04</v>
      </c>
      <c r="F47" s="153">
        <v>4.4000000000000004</v>
      </c>
      <c r="G47" s="80">
        <v>0.03</v>
      </c>
    </row>
    <row r="48" spans="1:7" ht="15" thickBot="1" x14ac:dyDescent="0.4">
      <c r="A48" s="162" t="s">
        <v>21</v>
      </c>
      <c r="B48" s="154">
        <v>4.7</v>
      </c>
      <c r="C48" s="83">
        <v>0.01</v>
      </c>
      <c r="D48" s="154">
        <v>5</v>
      </c>
      <c r="E48" s="83">
        <v>0.02</v>
      </c>
      <c r="F48" s="154">
        <v>4.6000000000000005</v>
      </c>
      <c r="G48" s="82">
        <v>0.01</v>
      </c>
    </row>
    <row r="49" spans="1:7" ht="15" thickBot="1" x14ac:dyDescent="0.4">
      <c r="A49" s="351" t="s">
        <v>36</v>
      </c>
      <c r="B49" s="352"/>
      <c r="C49" s="352"/>
      <c r="D49" s="352"/>
      <c r="E49" s="352"/>
      <c r="F49" s="352"/>
      <c r="G49" s="353"/>
    </row>
    <row r="50" spans="1:7" x14ac:dyDescent="0.35">
      <c r="A50" s="155" t="s">
        <v>4</v>
      </c>
      <c r="B50" s="150" t="s">
        <v>58</v>
      </c>
      <c r="C50" s="166">
        <v>0.03</v>
      </c>
      <c r="D50" s="150" t="s">
        <v>51</v>
      </c>
      <c r="E50" s="166">
        <v>0.06</v>
      </c>
      <c r="F50" s="150">
        <v>4.8000000000000007</v>
      </c>
      <c r="G50" s="74">
        <v>0.04</v>
      </c>
    </row>
    <row r="51" spans="1:7" x14ac:dyDescent="0.35">
      <c r="A51" s="156" t="s">
        <v>5</v>
      </c>
      <c r="B51" s="151" t="s">
        <v>48</v>
      </c>
      <c r="C51" s="77">
        <v>0.03</v>
      </c>
      <c r="D51" s="151">
        <v>5.2</v>
      </c>
      <c r="E51" s="77">
        <v>0.05</v>
      </c>
      <c r="F51" s="151" t="s">
        <v>48</v>
      </c>
      <c r="G51" s="76">
        <v>0.03</v>
      </c>
    </row>
    <row r="52" spans="1:7" x14ac:dyDescent="0.35">
      <c r="A52" s="157" t="s">
        <v>6</v>
      </c>
      <c r="B52" s="150" t="s">
        <v>43</v>
      </c>
      <c r="C52" s="75">
        <v>0.04</v>
      </c>
      <c r="D52" s="150">
        <v>5.2</v>
      </c>
      <c r="E52" s="75">
        <v>7.0000000000000007E-2</v>
      </c>
      <c r="F52" s="150" t="s">
        <v>43</v>
      </c>
      <c r="G52" s="74">
        <v>0.05</v>
      </c>
    </row>
    <row r="53" spans="1:7" x14ac:dyDescent="0.35">
      <c r="A53" s="156" t="s">
        <v>7</v>
      </c>
      <c r="B53" s="151">
        <v>5.2</v>
      </c>
      <c r="C53" s="77">
        <v>0.04</v>
      </c>
      <c r="D53" s="151">
        <v>5.2</v>
      </c>
      <c r="E53" s="77">
        <v>0.08</v>
      </c>
      <c r="F53" s="151">
        <v>5.2</v>
      </c>
      <c r="G53" s="76">
        <v>0.04</v>
      </c>
    </row>
    <row r="54" spans="1:7" x14ac:dyDescent="0.35">
      <c r="A54" s="157" t="s">
        <v>8</v>
      </c>
      <c r="B54" s="150">
        <v>4.9000000000000004</v>
      </c>
      <c r="C54" s="75">
        <v>0.06</v>
      </c>
      <c r="D54" s="150">
        <v>4.9000000000000004</v>
      </c>
      <c r="E54" s="75">
        <v>0.11</v>
      </c>
      <c r="F54" s="150">
        <v>4.9000000000000004</v>
      </c>
      <c r="G54" s="74">
        <v>0.06</v>
      </c>
    </row>
    <row r="55" spans="1:7" x14ac:dyDescent="0.35">
      <c r="A55" s="156" t="s">
        <v>9</v>
      </c>
      <c r="B55" s="151">
        <v>5.4</v>
      </c>
      <c r="C55" s="77">
        <v>0.03</v>
      </c>
      <c r="D55" s="151">
        <v>5.4</v>
      </c>
      <c r="E55" s="77">
        <v>0.06</v>
      </c>
      <c r="F55" s="151">
        <v>5.4</v>
      </c>
      <c r="G55" s="76">
        <v>0.04</v>
      </c>
    </row>
    <row r="56" spans="1:7" x14ac:dyDescent="0.35">
      <c r="A56" s="157" t="s">
        <v>10</v>
      </c>
      <c r="B56" s="170" t="s">
        <v>51</v>
      </c>
      <c r="C56" s="75">
        <v>0.04</v>
      </c>
      <c r="D56" s="150">
        <v>5.1000000000000005</v>
      </c>
      <c r="E56" s="75">
        <v>7.0000000000000007E-2</v>
      </c>
      <c r="F56" s="150" t="s">
        <v>45</v>
      </c>
      <c r="G56" s="74">
        <v>0.04</v>
      </c>
    </row>
    <row r="57" spans="1:7" x14ac:dyDescent="0.35">
      <c r="A57" s="156" t="s">
        <v>11</v>
      </c>
      <c r="B57" s="151">
        <v>5.4</v>
      </c>
      <c r="C57" s="77">
        <v>0.04</v>
      </c>
      <c r="D57" s="151">
        <v>5.4</v>
      </c>
      <c r="E57" s="77">
        <v>7.0000000000000007E-2</v>
      </c>
      <c r="F57" s="151">
        <v>5.4</v>
      </c>
      <c r="G57" s="76">
        <v>0.04</v>
      </c>
    </row>
    <row r="58" spans="1:7" x14ac:dyDescent="0.35">
      <c r="A58" s="157" t="s">
        <v>12</v>
      </c>
      <c r="B58" s="150">
        <v>5.1000000000000005</v>
      </c>
      <c r="C58" s="75">
        <v>0.03</v>
      </c>
      <c r="D58" s="150">
        <v>5.2</v>
      </c>
      <c r="E58" s="75">
        <v>7.0000000000000007E-2</v>
      </c>
      <c r="F58" s="150">
        <v>5</v>
      </c>
      <c r="G58" s="74">
        <v>0.04</v>
      </c>
    </row>
    <row r="59" spans="1:7" x14ac:dyDescent="0.35">
      <c r="A59" s="156" t="s">
        <v>26</v>
      </c>
      <c r="B59" s="151">
        <v>4.9000000000000004</v>
      </c>
      <c r="C59" s="77">
        <v>0.03</v>
      </c>
      <c r="D59" s="151">
        <v>5</v>
      </c>
      <c r="E59" s="77">
        <v>0.05</v>
      </c>
      <c r="F59" s="151">
        <v>4.9000000000000004</v>
      </c>
      <c r="G59" s="76">
        <v>0.03</v>
      </c>
    </row>
    <row r="60" spans="1:7" x14ac:dyDescent="0.35">
      <c r="A60" s="157" t="s">
        <v>13</v>
      </c>
      <c r="B60" s="150">
        <v>4.9000000000000004</v>
      </c>
      <c r="C60" s="75">
        <v>0.04</v>
      </c>
      <c r="D60" s="150">
        <v>4.8000000000000007</v>
      </c>
      <c r="E60" s="75">
        <v>0.09</v>
      </c>
      <c r="F60" s="150">
        <v>4.9000000000000004</v>
      </c>
      <c r="G60" s="74">
        <v>0.05</v>
      </c>
    </row>
    <row r="61" spans="1:7" x14ac:dyDescent="0.35">
      <c r="A61" s="156" t="s">
        <v>14</v>
      </c>
      <c r="B61" s="151">
        <v>5.2</v>
      </c>
      <c r="C61" s="77">
        <v>0.04</v>
      </c>
      <c r="D61" s="151">
        <v>5.3000000000000007</v>
      </c>
      <c r="E61" s="77">
        <v>0.09</v>
      </c>
      <c r="F61" s="151">
        <v>5.1000000000000005</v>
      </c>
      <c r="G61" s="76">
        <v>0.05</v>
      </c>
    </row>
    <row r="62" spans="1:7" x14ac:dyDescent="0.35">
      <c r="A62" s="157" t="s">
        <v>15</v>
      </c>
      <c r="B62" s="150">
        <v>5.3000000000000007</v>
      </c>
      <c r="C62" s="75">
        <v>0.03</v>
      </c>
      <c r="D62" s="150">
        <v>5.3000000000000007</v>
      </c>
      <c r="E62" s="75">
        <v>0.06</v>
      </c>
      <c r="F62" s="150">
        <v>5.3000000000000007</v>
      </c>
      <c r="G62" s="74">
        <v>0.03</v>
      </c>
    </row>
    <row r="63" spans="1:7" x14ac:dyDescent="0.35">
      <c r="A63" s="156" t="s">
        <v>16</v>
      </c>
      <c r="B63" s="151" t="s">
        <v>47</v>
      </c>
      <c r="C63" s="77">
        <v>0.04</v>
      </c>
      <c r="D63" s="151" t="s">
        <v>47</v>
      </c>
      <c r="E63" s="77">
        <v>7.0000000000000007E-2</v>
      </c>
      <c r="F63" s="151">
        <v>5.3000000000000007</v>
      </c>
      <c r="G63" s="76">
        <v>0.04</v>
      </c>
    </row>
    <row r="64" spans="1:7" x14ac:dyDescent="0.35">
      <c r="A64" s="157" t="s">
        <v>17</v>
      </c>
      <c r="B64" s="150">
        <v>5.1000000000000005</v>
      </c>
      <c r="C64" s="75">
        <v>0.05</v>
      </c>
      <c r="D64" s="150">
        <v>5</v>
      </c>
      <c r="E64" s="75">
        <v>0.1</v>
      </c>
      <c r="F64" s="150">
        <v>5.1000000000000005</v>
      </c>
      <c r="G64" s="74">
        <v>0.05</v>
      </c>
    </row>
    <row r="65" spans="1:7" ht="15" thickBot="1" x14ac:dyDescent="0.4">
      <c r="A65" s="156" t="s">
        <v>34</v>
      </c>
      <c r="B65" s="151" t="s">
        <v>43</v>
      </c>
      <c r="C65" s="77">
        <v>0.04</v>
      </c>
      <c r="D65" s="151" t="s">
        <v>51</v>
      </c>
      <c r="E65" s="77">
        <v>0.1</v>
      </c>
      <c r="F65" s="151" t="s">
        <v>48</v>
      </c>
      <c r="G65" s="76">
        <v>0.05</v>
      </c>
    </row>
    <row r="66" spans="1:7" x14ac:dyDescent="0.35">
      <c r="A66" s="171" t="s">
        <v>19</v>
      </c>
      <c r="B66" s="152">
        <v>5</v>
      </c>
      <c r="C66" s="79">
        <v>0.01</v>
      </c>
      <c r="D66" s="152">
        <v>5.1000000000000005</v>
      </c>
      <c r="E66" s="79">
        <v>0.02</v>
      </c>
      <c r="F66" s="152">
        <v>5</v>
      </c>
      <c r="G66" s="78">
        <v>0.01</v>
      </c>
    </row>
    <row r="67" spans="1:7" x14ac:dyDescent="0.35">
      <c r="A67" s="172" t="s">
        <v>20</v>
      </c>
      <c r="B67" s="153">
        <v>5.2</v>
      </c>
      <c r="C67" s="81">
        <v>0.02</v>
      </c>
      <c r="D67" s="153">
        <v>5.2</v>
      </c>
      <c r="E67" s="81">
        <v>0.03</v>
      </c>
      <c r="F67" s="153">
        <v>5.2</v>
      </c>
      <c r="G67" s="80">
        <v>0.02</v>
      </c>
    </row>
    <row r="68" spans="1:7" ht="15" thickBot="1" x14ac:dyDescent="0.4">
      <c r="A68" s="173" t="s">
        <v>21</v>
      </c>
      <c r="B68" s="154">
        <v>5</v>
      </c>
      <c r="C68" s="83">
        <v>0.01</v>
      </c>
      <c r="D68" s="154">
        <v>5.1000000000000005</v>
      </c>
      <c r="E68" s="83">
        <v>0.02</v>
      </c>
      <c r="F68" s="154">
        <v>5</v>
      </c>
      <c r="G68" s="82">
        <v>0.01</v>
      </c>
    </row>
    <row r="69" spans="1:7" ht="15" thickBot="1" x14ac:dyDescent="0.4">
      <c r="A69" s="351" t="s">
        <v>37</v>
      </c>
      <c r="B69" s="352"/>
      <c r="C69" s="352"/>
      <c r="D69" s="352"/>
      <c r="E69" s="352"/>
      <c r="F69" s="352"/>
      <c r="G69" s="353"/>
    </row>
    <row r="70" spans="1:7" x14ac:dyDescent="0.35">
      <c r="A70" s="168" t="s">
        <v>4</v>
      </c>
      <c r="B70" s="150" t="s">
        <v>59</v>
      </c>
      <c r="C70" s="166">
        <v>0.03</v>
      </c>
      <c r="D70" s="150">
        <v>4</v>
      </c>
      <c r="E70" s="166">
        <v>7.0000000000000007E-2</v>
      </c>
      <c r="F70" s="150" t="s">
        <v>46</v>
      </c>
      <c r="G70" s="74">
        <v>0.04</v>
      </c>
    </row>
    <row r="71" spans="1:7" x14ac:dyDescent="0.35">
      <c r="A71" s="158" t="s">
        <v>5</v>
      </c>
      <c r="B71" s="151">
        <v>5</v>
      </c>
      <c r="C71" s="77">
        <v>0.03</v>
      </c>
      <c r="D71" s="151" t="s">
        <v>57</v>
      </c>
      <c r="E71" s="77">
        <v>0.06</v>
      </c>
      <c r="F71" s="151" t="s">
        <v>48</v>
      </c>
      <c r="G71" s="76">
        <v>0.03</v>
      </c>
    </row>
    <row r="72" spans="1:7" x14ac:dyDescent="0.35">
      <c r="A72" s="159" t="s">
        <v>6</v>
      </c>
      <c r="B72" s="150">
        <v>5.5</v>
      </c>
      <c r="C72" s="75">
        <v>0.03</v>
      </c>
      <c r="D72" s="150">
        <v>5.5</v>
      </c>
      <c r="E72" s="75">
        <v>0.06</v>
      </c>
      <c r="F72" s="150">
        <v>5.5</v>
      </c>
      <c r="G72" s="74">
        <v>0.04</v>
      </c>
    </row>
    <row r="73" spans="1:7" x14ac:dyDescent="0.35">
      <c r="A73" s="158" t="s">
        <v>7</v>
      </c>
      <c r="B73" s="151">
        <v>4.2</v>
      </c>
      <c r="C73" s="77">
        <v>0.05</v>
      </c>
      <c r="D73" s="151">
        <v>3.8000000000000003</v>
      </c>
      <c r="E73" s="77">
        <v>0.11</v>
      </c>
      <c r="F73" s="151">
        <v>4.3</v>
      </c>
      <c r="G73" s="76">
        <v>0.06</v>
      </c>
    </row>
    <row r="74" spans="1:7" x14ac:dyDescent="0.35">
      <c r="A74" s="159" t="s">
        <v>8</v>
      </c>
      <c r="B74" s="150">
        <v>5.2</v>
      </c>
      <c r="C74" s="75">
        <v>0.05</v>
      </c>
      <c r="D74" s="150">
        <v>4.3</v>
      </c>
      <c r="E74" s="167">
        <v>0.14000000000000001</v>
      </c>
      <c r="F74" s="150">
        <v>5.4</v>
      </c>
      <c r="G74" s="74">
        <v>0.05</v>
      </c>
    </row>
    <row r="75" spans="1:7" x14ac:dyDescent="0.35">
      <c r="A75" s="158" t="s">
        <v>9</v>
      </c>
      <c r="B75" s="151">
        <v>5.1000000000000005</v>
      </c>
      <c r="C75" s="77">
        <v>0.04</v>
      </c>
      <c r="D75" s="151">
        <v>5</v>
      </c>
      <c r="E75" s="77">
        <v>7.0000000000000007E-2</v>
      </c>
      <c r="F75" s="151">
        <v>5.1000000000000005</v>
      </c>
      <c r="G75" s="76">
        <v>0.04</v>
      </c>
    </row>
    <row r="76" spans="1:7" x14ac:dyDescent="0.35">
      <c r="A76" s="159" t="s">
        <v>10</v>
      </c>
      <c r="B76" s="150">
        <v>4.9000000000000004</v>
      </c>
      <c r="C76" s="75">
        <v>0.04</v>
      </c>
      <c r="D76" s="150">
        <v>4.3</v>
      </c>
      <c r="E76" s="75">
        <v>0.09</v>
      </c>
      <c r="F76" s="150" t="s">
        <v>51</v>
      </c>
      <c r="G76" s="74">
        <v>0.04</v>
      </c>
    </row>
    <row r="77" spans="1:7" x14ac:dyDescent="0.35">
      <c r="A77" s="158" t="s">
        <v>11</v>
      </c>
      <c r="B77" s="151">
        <v>5.4</v>
      </c>
      <c r="C77" s="77">
        <v>0.04</v>
      </c>
      <c r="D77" s="151">
        <v>5.5</v>
      </c>
      <c r="E77" s="77">
        <v>0.08</v>
      </c>
      <c r="F77" s="151">
        <v>5.4</v>
      </c>
      <c r="G77" s="76">
        <v>0.05</v>
      </c>
    </row>
    <row r="78" spans="1:7" x14ac:dyDescent="0.35">
      <c r="A78" s="159" t="s">
        <v>12</v>
      </c>
      <c r="B78" s="150" t="s">
        <v>45</v>
      </c>
      <c r="C78" s="75">
        <v>0.04</v>
      </c>
      <c r="D78" s="150">
        <v>4</v>
      </c>
      <c r="E78" s="75">
        <v>0.09</v>
      </c>
      <c r="F78" s="150" t="s">
        <v>48</v>
      </c>
      <c r="G78" s="74">
        <v>0.04</v>
      </c>
    </row>
    <row r="79" spans="1:7" x14ac:dyDescent="0.35">
      <c r="A79" s="158" t="s">
        <v>26</v>
      </c>
      <c r="B79" s="151" t="s">
        <v>56</v>
      </c>
      <c r="C79" s="77">
        <v>0.03</v>
      </c>
      <c r="D79" s="151" t="s">
        <v>68</v>
      </c>
      <c r="E79" s="77">
        <v>7.0000000000000007E-2</v>
      </c>
      <c r="F79" s="151" t="s">
        <v>56</v>
      </c>
      <c r="G79" s="76">
        <v>0.04</v>
      </c>
    </row>
    <row r="80" spans="1:7" x14ac:dyDescent="0.35">
      <c r="A80" s="159" t="s">
        <v>13</v>
      </c>
      <c r="B80" s="150">
        <v>5.4</v>
      </c>
      <c r="C80" s="75">
        <v>0.04</v>
      </c>
      <c r="D80" s="150">
        <v>4.9000000000000004</v>
      </c>
      <c r="E80" s="75">
        <v>0.09</v>
      </c>
      <c r="F80" s="150">
        <v>5.5</v>
      </c>
      <c r="G80" s="74">
        <v>0.04</v>
      </c>
    </row>
    <row r="81" spans="1:7" x14ac:dyDescent="0.35">
      <c r="A81" s="158" t="s">
        <v>14</v>
      </c>
      <c r="B81" s="151" t="s">
        <v>59</v>
      </c>
      <c r="C81" s="77">
        <v>0.06</v>
      </c>
      <c r="D81" s="151" t="s">
        <v>69</v>
      </c>
      <c r="E81" s="77">
        <v>0.11</v>
      </c>
      <c r="F81" s="151">
        <v>4.4000000000000004</v>
      </c>
      <c r="G81" s="76">
        <v>7.0000000000000007E-2</v>
      </c>
    </row>
    <row r="82" spans="1:7" x14ac:dyDescent="0.35">
      <c r="A82" s="159" t="s">
        <v>15</v>
      </c>
      <c r="B82" s="150" t="s">
        <v>57</v>
      </c>
      <c r="C82" s="75">
        <v>0.04</v>
      </c>
      <c r="D82" s="150" t="s">
        <v>46</v>
      </c>
      <c r="E82" s="75">
        <v>0.08</v>
      </c>
      <c r="F82" s="150">
        <v>4.7</v>
      </c>
      <c r="G82" s="74">
        <v>0.04</v>
      </c>
    </row>
    <row r="83" spans="1:7" x14ac:dyDescent="0.35">
      <c r="A83" s="158" t="s">
        <v>16</v>
      </c>
      <c r="B83" s="151" t="s">
        <v>45</v>
      </c>
      <c r="C83" s="77">
        <v>0.04</v>
      </c>
      <c r="D83" s="151" t="s">
        <v>58</v>
      </c>
      <c r="E83" s="77">
        <v>0.09</v>
      </c>
      <c r="F83" s="151">
        <v>5</v>
      </c>
      <c r="G83" s="76">
        <v>0.05</v>
      </c>
    </row>
    <row r="84" spans="1:7" x14ac:dyDescent="0.35">
      <c r="A84" s="159" t="s">
        <v>17</v>
      </c>
      <c r="B84" s="150" t="s">
        <v>70</v>
      </c>
      <c r="C84" s="75">
        <v>0.06</v>
      </c>
      <c r="D84" s="150" t="s">
        <v>59</v>
      </c>
      <c r="E84" s="75">
        <v>0.12</v>
      </c>
      <c r="F84" s="150" t="s">
        <v>70</v>
      </c>
      <c r="G84" s="74">
        <v>0.06</v>
      </c>
    </row>
    <row r="85" spans="1:7" ht="15" thickBot="1" x14ac:dyDescent="0.4">
      <c r="A85" s="158" t="s">
        <v>34</v>
      </c>
      <c r="B85" s="151" t="s">
        <v>49</v>
      </c>
      <c r="C85" s="77">
        <v>0.06</v>
      </c>
      <c r="D85" s="151">
        <v>4.2</v>
      </c>
      <c r="E85" s="77">
        <v>0.13</v>
      </c>
      <c r="F85" s="151" t="s">
        <v>44</v>
      </c>
      <c r="G85" s="76">
        <v>0.06</v>
      </c>
    </row>
    <row r="86" spans="1:7" x14ac:dyDescent="0.35">
      <c r="A86" s="160" t="s">
        <v>19</v>
      </c>
      <c r="B86" s="152">
        <v>4.6000000000000005</v>
      </c>
      <c r="C86" s="79">
        <v>0.01</v>
      </c>
      <c r="D86" s="152">
        <v>4.2</v>
      </c>
      <c r="E86" s="79">
        <v>0.03</v>
      </c>
      <c r="F86" s="152">
        <v>4.7</v>
      </c>
      <c r="G86" s="78">
        <v>0.02</v>
      </c>
    </row>
    <row r="87" spans="1:7" x14ac:dyDescent="0.35">
      <c r="A87" s="161" t="s">
        <v>20</v>
      </c>
      <c r="B87" s="153">
        <v>4.9000000000000004</v>
      </c>
      <c r="C87" s="81">
        <v>0.02</v>
      </c>
      <c r="D87" s="153">
        <v>4.7</v>
      </c>
      <c r="E87" s="81">
        <v>0.04</v>
      </c>
      <c r="F87" s="153">
        <v>4.9000000000000004</v>
      </c>
      <c r="G87" s="80">
        <v>0.02</v>
      </c>
    </row>
    <row r="88" spans="1:7" ht="15" thickBot="1" x14ac:dyDescent="0.4">
      <c r="A88" s="162" t="s">
        <v>21</v>
      </c>
      <c r="B88" s="154">
        <v>4.7</v>
      </c>
      <c r="C88" s="83">
        <v>0.01</v>
      </c>
      <c r="D88" s="154">
        <v>4.4000000000000004</v>
      </c>
      <c r="E88" s="83">
        <v>0.03</v>
      </c>
      <c r="F88" s="154">
        <v>4.8000000000000007</v>
      </c>
      <c r="G88" s="82">
        <v>0.01</v>
      </c>
    </row>
    <row r="89" spans="1:7" ht="15" thickBot="1" x14ac:dyDescent="0.4">
      <c r="A89" s="351" t="s">
        <v>71</v>
      </c>
      <c r="B89" s="352"/>
      <c r="C89" s="352"/>
      <c r="D89" s="352"/>
      <c r="E89" s="352"/>
      <c r="F89" s="352"/>
      <c r="G89" s="353"/>
    </row>
    <row r="90" spans="1:7" x14ac:dyDescent="0.35">
      <c r="A90" s="168" t="s">
        <v>4</v>
      </c>
      <c r="B90" s="150" t="s">
        <v>46</v>
      </c>
      <c r="C90" s="166">
        <v>0.03</v>
      </c>
      <c r="D90" s="150">
        <v>4.5</v>
      </c>
      <c r="E90" s="166">
        <v>7.0000000000000007E-2</v>
      </c>
      <c r="F90" s="150" t="s">
        <v>46</v>
      </c>
      <c r="G90" s="74">
        <v>0.04</v>
      </c>
    </row>
    <row r="91" spans="1:7" x14ac:dyDescent="0.35">
      <c r="A91" s="158" t="s">
        <v>5</v>
      </c>
      <c r="B91" s="151" t="s">
        <v>57</v>
      </c>
      <c r="C91" s="77">
        <v>0.03</v>
      </c>
      <c r="D91" s="151">
        <v>4.5</v>
      </c>
      <c r="E91" s="77">
        <v>7.0000000000000007E-2</v>
      </c>
      <c r="F91" s="151" t="s">
        <v>44</v>
      </c>
      <c r="G91" s="76">
        <v>0.04</v>
      </c>
    </row>
    <row r="92" spans="1:7" x14ac:dyDescent="0.35">
      <c r="A92" s="159" t="s">
        <v>6</v>
      </c>
      <c r="B92" s="150">
        <v>4.6000000000000005</v>
      </c>
      <c r="C92" s="75">
        <v>0.05</v>
      </c>
      <c r="D92" s="150">
        <v>4.6000000000000005</v>
      </c>
      <c r="E92" s="75">
        <v>0.08</v>
      </c>
      <c r="F92" s="150">
        <v>4.6000000000000005</v>
      </c>
      <c r="G92" s="74">
        <v>0.06</v>
      </c>
    </row>
    <row r="93" spans="1:7" x14ac:dyDescent="0.35">
      <c r="A93" s="158" t="s">
        <v>7</v>
      </c>
      <c r="B93" s="151">
        <v>4.6000000000000005</v>
      </c>
      <c r="C93" s="77">
        <v>0.05</v>
      </c>
      <c r="D93" s="151">
        <v>4.4000000000000004</v>
      </c>
      <c r="E93" s="77">
        <v>0.09</v>
      </c>
      <c r="F93" s="151">
        <v>4.6000000000000005</v>
      </c>
      <c r="G93" s="76">
        <v>0.06</v>
      </c>
    </row>
    <row r="94" spans="1:7" x14ac:dyDescent="0.35">
      <c r="A94" s="159" t="s">
        <v>8</v>
      </c>
      <c r="B94" s="150">
        <v>4.2</v>
      </c>
      <c r="C94" s="75">
        <v>7.0000000000000007E-2</v>
      </c>
      <c r="D94" s="150">
        <v>4.2</v>
      </c>
      <c r="E94" s="75">
        <v>0.13</v>
      </c>
      <c r="F94" s="150">
        <v>4.3</v>
      </c>
      <c r="G94" s="74">
        <v>0.08</v>
      </c>
    </row>
    <row r="95" spans="1:7" x14ac:dyDescent="0.35">
      <c r="A95" s="158" t="s">
        <v>9</v>
      </c>
      <c r="B95" s="151">
        <v>4.6000000000000005</v>
      </c>
      <c r="C95" s="77">
        <v>0.04</v>
      </c>
      <c r="D95" s="151">
        <v>4.6000000000000005</v>
      </c>
      <c r="E95" s="77">
        <v>0.09</v>
      </c>
      <c r="F95" s="151">
        <v>4.7</v>
      </c>
      <c r="G95" s="76">
        <v>0.05</v>
      </c>
    </row>
    <row r="96" spans="1:7" x14ac:dyDescent="0.35">
      <c r="A96" s="159" t="s">
        <v>10</v>
      </c>
      <c r="B96" s="150">
        <v>4.4000000000000004</v>
      </c>
      <c r="C96" s="75">
        <v>0.04</v>
      </c>
      <c r="D96" s="150">
        <v>4.5</v>
      </c>
      <c r="E96" s="75">
        <v>0.09</v>
      </c>
      <c r="F96" s="150" t="s">
        <v>46</v>
      </c>
      <c r="G96" s="74">
        <v>0.05</v>
      </c>
    </row>
    <row r="97" spans="1:7" x14ac:dyDescent="0.35">
      <c r="A97" s="158" t="s">
        <v>11</v>
      </c>
      <c r="B97" s="151">
        <v>4.7</v>
      </c>
      <c r="C97" s="77">
        <v>0.05</v>
      </c>
      <c r="D97" s="151">
        <v>4.8000000000000007</v>
      </c>
      <c r="E97" s="77">
        <v>0.1</v>
      </c>
      <c r="F97" s="151">
        <v>4.7</v>
      </c>
      <c r="G97" s="76">
        <v>0.06</v>
      </c>
    </row>
    <row r="98" spans="1:7" x14ac:dyDescent="0.35">
      <c r="A98" s="159" t="s">
        <v>12</v>
      </c>
      <c r="B98" s="150" t="s">
        <v>46</v>
      </c>
      <c r="C98" s="75">
        <v>0.04</v>
      </c>
      <c r="D98" s="150">
        <v>4.3</v>
      </c>
      <c r="E98" s="75">
        <v>0.08</v>
      </c>
      <c r="F98" s="150" t="s">
        <v>46</v>
      </c>
      <c r="G98" s="74">
        <v>0.04</v>
      </c>
    </row>
    <row r="99" spans="1:7" x14ac:dyDescent="0.35">
      <c r="A99" s="158" t="s">
        <v>26</v>
      </c>
      <c r="B99" s="151">
        <v>4.4000000000000004</v>
      </c>
      <c r="C99" s="77">
        <v>0.03</v>
      </c>
      <c r="D99" s="151">
        <v>4.3</v>
      </c>
      <c r="E99" s="77">
        <v>7.0000000000000007E-2</v>
      </c>
      <c r="F99" s="151">
        <v>4.4000000000000004</v>
      </c>
      <c r="G99" s="76">
        <v>0.04</v>
      </c>
    </row>
    <row r="100" spans="1:7" x14ac:dyDescent="0.35">
      <c r="A100" s="159" t="s">
        <v>13</v>
      </c>
      <c r="B100" s="150">
        <v>4.3</v>
      </c>
      <c r="C100" s="75">
        <v>0.05</v>
      </c>
      <c r="D100" s="150">
        <v>4.2</v>
      </c>
      <c r="E100" s="75">
        <v>0.09</v>
      </c>
      <c r="F100" s="150">
        <v>4.4000000000000004</v>
      </c>
      <c r="G100" s="74">
        <v>0.05</v>
      </c>
    </row>
    <row r="101" spans="1:7" x14ac:dyDescent="0.35">
      <c r="A101" s="158" t="s">
        <v>14</v>
      </c>
      <c r="B101" s="151">
        <v>4.4000000000000004</v>
      </c>
      <c r="C101" s="77">
        <v>0.06</v>
      </c>
      <c r="D101" s="151">
        <v>4.3</v>
      </c>
      <c r="E101" s="77">
        <v>0.12</v>
      </c>
      <c r="F101" s="151">
        <v>4.4000000000000004</v>
      </c>
      <c r="G101" s="76">
        <v>7.0000000000000007E-2</v>
      </c>
    </row>
    <row r="102" spans="1:7" x14ac:dyDescent="0.35">
      <c r="A102" s="159" t="s">
        <v>15</v>
      </c>
      <c r="B102" s="150">
        <v>4.7</v>
      </c>
      <c r="C102" s="75">
        <v>0.04</v>
      </c>
      <c r="D102" s="150">
        <v>4.6000000000000005</v>
      </c>
      <c r="E102" s="75">
        <v>0.08</v>
      </c>
      <c r="F102" s="150">
        <v>4.8000000000000007</v>
      </c>
      <c r="G102" s="74">
        <v>0.04</v>
      </c>
    </row>
    <row r="103" spans="1:7" x14ac:dyDescent="0.35">
      <c r="A103" s="158" t="s">
        <v>16</v>
      </c>
      <c r="B103" s="151">
        <v>4.7</v>
      </c>
      <c r="C103" s="77">
        <v>0.05</v>
      </c>
      <c r="D103" s="151">
        <v>4.6000000000000005</v>
      </c>
      <c r="E103" s="77">
        <v>0.09</v>
      </c>
      <c r="F103" s="151">
        <v>4.7</v>
      </c>
      <c r="G103" s="76">
        <v>0.05</v>
      </c>
    </row>
    <row r="104" spans="1:7" x14ac:dyDescent="0.35">
      <c r="A104" s="159" t="s">
        <v>17</v>
      </c>
      <c r="B104" s="150">
        <v>4.4000000000000004</v>
      </c>
      <c r="C104" s="75">
        <v>0.05</v>
      </c>
      <c r="D104" s="150">
        <v>4.4000000000000004</v>
      </c>
      <c r="E104" s="75">
        <v>0.13</v>
      </c>
      <c r="F104" s="150">
        <v>4.4000000000000004</v>
      </c>
      <c r="G104" s="74">
        <v>0.06</v>
      </c>
    </row>
    <row r="105" spans="1:7" ht="15" thickBot="1" x14ac:dyDescent="0.4">
      <c r="A105" s="158" t="s">
        <v>34</v>
      </c>
      <c r="B105" s="151">
        <v>4.7</v>
      </c>
      <c r="C105" s="77">
        <v>0.05</v>
      </c>
      <c r="D105" s="151">
        <v>4.6000000000000005</v>
      </c>
      <c r="E105" s="77">
        <v>0.11</v>
      </c>
      <c r="F105" s="151">
        <v>4.7</v>
      </c>
      <c r="G105" s="76">
        <v>0.05</v>
      </c>
    </row>
    <row r="106" spans="1:7" x14ac:dyDescent="0.35">
      <c r="A106" s="160" t="s">
        <v>19</v>
      </c>
      <c r="B106" s="152">
        <v>4.4000000000000004</v>
      </c>
      <c r="C106" s="79">
        <v>0.01</v>
      </c>
      <c r="D106" s="152">
        <v>4.4000000000000004</v>
      </c>
      <c r="E106" s="79">
        <v>0.03</v>
      </c>
      <c r="F106" s="152">
        <v>4.4000000000000004</v>
      </c>
      <c r="G106" s="78">
        <v>0.02</v>
      </c>
    </row>
    <row r="107" spans="1:7" x14ac:dyDescent="0.35">
      <c r="A107" s="161" t="s">
        <v>20</v>
      </c>
      <c r="B107" s="153">
        <v>4.7</v>
      </c>
      <c r="C107" s="81">
        <v>0.02</v>
      </c>
      <c r="D107" s="153">
        <v>4.6000000000000005</v>
      </c>
      <c r="E107" s="81">
        <v>0.04</v>
      </c>
      <c r="F107" s="153">
        <v>4.7</v>
      </c>
      <c r="G107" s="80">
        <v>0.02</v>
      </c>
    </row>
    <row r="108" spans="1:7" ht="15" thickBot="1" x14ac:dyDescent="0.4">
      <c r="A108" s="162" t="s">
        <v>21</v>
      </c>
      <c r="B108" s="154">
        <v>4.5</v>
      </c>
      <c r="C108" s="83">
        <v>0.01</v>
      </c>
      <c r="D108" s="154">
        <v>4.5</v>
      </c>
      <c r="E108" s="83">
        <v>0.02</v>
      </c>
      <c r="F108" s="154">
        <v>4.5</v>
      </c>
      <c r="G108" s="82">
        <v>0.01</v>
      </c>
    </row>
    <row r="109" spans="1:7" ht="15" thickBot="1" x14ac:dyDescent="0.4">
      <c r="A109" s="351" t="s">
        <v>72</v>
      </c>
      <c r="B109" s="352"/>
      <c r="C109" s="352"/>
      <c r="D109" s="352"/>
      <c r="E109" s="352"/>
      <c r="F109" s="352"/>
      <c r="G109" s="353"/>
    </row>
    <row r="110" spans="1:7" x14ac:dyDescent="0.35">
      <c r="A110" s="168" t="s">
        <v>4</v>
      </c>
      <c r="B110" s="150" t="s">
        <v>58</v>
      </c>
      <c r="C110" s="166">
        <v>0.03</v>
      </c>
      <c r="D110" s="150">
        <v>5.1000000000000005</v>
      </c>
      <c r="E110" s="166">
        <v>0.06</v>
      </c>
      <c r="F110" s="150" t="s">
        <v>58</v>
      </c>
      <c r="G110" s="74">
        <v>0.03</v>
      </c>
    </row>
    <row r="111" spans="1:7" x14ac:dyDescent="0.35">
      <c r="A111" s="158" t="s">
        <v>5</v>
      </c>
      <c r="B111" s="151" t="s">
        <v>51</v>
      </c>
      <c r="C111" s="77">
        <v>0.03</v>
      </c>
      <c r="D111" s="151">
        <v>5.1000000000000005</v>
      </c>
      <c r="E111" s="77">
        <v>0.06</v>
      </c>
      <c r="F111" s="151" t="s">
        <v>51</v>
      </c>
      <c r="G111" s="76">
        <v>0.03</v>
      </c>
    </row>
    <row r="112" spans="1:7" x14ac:dyDescent="0.35">
      <c r="A112" s="159" t="s">
        <v>6</v>
      </c>
      <c r="B112" s="150" t="s">
        <v>45</v>
      </c>
      <c r="C112" s="75">
        <v>0.04</v>
      </c>
      <c r="D112" s="150">
        <v>5</v>
      </c>
      <c r="E112" s="75">
        <v>7.0000000000000007E-2</v>
      </c>
      <c r="F112" s="150" t="s">
        <v>58</v>
      </c>
      <c r="G112" s="74">
        <v>0.05</v>
      </c>
    </row>
    <row r="113" spans="1:7" x14ac:dyDescent="0.35">
      <c r="A113" s="158" t="s">
        <v>7</v>
      </c>
      <c r="B113" s="151">
        <v>4.8000000000000007</v>
      </c>
      <c r="C113" s="77">
        <v>0.04</v>
      </c>
      <c r="D113" s="151">
        <v>4.9000000000000004</v>
      </c>
      <c r="E113" s="77">
        <v>0.08</v>
      </c>
      <c r="F113" s="151">
        <v>4.8000000000000007</v>
      </c>
      <c r="G113" s="76">
        <v>0.05</v>
      </c>
    </row>
    <row r="114" spans="1:7" x14ac:dyDescent="0.35">
      <c r="A114" s="159" t="s">
        <v>8</v>
      </c>
      <c r="B114" s="150">
        <v>4.9000000000000004</v>
      </c>
      <c r="C114" s="75">
        <v>0.05</v>
      </c>
      <c r="D114" s="150">
        <v>4.9000000000000004</v>
      </c>
      <c r="E114" s="75">
        <v>0.12</v>
      </c>
      <c r="F114" s="150">
        <v>4.9000000000000004</v>
      </c>
      <c r="G114" s="74">
        <v>0.06</v>
      </c>
    </row>
    <row r="115" spans="1:7" x14ac:dyDescent="0.35">
      <c r="A115" s="158" t="s">
        <v>9</v>
      </c>
      <c r="B115" s="151" t="s">
        <v>45</v>
      </c>
      <c r="C115" s="77">
        <v>0.04</v>
      </c>
      <c r="D115" s="151">
        <v>5</v>
      </c>
      <c r="E115" s="77">
        <v>0.06</v>
      </c>
      <c r="F115" s="151" t="s">
        <v>45</v>
      </c>
      <c r="G115" s="76">
        <v>0.05</v>
      </c>
    </row>
    <row r="116" spans="1:7" x14ac:dyDescent="0.35">
      <c r="A116" s="159" t="s">
        <v>10</v>
      </c>
      <c r="B116" s="150">
        <v>3.9000000000000004</v>
      </c>
      <c r="C116" s="75">
        <v>0.83000000000000007</v>
      </c>
      <c r="D116" s="150">
        <v>5.2</v>
      </c>
      <c r="E116" s="75">
        <v>7.0000000000000007E-2</v>
      </c>
      <c r="F116" s="150">
        <v>3.6</v>
      </c>
      <c r="G116" s="74">
        <v>1.06</v>
      </c>
    </row>
    <row r="117" spans="1:7" x14ac:dyDescent="0.35">
      <c r="A117" s="158" t="s">
        <v>11</v>
      </c>
      <c r="B117" s="151" t="s">
        <v>45</v>
      </c>
      <c r="C117" s="77">
        <v>0.05</v>
      </c>
      <c r="D117" s="151">
        <v>4.9000000000000004</v>
      </c>
      <c r="E117" s="77">
        <v>0.09</v>
      </c>
      <c r="F117" s="151">
        <v>4.8000000000000007</v>
      </c>
      <c r="G117" s="76">
        <v>0.06</v>
      </c>
    </row>
    <row r="118" spans="1:7" x14ac:dyDescent="0.35">
      <c r="A118" s="159" t="s">
        <v>12</v>
      </c>
      <c r="B118" s="150" t="s">
        <v>58</v>
      </c>
      <c r="C118" s="75">
        <v>0.03</v>
      </c>
      <c r="D118" s="150">
        <v>5.1000000000000005</v>
      </c>
      <c r="E118" s="75">
        <v>0.06</v>
      </c>
      <c r="F118" s="150" t="s">
        <v>58</v>
      </c>
      <c r="G118" s="74">
        <v>0.04</v>
      </c>
    </row>
    <row r="119" spans="1:7" x14ac:dyDescent="0.35">
      <c r="A119" s="158" t="s">
        <v>26</v>
      </c>
      <c r="B119" s="151" t="s">
        <v>45</v>
      </c>
      <c r="C119" s="77">
        <v>0.03</v>
      </c>
      <c r="D119" s="151" t="s">
        <v>67</v>
      </c>
      <c r="E119" s="77">
        <v>0.06</v>
      </c>
      <c r="F119" s="151" t="s">
        <v>58</v>
      </c>
      <c r="G119" s="76">
        <v>0.03</v>
      </c>
    </row>
    <row r="120" spans="1:7" x14ac:dyDescent="0.35">
      <c r="A120" s="159" t="s">
        <v>13</v>
      </c>
      <c r="B120" s="150" t="s">
        <v>44</v>
      </c>
      <c r="C120" s="75">
        <v>0.04</v>
      </c>
      <c r="D120" s="150">
        <v>4.9000000000000004</v>
      </c>
      <c r="E120" s="75">
        <v>0.08</v>
      </c>
      <c r="F120" s="150" t="s">
        <v>44</v>
      </c>
      <c r="G120" s="74">
        <v>0.05</v>
      </c>
    </row>
    <row r="121" spans="1:7" x14ac:dyDescent="0.35">
      <c r="A121" s="158" t="s">
        <v>14</v>
      </c>
      <c r="B121" s="151" t="s">
        <v>44</v>
      </c>
      <c r="C121" s="77">
        <v>0.05</v>
      </c>
      <c r="D121" s="151" t="s">
        <v>45</v>
      </c>
      <c r="E121" s="169">
        <v>0.1</v>
      </c>
      <c r="F121" s="151" t="s">
        <v>44</v>
      </c>
      <c r="G121" s="76">
        <v>0.06</v>
      </c>
    </row>
    <row r="122" spans="1:7" x14ac:dyDescent="0.35">
      <c r="A122" s="159" t="s">
        <v>15</v>
      </c>
      <c r="B122" s="150" t="s">
        <v>45</v>
      </c>
      <c r="C122" s="75">
        <v>0.04</v>
      </c>
      <c r="D122" s="150">
        <v>4.9000000000000004</v>
      </c>
      <c r="E122" s="75">
        <v>7.0000000000000007E-2</v>
      </c>
      <c r="F122" s="150" t="s">
        <v>58</v>
      </c>
      <c r="G122" s="74">
        <v>0.04</v>
      </c>
    </row>
    <row r="123" spans="1:7" x14ac:dyDescent="0.35">
      <c r="A123" s="158" t="s">
        <v>16</v>
      </c>
      <c r="B123" s="151" t="s">
        <v>58</v>
      </c>
      <c r="C123" s="77">
        <v>0.04</v>
      </c>
      <c r="D123" s="151">
        <v>4.9000000000000004</v>
      </c>
      <c r="E123" s="77">
        <v>0.08</v>
      </c>
      <c r="F123" s="151" t="s">
        <v>58</v>
      </c>
      <c r="G123" s="76">
        <v>0.05</v>
      </c>
    </row>
    <row r="124" spans="1:7" x14ac:dyDescent="0.35">
      <c r="A124" s="159" t="s">
        <v>17</v>
      </c>
      <c r="B124" s="150" t="s">
        <v>45</v>
      </c>
      <c r="C124" s="75">
        <v>0.05</v>
      </c>
      <c r="D124" s="150" t="s">
        <v>51</v>
      </c>
      <c r="E124" s="75">
        <v>0.1</v>
      </c>
      <c r="F124" s="150" t="s">
        <v>58</v>
      </c>
      <c r="G124" s="74">
        <v>0.05</v>
      </c>
    </row>
    <row r="125" spans="1:7" ht="15" thickBot="1" x14ac:dyDescent="0.4">
      <c r="A125" s="158" t="s">
        <v>34</v>
      </c>
      <c r="B125" s="151">
        <v>4.9000000000000004</v>
      </c>
      <c r="C125" s="77">
        <v>0.05</v>
      </c>
      <c r="D125" s="151">
        <v>5</v>
      </c>
      <c r="E125" s="77">
        <v>0.1</v>
      </c>
      <c r="F125" s="151">
        <v>4.9000000000000004</v>
      </c>
      <c r="G125" s="76">
        <v>0.05</v>
      </c>
    </row>
    <row r="126" spans="1:7" x14ac:dyDescent="0.35">
      <c r="A126" s="160" t="s">
        <v>19</v>
      </c>
      <c r="B126" s="152">
        <v>4.8000000000000007</v>
      </c>
      <c r="C126" s="79">
        <v>0.08</v>
      </c>
      <c r="D126" s="152">
        <v>5.1000000000000005</v>
      </c>
      <c r="E126" s="79">
        <v>0.02</v>
      </c>
      <c r="F126" s="152">
        <v>4.7</v>
      </c>
      <c r="G126" s="78">
        <v>0.1</v>
      </c>
    </row>
    <row r="127" spans="1:7" x14ac:dyDescent="0.35">
      <c r="A127" s="161" t="s">
        <v>20</v>
      </c>
      <c r="B127" s="153">
        <v>4.9000000000000004</v>
      </c>
      <c r="C127" s="81">
        <v>0.02</v>
      </c>
      <c r="D127" s="153">
        <v>5</v>
      </c>
      <c r="E127" s="81">
        <v>0.03</v>
      </c>
      <c r="F127" s="153">
        <v>4.8000000000000007</v>
      </c>
      <c r="G127" s="80">
        <v>0.02</v>
      </c>
    </row>
    <row r="128" spans="1:7" ht="15" thickBot="1" x14ac:dyDescent="0.4">
      <c r="A128" s="162" t="s">
        <v>21</v>
      </c>
      <c r="B128" s="154">
        <v>4.8000000000000007</v>
      </c>
      <c r="C128" s="83">
        <v>0.06</v>
      </c>
      <c r="D128" s="154">
        <v>5</v>
      </c>
      <c r="E128" s="83">
        <v>0.02</v>
      </c>
      <c r="F128" s="154">
        <v>4.7</v>
      </c>
      <c r="G128" s="82">
        <v>0.08</v>
      </c>
    </row>
    <row r="129" spans="1:7" ht="15" thickBot="1" x14ac:dyDescent="0.4">
      <c r="A129" s="351" t="s">
        <v>73</v>
      </c>
      <c r="B129" s="352"/>
      <c r="C129" s="352"/>
      <c r="D129" s="352"/>
      <c r="E129" s="352"/>
      <c r="F129" s="352"/>
      <c r="G129" s="353"/>
    </row>
    <row r="130" spans="1:7" x14ac:dyDescent="0.35">
      <c r="A130" s="168" t="s">
        <v>4</v>
      </c>
      <c r="B130" s="150">
        <v>4.9000000000000004</v>
      </c>
      <c r="C130" s="174">
        <v>0.03</v>
      </c>
      <c r="D130" s="150">
        <v>5.1000000000000005</v>
      </c>
      <c r="E130" s="174">
        <v>0.05</v>
      </c>
      <c r="F130" s="150">
        <v>4.8000000000000007</v>
      </c>
      <c r="G130" s="84">
        <v>0.03</v>
      </c>
    </row>
    <row r="131" spans="1:7" x14ac:dyDescent="0.35">
      <c r="A131" s="158" t="s">
        <v>5</v>
      </c>
      <c r="B131" s="151">
        <v>5</v>
      </c>
      <c r="C131" s="87">
        <v>0.02</v>
      </c>
      <c r="D131" s="151">
        <v>5.1000000000000005</v>
      </c>
      <c r="E131" s="87">
        <v>0.05</v>
      </c>
      <c r="F131" s="151">
        <v>5</v>
      </c>
      <c r="G131" s="86">
        <v>0.03</v>
      </c>
    </row>
    <row r="132" spans="1:7" x14ac:dyDescent="0.35">
      <c r="A132" s="159" t="s">
        <v>6</v>
      </c>
      <c r="B132" s="150">
        <v>4.9000000000000004</v>
      </c>
      <c r="C132" s="85">
        <v>0.04</v>
      </c>
      <c r="D132" s="150">
        <v>5</v>
      </c>
      <c r="E132" s="85">
        <v>0.06</v>
      </c>
      <c r="F132" s="150">
        <v>4.9000000000000004</v>
      </c>
      <c r="G132" s="84">
        <v>0.05</v>
      </c>
    </row>
    <row r="133" spans="1:7" x14ac:dyDescent="0.35">
      <c r="A133" s="158" t="s">
        <v>7</v>
      </c>
      <c r="B133" s="151">
        <v>5</v>
      </c>
      <c r="C133" s="87">
        <v>0.03</v>
      </c>
      <c r="D133" s="151">
        <v>5.1000000000000005</v>
      </c>
      <c r="E133" s="87">
        <v>0.06</v>
      </c>
      <c r="F133" s="151">
        <v>5</v>
      </c>
      <c r="G133" s="86">
        <v>0.04</v>
      </c>
    </row>
    <row r="134" spans="1:7" x14ac:dyDescent="0.35">
      <c r="A134" s="159" t="s">
        <v>8</v>
      </c>
      <c r="B134" s="150" t="s">
        <v>45</v>
      </c>
      <c r="C134" s="85">
        <v>0.05</v>
      </c>
      <c r="D134" s="150">
        <v>5</v>
      </c>
      <c r="E134" s="85">
        <v>0.09</v>
      </c>
      <c r="F134" s="150" t="s">
        <v>45</v>
      </c>
      <c r="G134" s="84">
        <v>0.05</v>
      </c>
    </row>
    <row r="135" spans="1:7" x14ac:dyDescent="0.35">
      <c r="A135" s="158" t="s">
        <v>9</v>
      </c>
      <c r="B135" s="151">
        <v>5</v>
      </c>
      <c r="C135" s="87">
        <v>0.03</v>
      </c>
      <c r="D135" s="151">
        <v>5</v>
      </c>
      <c r="E135" s="87">
        <v>0.05</v>
      </c>
      <c r="F135" s="151">
        <v>4.9000000000000004</v>
      </c>
      <c r="G135" s="86">
        <v>0.04</v>
      </c>
    </row>
    <row r="136" spans="1:7" x14ac:dyDescent="0.35">
      <c r="A136" s="159" t="s">
        <v>10</v>
      </c>
      <c r="B136" s="150">
        <v>4.9000000000000004</v>
      </c>
      <c r="C136" s="85">
        <v>0.03</v>
      </c>
      <c r="D136" s="150">
        <v>5.1000000000000005</v>
      </c>
      <c r="E136" s="85">
        <v>7.0000000000000007E-2</v>
      </c>
      <c r="F136" s="150">
        <v>4.8000000000000007</v>
      </c>
      <c r="G136" s="84">
        <v>0.04</v>
      </c>
    </row>
    <row r="137" spans="1:7" x14ac:dyDescent="0.35">
      <c r="A137" s="158" t="s">
        <v>11</v>
      </c>
      <c r="B137" s="151">
        <v>4.9000000000000004</v>
      </c>
      <c r="C137" s="87">
        <v>0.04</v>
      </c>
      <c r="D137" s="151">
        <v>5.1000000000000005</v>
      </c>
      <c r="E137" s="87">
        <v>7.0000000000000007E-2</v>
      </c>
      <c r="F137" s="151">
        <v>4.9000000000000004</v>
      </c>
      <c r="G137" s="86">
        <v>0.05</v>
      </c>
    </row>
    <row r="138" spans="1:7" x14ac:dyDescent="0.35">
      <c r="A138" s="159" t="s">
        <v>12</v>
      </c>
      <c r="B138" s="150">
        <v>4.9000000000000004</v>
      </c>
      <c r="C138" s="85">
        <v>0.03</v>
      </c>
      <c r="D138" s="150">
        <v>5.1000000000000005</v>
      </c>
      <c r="E138" s="85">
        <v>0.05</v>
      </c>
      <c r="F138" s="150">
        <v>4.8000000000000007</v>
      </c>
      <c r="G138" s="84">
        <v>0.03</v>
      </c>
    </row>
    <row r="139" spans="1:7" x14ac:dyDescent="0.35">
      <c r="A139" s="158" t="s">
        <v>26</v>
      </c>
      <c r="B139" s="151">
        <v>4.9000000000000004</v>
      </c>
      <c r="C139" s="87">
        <v>0.02</v>
      </c>
      <c r="D139" s="151">
        <v>5</v>
      </c>
      <c r="E139" s="87">
        <v>0.04</v>
      </c>
      <c r="F139" s="151">
        <v>4.9000000000000004</v>
      </c>
      <c r="G139" s="86">
        <v>0.03</v>
      </c>
    </row>
    <row r="140" spans="1:7" x14ac:dyDescent="0.35">
      <c r="A140" s="159" t="s">
        <v>13</v>
      </c>
      <c r="B140" s="150">
        <v>4.8000000000000007</v>
      </c>
      <c r="C140" s="85">
        <v>0.04</v>
      </c>
      <c r="D140" s="150">
        <v>4.8000000000000007</v>
      </c>
      <c r="E140" s="85">
        <v>7.0000000000000007E-2</v>
      </c>
      <c r="F140" s="150">
        <v>4.8000000000000007</v>
      </c>
      <c r="G140" s="84">
        <v>0.04</v>
      </c>
    </row>
    <row r="141" spans="1:7" x14ac:dyDescent="0.35">
      <c r="A141" s="158" t="s">
        <v>14</v>
      </c>
      <c r="B141" s="151">
        <v>4.9000000000000004</v>
      </c>
      <c r="C141" s="87">
        <v>0.04</v>
      </c>
      <c r="D141" s="151">
        <v>5.1000000000000005</v>
      </c>
      <c r="E141" s="87">
        <v>0.08</v>
      </c>
      <c r="F141" s="151">
        <v>4.9000000000000004</v>
      </c>
      <c r="G141" s="86">
        <v>0.05</v>
      </c>
    </row>
    <row r="142" spans="1:7" x14ac:dyDescent="0.35">
      <c r="A142" s="159" t="s">
        <v>15</v>
      </c>
      <c r="B142" s="150">
        <v>5.1000000000000005</v>
      </c>
      <c r="C142" s="85">
        <v>0.03</v>
      </c>
      <c r="D142" s="150">
        <v>5.1000000000000005</v>
      </c>
      <c r="E142" s="85">
        <v>0.06</v>
      </c>
      <c r="F142" s="150">
        <v>5</v>
      </c>
      <c r="G142" s="84">
        <v>0.03</v>
      </c>
    </row>
    <row r="143" spans="1:7" x14ac:dyDescent="0.35">
      <c r="A143" s="158" t="s">
        <v>16</v>
      </c>
      <c r="B143" s="151">
        <v>4.8000000000000007</v>
      </c>
      <c r="C143" s="87">
        <v>0.04</v>
      </c>
      <c r="D143" s="151">
        <v>4.8000000000000007</v>
      </c>
      <c r="E143" s="87">
        <v>0.08</v>
      </c>
      <c r="F143" s="151">
        <v>4.8000000000000007</v>
      </c>
      <c r="G143" s="86">
        <v>0.04</v>
      </c>
    </row>
    <row r="144" spans="1:7" x14ac:dyDescent="0.35">
      <c r="A144" s="159" t="s">
        <v>17</v>
      </c>
      <c r="B144" s="150">
        <v>4.9000000000000004</v>
      </c>
      <c r="C144" s="85">
        <v>0.04</v>
      </c>
      <c r="D144" s="150">
        <v>5</v>
      </c>
      <c r="E144" s="85">
        <v>0.08</v>
      </c>
      <c r="F144" s="150">
        <v>4.9000000000000004</v>
      </c>
      <c r="G144" s="84">
        <v>0.04</v>
      </c>
    </row>
    <row r="145" spans="1:7" ht="15" thickBot="1" x14ac:dyDescent="0.4">
      <c r="A145" s="158" t="s">
        <v>34</v>
      </c>
      <c r="B145" s="151">
        <v>5</v>
      </c>
      <c r="C145" s="87">
        <v>0.04</v>
      </c>
      <c r="D145" s="151">
        <v>5.1000000000000005</v>
      </c>
      <c r="E145" s="87">
        <v>0.09</v>
      </c>
      <c r="F145" s="151">
        <v>5</v>
      </c>
      <c r="G145" s="86">
        <v>0.04</v>
      </c>
    </row>
    <row r="146" spans="1:7" x14ac:dyDescent="0.35">
      <c r="A146" s="160" t="s">
        <v>19</v>
      </c>
      <c r="B146" s="152">
        <v>4.9000000000000004</v>
      </c>
      <c r="C146" s="89">
        <v>0.01</v>
      </c>
      <c r="D146" s="152">
        <v>5.1000000000000005</v>
      </c>
      <c r="E146" s="89">
        <v>0.02</v>
      </c>
      <c r="F146" s="152">
        <v>4.9000000000000004</v>
      </c>
      <c r="G146" s="88">
        <v>0.01</v>
      </c>
    </row>
    <row r="147" spans="1:7" x14ac:dyDescent="0.35">
      <c r="A147" s="161" t="s">
        <v>20</v>
      </c>
      <c r="B147" s="153">
        <v>5</v>
      </c>
      <c r="C147" s="91">
        <v>0.02</v>
      </c>
      <c r="D147" s="153">
        <v>5</v>
      </c>
      <c r="E147" s="91">
        <v>0.03</v>
      </c>
      <c r="F147" s="153">
        <v>4.9000000000000004</v>
      </c>
      <c r="G147" s="90">
        <v>0.02</v>
      </c>
    </row>
    <row r="148" spans="1:7" ht="15" thickBot="1" x14ac:dyDescent="0.4">
      <c r="A148" s="162" t="s">
        <v>21</v>
      </c>
      <c r="B148" s="154">
        <v>4.9000000000000004</v>
      </c>
      <c r="C148" s="93">
        <v>0.01</v>
      </c>
      <c r="D148" s="154">
        <v>5.1000000000000005</v>
      </c>
      <c r="E148" s="93">
        <v>0.02</v>
      </c>
      <c r="F148" s="154">
        <v>4.9000000000000004</v>
      </c>
      <c r="G148" s="92">
        <v>0.01</v>
      </c>
    </row>
    <row r="149" spans="1:7" ht="15" thickBot="1" x14ac:dyDescent="0.4">
      <c r="A149" s="351" t="s">
        <v>74</v>
      </c>
      <c r="B149" s="352"/>
      <c r="C149" s="352"/>
      <c r="D149" s="352"/>
      <c r="E149" s="352"/>
      <c r="F149" s="352"/>
      <c r="G149" s="353"/>
    </row>
    <row r="150" spans="1:7" x14ac:dyDescent="0.35">
      <c r="A150" s="168" t="s">
        <v>4</v>
      </c>
      <c r="B150" s="150">
        <v>5.1000000000000005</v>
      </c>
      <c r="C150" s="174">
        <v>0.03</v>
      </c>
      <c r="D150" s="150">
        <v>5.2</v>
      </c>
      <c r="E150" s="174">
        <v>0.05</v>
      </c>
      <c r="F150" s="150">
        <v>5.1000000000000005</v>
      </c>
      <c r="G150" s="84">
        <v>0.03</v>
      </c>
    </row>
    <row r="151" spans="1:7" x14ac:dyDescent="0.35">
      <c r="A151" s="158" t="s">
        <v>5</v>
      </c>
      <c r="B151" s="151">
        <v>5.3000000000000007</v>
      </c>
      <c r="C151" s="87">
        <v>0.02</v>
      </c>
      <c r="D151" s="151">
        <v>5.3000000000000007</v>
      </c>
      <c r="E151" s="87">
        <v>0.05</v>
      </c>
      <c r="F151" s="151">
        <v>5.3000000000000007</v>
      </c>
      <c r="G151" s="86">
        <v>0.03</v>
      </c>
    </row>
    <row r="152" spans="1:7" x14ac:dyDescent="0.35">
      <c r="A152" s="159" t="s">
        <v>6</v>
      </c>
      <c r="B152" s="150">
        <v>5.1000000000000005</v>
      </c>
      <c r="C152" s="85">
        <v>0.04</v>
      </c>
      <c r="D152" s="150">
        <v>5.1000000000000005</v>
      </c>
      <c r="E152" s="85">
        <v>7.0000000000000007E-2</v>
      </c>
      <c r="F152" s="150">
        <v>5.1000000000000005</v>
      </c>
      <c r="G152" s="84">
        <v>0.05</v>
      </c>
    </row>
    <row r="153" spans="1:7" x14ac:dyDescent="0.35">
      <c r="A153" s="158" t="s">
        <v>7</v>
      </c>
      <c r="B153" s="151">
        <v>5.2</v>
      </c>
      <c r="C153" s="87">
        <v>0.04</v>
      </c>
      <c r="D153" s="151">
        <v>5.2</v>
      </c>
      <c r="E153" s="87">
        <v>7.0000000000000007E-2</v>
      </c>
      <c r="F153" s="151">
        <v>5.2</v>
      </c>
      <c r="G153" s="86">
        <v>0.04</v>
      </c>
    </row>
    <row r="154" spans="1:7" x14ac:dyDescent="0.35">
      <c r="A154" s="159" t="s">
        <v>8</v>
      </c>
      <c r="B154" s="150">
        <v>4.8000000000000007</v>
      </c>
      <c r="C154" s="85">
        <v>0.06</v>
      </c>
      <c r="D154" s="150">
        <v>4.6000000000000005</v>
      </c>
      <c r="E154" s="85">
        <v>0.13</v>
      </c>
      <c r="F154" s="150">
        <v>4.8000000000000007</v>
      </c>
      <c r="G154" s="84">
        <v>0.06</v>
      </c>
    </row>
    <row r="155" spans="1:7" x14ac:dyDescent="0.35">
      <c r="A155" s="158" t="s">
        <v>9</v>
      </c>
      <c r="B155" s="151">
        <v>5.3000000000000007</v>
      </c>
      <c r="C155" s="87">
        <v>0.03</v>
      </c>
      <c r="D155" s="151">
        <v>5.3000000000000007</v>
      </c>
      <c r="E155" s="87">
        <v>0.06</v>
      </c>
      <c r="F155" s="151">
        <v>5.3000000000000007</v>
      </c>
      <c r="G155" s="86">
        <v>0.04</v>
      </c>
    </row>
    <row r="156" spans="1:7" x14ac:dyDescent="0.35">
      <c r="A156" s="159" t="s">
        <v>10</v>
      </c>
      <c r="B156" s="150">
        <v>5</v>
      </c>
      <c r="C156" s="85">
        <v>0.04</v>
      </c>
      <c r="D156" s="150">
        <v>5.1000000000000005</v>
      </c>
      <c r="E156" s="85">
        <v>0.08</v>
      </c>
      <c r="F156" s="150">
        <v>5</v>
      </c>
      <c r="G156" s="84">
        <v>0.04</v>
      </c>
    </row>
    <row r="157" spans="1:7" x14ac:dyDescent="0.35">
      <c r="A157" s="158" t="s">
        <v>11</v>
      </c>
      <c r="B157" s="151">
        <v>5.3000000000000007</v>
      </c>
      <c r="C157" s="87">
        <v>0.04</v>
      </c>
      <c r="D157" s="151">
        <v>5.3000000000000007</v>
      </c>
      <c r="E157" s="87">
        <v>0.08</v>
      </c>
      <c r="F157" s="151">
        <v>5.3000000000000007</v>
      </c>
      <c r="G157" s="86">
        <v>0.05</v>
      </c>
    </row>
    <row r="158" spans="1:7" x14ac:dyDescent="0.35">
      <c r="A158" s="159" t="s">
        <v>12</v>
      </c>
      <c r="B158" s="150">
        <v>5.1000000000000005</v>
      </c>
      <c r="C158" s="85">
        <v>0.03</v>
      </c>
      <c r="D158" s="150">
        <v>5.2</v>
      </c>
      <c r="E158" s="85">
        <v>0.06</v>
      </c>
      <c r="F158" s="150">
        <v>5.1000000000000005</v>
      </c>
      <c r="G158" s="84">
        <v>0.04</v>
      </c>
    </row>
    <row r="159" spans="1:7" x14ac:dyDescent="0.35">
      <c r="A159" s="158" t="s">
        <v>26</v>
      </c>
      <c r="B159" s="151">
        <v>5</v>
      </c>
      <c r="C159" s="87">
        <v>0.03</v>
      </c>
      <c r="D159" s="151">
        <v>5</v>
      </c>
      <c r="E159" s="87">
        <v>0.06</v>
      </c>
      <c r="F159" s="151">
        <v>5</v>
      </c>
      <c r="G159" s="86">
        <v>0.03</v>
      </c>
    </row>
    <row r="160" spans="1:7" x14ac:dyDescent="0.35">
      <c r="A160" s="159" t="s">
        <v>13</v>
      </c>
      <c r="B160" s="150">
        <v>5</v>
      </c>
      <c r="C160" s="85">
        <v>0.04</v>
      </c>
      <c r="D160" s="150">
        <v>4.9000000000000004</v>
      </c>
      <c r="E160" s="85">
        <v>0.08</v>
      </c>
      <c r="F160" s="150">
        <v>5</v>
      </c>
      <c r="G160" s="84">
        <v>0.04</v>
      </c>
    </row>
    <row r="161" spans="1:7" x14ac:dyDescent="0.35">
      <c r="A161" s="158" t="s">
        <v>14</v>
      </c>
      <c r="B161" s="151">
        <v>5.2</v>
      </c>
      <c r="C161" s="87">
        <v>0.04</v>
      </c>
      <c r="D161" s="151">
        <v>5.2</v>
      </c>
      <c r="E161" s="87">
        <v>0.09</v>
      </c>
      <c r="F161" s="151">
        <v>5.2</v>
      </c>
      <c r="G161" s="86">
        <v>0.05</v>
      </c>
    </row>
    <row r="162" spans="1:7" x14ac:dyDescent="0.35">
      <c r="A162" s="159" t="s">
        <v>15</v>
      </c>
      <c r="B162" s="150">
        <v>5.3000000000000007</v>
      </c>
      <c r="C162" s="85">
        <v>0.03</v>
      </c>
      <c r="D162" s="150">
        <v>5.3000000000000007</v>
      </c>
      <c r="E162" s="85">
        <v>0.06</v>
      </c>
      <c r="F162" s="150">
        <v>5.3000000000000007</v>
      </c>
      <c r="G162" s="84">
        <v>0.03</v>
      </c>
    </row>
    <row r="163" spans="1:7" x14ac:dyDescent="0.35">
      <c r="A163" s="158" t="s">
        <v>16</v>
      </c>
      <c r="B163" s="151">
        <v>5.3000000000000007</v>
      </c>
      <c r="C163" s="87">
        <v>0.03</v>
      </c>
      <c r="D163" s="151">
        <v>5.4</v>
      </c>
      <c r="E163" s="87">
        <v>0.06</v>
      </c>
      <c r="F163" s="151">
        <v>5.3000000000000007</v>
      </c>
      <c r="G163" s="86">
        <v>0.04</v>
      </c>
    </row>
    <row r="164" spans="1:7" x14ac:dyDescent="0.35">
      <c r="A164" s="159" t="s">
        <v>17</v>
      </c>
      <c r="B164" s="150">
        <v>5.2</v>
      </c>
      <c r="C164" s="85">
        <v>0.05</v>
      </c>
      <c r="D164" s="150">
        <v>5.2</v>
      </c>
      <c r="E164" s="175">
        <v>0.1</v>
      </c>
      <c r="F164" s="150">
        <v>5.2</v>
      </c>
      <c r="G164" s="84">
        <v>0.05</v>
      </c>
    </row>
    <row r="165" spans="1:7" ht="15" thickBot="1" x14ac:dyDescent="0.4">
      <c r="A165" s="158" t="s">
        <v>34</v>
      </c>
      <c r="B165" s="151">
        <v>5.2</v>
      </c>
      <c r="C165" s="87">
        <v>0.04</v>
      </c>
      <c r="D165" s="151">
        <v>5.2</v>
      </c>
      <c r="E165" s="87">
        <v>0.09</v>
      </c>
      <c r="F165" s="151">
        <v>5.3000000000000007</v>
      </c>
      <c r="G165" s="86">
        <v>0.04</v>
      </c>
    </row>
    <row r="166" spans="1:7" x14ac:dyDescent="0.35">
      <c r="A166" s="160" t="s">
        <v>19</v>
      </c>
      <c r="B166" s="152">
        <v>5.1000000000000005</v>
      </c>
      <c r="C166" s="89">
        <v>0.01</v>
      </c>
      <c r="D166" s="152">
        <v>5.1000000000000005</v>
      </c>
      <c r="E166" s="89">
        <v>0.02</v>
      </c>
      <c r="F166" s="152">
        <v>5.1000000000000005</v>
      </c>
      <c r="G166" s="88">
        <v>0.01</v>
      </c>
    </row>
    <row r="167" spans="1:7" x14ac:dyDescent="0.35">
      <c r="A167" s="161" t="s">
        <v>20</v>
      </c>
      <c r="B167" s="153">
        <v>5.2</v>
      </c>
      <c r="C167" s="91">
        <v>0.02</v>
      </c>
      <c r="D167" s="153">
        <v>5.2</v>
      </c>
      <c r="E167" s="91">
        <v>0.03</v>
      </c>
      <c r="F167" s="153">
        <v>5.2</v>
      </c>
      <c r="G167" s="90">
        <v>0.02</v>
      </c>
    </row>
    <row r="168" spans="1:7" ht="15" thickBot="1" x14ac:dyDescent="0.4">
      <c r="A168" s="162" t="s">
        <v>21</v>
      </c>
      <c r="B168" s="154">
        <v>5.2</v>
      </c>
      <c r="C168" s="93">
        <v>0.01</v>
      </c>
      <c r="D168" s="154">
        <v>5.2</v>
      </c>
      <c r="E168" s="93">
        <v>0.02</v>
      </c>
      <c r="F168" s="154">
        <v>5.2</v>
      </c>
      <c r="G168" s="92">
        <v>0.01</v>
      </c>
    </row>
    <row r="169" spans="1:7" ht="15" thickBot="1" x14ac:dyDescent="0.4">
      <c r="A169" s="351" t="s">
        <v>38</v>
      </c>
      <c r="B169" s="352"/>
      <c r="C169" s="352"/>
      <c r="D169" s="352"/>
      <c r="E169" s="352"/>
      <c r="F169" s="352"/>
      <c r="G169" s="353"/>
    </row>
    <row r="170" spans="1:7" x14ac:dyDescent="0.35">
      <c r="A170" s="168" t="s">
        <v>4</v>
      </c>
      <c r="B170" s="150" t="s">
        <v>48</v>
      </c>
      <c r="C170" s="166">
        <v>0.02</v>
      </c>
      <c r="D170" s="150">
        <v>5.3000000000000007</v>
      </c>
      <c r="E170" s="166">
        <v>0.05</v>
      </c>
      <c r="F170" s="150" t="s">
        <v>48</v>
      </c>
      <c r="G170" s="74">
        <v>0.03</v>
      </c>
    </row>
    <row r="171" spans="1:7" x14ac:dyDescent="0.35">
      <c r="A171" s="158" t="s">
        <v>5</v>
      </c>
      <c r="B171" s="151" t="s">
        <v>48</v>
      </c>
      <c r="C171" s="77">
        <v>0.02</v>
      </c>
      <c r="D171" s="151">
        <v>5.2</v>
      </c>
      <c r="E171" s="77">
        <v>0.05</v>
      </c>
      <c r="F171" s="151" t="s">
        <v>47</v>
      </c>
      <c r="G171" s="76">
        <v>0.02</v>
      </c>
    </row>
    <row r="172" spans="1:7" x14ac:dyDescent="0.35">
      <c r="A172" s="159" t="s">
        <v>6</v>
      </c>
      <c r="B172" s="150" t="s">
        <v>47</v>
      </c>
      <c r="C172" s="75">
        <v>0.03</v>
      </c>
      <c r="D172" s="150" t="s">
        <v>50</v>
      </c>
      <c r="E172" s="75">
        <v>0.05</v>
      </c>
      <c r="F172" s="150">
        <v>5.2</v>
      </c>
      <c r="G172" s="74">
        <v>0.04</v>
      </c>
    </row>
    <row r="173" spans="1:7" x14ac:dyDescent="0.35">
      <c r="A173" s="158" t="s">
        <v>7</v>
      </c>
      <c r="B173" s="151" t="s">
        <v>43</v>
      </c>
      <c r="C173" s="77">
        <v>0.04</v>
      </c>
      <c r="D173" s="151" t="s">
        <v>43</v>
      </c>
      <c r="E173" s="77">
        <v>7.0000000000000007E-2</v>
      </c>
      <c r="F173" s="151" t="s">
        <v>43</v>
      </c>
      <c r="G173" s="76">
        <v>0.04</v>
      </c>
    </row>
    <row r="174" spans="1:7" x14ac:dyDescent="0.35">
      <c r="A174" s="159" t="s">
        <v>8</v>
      </c>
      <c r="B174" s="150">
        <v>5.2</v>
      </c>
      <c r="C174" s="75">
        <v>0.05</v>
      </c>
      <c r="D174" s="150">
        <v>5.3000000000000007</v>
      </c>
      <c r="E174" s="167">
        <v>0.1</v>
      </c>
      <c r="F174" s="150">
        <v>5.2</v>
      </c>
      <c r="G174" s="74">
        <v>0.05</v>
      </c>
    </row>
    <row r="175" spans="1:7" x14ac:dyDescent="0.35">
      <c r="A175" s="158" t="s">
        <v>9</v>
      </c>
      <c r="B175" s="151" t="s">
        <v>50</v>
      </c>
      <c r="C175" s="77">
        <v>0.03</v>
      </c>
      <c r="D175" s="151" t="s">
        <v>50</v>
      </c>
      <c r="E175" s="77">
        <v>0.05</v>
      </c>
      <c r="F175" s="151" t="s">
        <v>50</v>
      </c>
      <c r="G175" s="76">
        <v>0.03</v>
      </c>
    </row>
    <row r="176" spans="1:7" x14ac:dyDescent="0.35">
      <c r="A176" s="159" t="s">
        <v>10</v>
      </c>
      <c r="B176" s="150" t="s">
        <v>48</v>
      </c>
      <c r="C176" s="75">
        <v>0.03</v>
      </c>
      <c r="D176" s="150" t="s">
        <v>47</v>
      </c>
      <c r="E176" s="75">
        <v>0.06</v>
      </c>
      <c r="F176" s="150" t="s">
        <v>48</v>
      </c>
      <c r="G176" s="74">
        <v>0.03</v>
      </c>
    </row>
    <row r="177" spans="1:7" x14ac:dyDescent="0.35">
      <c r="A177" s="158" t="s">
        <v>11</v>
      </c>
      <c r="B177" s="151" t="s">
        <v>43</v>
      </c>
      <c r="C177" s="77">
        <v>0.04</v>
      </c>
      <c r="D177" s="151" t="s">
        <v>51</v>
      </c>
      <c r="E177" s="77">
        <v>0.08</v>
      </c>
      <c r="F177" s="151" t="s">
        <v>43</v>
      </c>
      <c r="G177" s="76">
        <v>0.05</v>
      </c>
    </row>
    <row r="178" spans="1:7" x14ac:dyDescent="0.35">
      <c r="A178" s="159" t="s">
        <v>12</v>
      </c>
      <c r="B178" s="150" t="s">
        <v>48</v>
      </c>
      <c r="C178" s="75">
        <v>0.02</v>
      </c>
      <c r="D178" s="150" t="s">
        <v>48</v>
      </c>
      <c r="E178" s="75">
        <v>0.05</v>
      </c>
      <c r="F178" s="150" t="s">
        <v>43</v>
      </c>
      <c r="G178" s="74">
        <v>0.03</v>
      </c>
    </row>
    <row r="179" spans="1:7" x14ac:dyDescent="0.35">
      <c r="A179" s="158" t="s">
        <v>26</v>
      </c>
      <c r="B179" s="151" t="s">
        <v>43</v>
      </c>
      <c r="C179" s="77">
        <v>0.02</v>
      </c>
      <c r="D179" s="151" t="s">
        <v>47</v>
      </c>
      <c r="E179" s="77">
        <v>0.04</v>
      </c>
      <c r="F179" s="151" t="s">
        <v>43</v>
      </c>
      <c r="G179" s="76">
        <v>0.02</v>
      </c>
    </row>
    <row r="180" spans="1:7" x14ac:dyDescent="0.35">
      <c r="A180" s="159" t="s">
        <v>13</v>
      </c>
      <c r="B180" s="150" t="s">
        <v>48</v>
      </c>
      <c r="C180" s="75">
        <v>0.03</v>
      </c>
      <c r="D180" s="150">
        <v>5.2</v>
      </c>
      <c r="E180" s="75">
        <v>0.06</v>
      </c>
      <c r="F180" s="150" t="s">
        <v>48</v>
      </c>
      <c r="G180" s="74">
        <v>0.04</v>
      </c>
    </row>
    <row r="181" spans="1:7" x14ac:dyDescent="0.35">
      <c r="A181" s="158" t="s">
        <v>14</v>
      </c>
      <c r="B181" s="151" t="s">
        <v>48</v>
      </c>
      <c r="C181" s="77">
        <v>0.04</v>
      </c>
      <c r="D181" s="151" t="s">
        <v>47</v>
      </c>
      <c r="E181" s="77">
        <v>7.0000000000000007E-2</v>
      </c>
      <c r="F181" s="151" t="s">
        <v>48</v>
      </c>
      <c r="G181" s="76">
        <v>0.04</v>
      </c>
    </row>
    <row r="182" spans="1:7" x14ac:dyDescent="0.35">
      <c r="A182" s="159" t="s">
        <v>15</v>
      </c>
      <c r="B182" s="150" t="s">
        <v>43</v>
      </c>
      <c r="C182" s="75">
        <v>0.03</v>
      </c>
      <c r="D182" s="150" t="s">
        <v>43</v>
      </c>
      <c r="E182" s="75">
        <v>0.06</v>
      </c>
      <c r="F182" s="150" t="s">
        <v>43</v>
      </c>
      <c r="G182" s="74">
        <v>0.03</v>
      </c>
    </row>
    <row r="183" spans="1:7" x14ac:dyDescent="0.35">
      <c r="A183" s="158" t="s">
        <v>16</v>
      </c>
      <c r="B183" s="151" t="s">
        <v>51</v>
      </c>
      <c r="C183" s="77">
        <v>0.04</v>
      </c>
      <c r="D183" s="151" t="s">
        <v>43</v>
      </c>
      <c r="E183" s="77">
        <v>7.0000000000000007E-2</v>
      </c>
      <c r="F183" s="151" t="s">
        <v>51</v>
      </c>
      <c r="G183" s="76">
        <v>0.05</v>
      </c>
    </row>
    <row r="184" spans="1:7" x14ac:dyDescent="0.35">
      <c r="A184" s="159" t="s">
        <v>17</v>
      </c>
      <c r="B184" s="150" t="s">
        <v>48</v>
      </c>
      <c r="C184" s="75">
        <v>0.03</v>
      </c>
      <c r="D184" s="150" t="s">
        <v>47</v>
      </c>
      <c r="E184" s="75">
        <v>7.0000000000000007E-2</v>
      </c>
      <c r="F184" s="150" t="s">
        <v>48</v>
      </c>
      <c r="G184" s="74">
        <v>0.04</v>
      </c>
    </row>
    <row r="185" spans="1:7" ht="15" thickBot="1" x14ac:dyDescent="0.4">
      <c r="A185" s="158" t="s">
        <v>34</v>
      </c>
      <c r="B185" s="151" t="s">
        <v>48</v>
      </c>
      <c r="C185" s="77">
        <v>0.04</v>
      </c>
      <c r="D185" s="151" t="s">
        <v>43</v>
      </c>
      <c r="E185" s="169">
        <v>0.1</v>
      </c>
      <c r="F185" s="151" t="s">
        <v>48</v>
      </c>
      <c r="G185" s="76">
        <v>0.04</v>
      </c>
    </row>
    <row r="186" spans="1:7" x14ac:dyDescent="0.35">
      <c r="A186" s="160" t="s">
        <v>19</v>
      </c>
      <c r="B186" s="152">
        <v>5.2</v>
      </c>
      <c r="C186" s="79">
        <v>0.01</v>
      </c>
      <c r="D186" s="152">
        <v>5.3000000000000007</v>
      </c>
      <c r="E186" s="79">
        <v>0.02</v>
      </c>
      <c r="F186" s="152">
        <v>5.2</v>
      </c>
      <c r="G186" s="78">
        <v>0.01</v>
      </c>
    </row>
    <row r="187" spans="1:7" x14ac:dyDescent="0.35">
      <c r="A187" s="161" t="s">
        <v>20</v>
      </c>
      <c r="B187" s="153">
        <v>5.1000000000000005</v>
      </c>
      <c r="C187" s="81">
        <v>0.01</v>
      </c>
      <c r="D187" s="153">
        <v>5.2</v>
      </c>
      <c r="E187" s="81">
        <v>0.03</v>
      </c>
      <c r="F187" s="153">
        <v>5.1000000000000005</v>
      </c>
      <c r="G187" s="80">
        <v>0.02</v>
      </c>
    </row>
    <row r="188" spans="1:7" ht="15" thickBot="1" x14ac:dyDescent="0.4">
      <c r="A188" s="162" t="s">
        <v>21</v>
      </c>
      <c r="B188" s="154">
        <v>5.2</v>
      </c>
      <c r="C188" s="83">
        <v>0.01</v>
      </c>
      <c r="D188" s="154">
        <v>5.2</v>
      </c>
      <c r="E188" s="83">
        <v>0.02</v>
      </c>
      <c r="F188" s="154">
        <v>5.2</v>
      </c>
      <c r="G188" s="82">
        <v>0.01</v>
      </c>
    </row>
    <row r="189" spans="1:7" ht="15" thickBot="1" x14ac:dyDescent="0.4">
      <c r="A189" s="351" t="s">
        <v>75</v>
      </c>
      <c r="B189" s="352"/>
      <c r="C189" s="352"/>
      <c r="D189" s="352"/>
      <c r="E189" s="352"/>
      <c r="F189" s="352"/>
      <c r="G189" s="353"/>
    </row>
    <row r="190" spans="1:7" x14ac:dyDescent="0.35">
      <c r="A190" s="168" t="s">
        <v>4</v>
      </c>
      <c r="B190" s="150">
        <v>4.5</v>
      </c>
      <c r="C190" s="166">
        <v>0.03</v>
      </c>
      <c r="D190" s="150">
        <v>4.8000000000000007</v>
      </c>
      <c r="E190" s="166">
        <v>0.05</v>
      </c>
      <c r="F190" s="150">
        <v>4.4000000000000004</v>
      </c>
      <c r="G190" s="74">
        <v>0.04</v>
      </c>
    </row>
    <row r="191" spans="1:7" x14ac:dyDescent="0.35">
      <c r="A191" s="158" t="s">
        <v>5</v>
      </c>
      <c r="B191" s="151">
        <v>4.7</v>
      </c>
      <c r="C191" s="77">
        <v>0.03</v>
      </c>
      <c r="D191" s="151">
        <v>4.8000000000000007</v>
      </c>
      <c r="E191" s="77">
        <v>0.05</v>
      </c>
      <c r="F191" s="151">
        <v>4.6000000000000005</v>
      </c>
      <c r="G191" s="76">
        <v>0.03</v>
      </c>
    </row>
    <row r="192" spans="1:7" x14ac:dyDescent="0.35">
      <c r="A192" s="159" t="s">
        <v>6</v>
      </c>
      <c r="B192" s="150">
        <v>4.4000000000000004</v>
      </c>
      <c r="C192" s="75">
        <v>0.04</v>
      </c>
      <c r="D192" s="150">
        <v>4.5</v>
      </c>
      <c r="E192" s="75">
        <v>7.0000000000000007E-2</v>
      </c>
      <c r="F192" s="150">
        <v>4.4000000000000004</v>
      </c>
      <c r="G192" s="74">
        <v>0.06</v>
      </c>
    </row>
    <row r="193" spans="1:7" x14ac:dyDescent="0.35">
      <c r="A193" s="158" t="s">
        <v>7</v>
      </c>
      <c r="B193" s="151">
        <v>4.5</v>
      </c>
      <c r="C193" s="77">
        <v>0.04</v>
      </c>
      <c r="D193" s="151">
        <v>4.7</v>
      </c>
      <c r="E193" s="77">
        <v>0.08</v>
      </c>
      <c r="F193" s="151">
        <v>4.4000000000000004</v>
      </c>
      <c r="G193" s="76">
        <v>0.05</v>
      </c>
    </row>
    <row r="194" spans="1:7" x14ac:dyDescent="0.35">
      <c r="A194" s="159" t="s">
        <v>8</v>
      </c>
      <c r="B194" s="150">
        <v>4.6000000000000005</v>
      </c>
      <c r="C194" s="75">
        <v>0.06</v>
      </c>
      <c r="D194" s="150">
        <v>4.6000000000000005</v>
      </c>
      <c r="E194" s="167">
        <v>0.1</v>
      </c>
      <c r="F194" s="150">
        <v>4.6000000000000005</v>
      </c>
      <c r="G194" s="74">
        <v>7.0000000000000007E-2</v>
      </c>
    </row>
    <row r="195" spans="1:7" x14ac:dyDescent="0.35">
      <c r="A195" s="158" t="s">
        <v>9</v>
      </c>
      <c r="B195" s="151">
        <v>4.4000000000000004</v>
      </c>
      <c r="C195" s="77">
        <v>0.04</v>
      </c>
      <c r="D195" s="151">
        <v>4.6000000000000005</v>
      </c>
      <c r="E195" s="77">
        <v>7.0000000000000007E-2</v>
      </c>
      <c r="F195" s="151">
        <v>4.4000000000000004</v>
      </c>
      <c r="G195" s="76">
        <v>0.05</v>
      </c>
    </row>
    <row r="196" spans="1:7" x14ac:dyDescent="0.35">
      <c r="A196" s="159" t="s">
        <v>10</v>
      </c>
      <c r="B196" s="150">
        <v>4.4000000000000004</v>
      </c>
      <c r="C196" s="75">
        <v>0.04</v>
      </c>
      <c r="D196" s="150">
        <v>4.8000000000000007</v>
      </c>
      <c r="E196" s="75">
        <v>7.0000000000000007E-2</v>
      </c>
      <c r="F196" s="150">
        <v>4.3</v>
      </c>
      <c r="G196" s="74">
        <v>0.04</v>
      </c>
    </row>
    <row r="197" spans="1:7" x14ac:dyDescent="0.35">
      <c r="A197" s="158" t="s">
        <v>11</v>
      </c>
      <c r="B197" s="151" t="s">
        <v>57</v>
      </c>
      <c r="C197" s="77">
        <v>0.05</v>
      </c>
      <c r="D197" s="151">
        <v>4.7</v>
      </c>
      <c r="E197" s="77">
        <v>0.09</v>
      </c>
      <c r="F197" s="151" t="s">
        <v>57</v>
      </c>
      <c r="G197" s="76">
        <v>0.05</v>
      </c>
    </row>
    <row r="198" spans="1:7" x14ac:dyDescent="0.35">
      <c r="A198" s="159" t="s">
        <v>12</v>
      </c>
      <c r="B198" s="150">
        <v>4.5</v>
      </c>
      <c r="C198" s="75">
        <v>0.03</v>
      </c>
      <c r="D198" s="150">
        <v>4.8000000000000007</v>
      </c>
      <c r="E198" s="75">
        <v>0.06</v>
      </c>
      <c r="F198" s="150">
        <v>4.4000000000000004</v>
      </c>
      <c r="G198" s="74">
        <v>0.04</v>
      </c>
    </row>
    <row r="199" spans="1:7" x14ac:dyDescent="0.35">
      <c r="A199" s="158" t="s">
        <v>26</v>
      </c>
      <c r="B199" s="151">
        <v>4.5</v>
      </c>
      <c r="C199" s="77">
        <v>0.03</v>
      </c>
      <c r="D199" s="151">
        <v>4.7</v>
      </c>
      <c r="E199" s="77">
        <v>0.05</v>
      </c>
      <c r="F199" s="151">
        <v>4.4000000000000004</v>
      </c>
      <c r="G199" s="76">
        <v>0.03</v>
      </c>
    </row>
    <row r="200" spans="1:7" x14ac:dyDescent="0.35">
      <c r="A200" s="159" t="s">
        <v>13</v>
      </c>
      <c r="B200" s="150">
        <v>4.4000000000000004</v>
      </c>
      <c r="C200" s="75">
        <v>0.04</v>
      </c>
      <c r="D200" s="150">
        <v>4.6000000000000005</v>
      </c>
      <c r="E200" s="75">
        <v>7.0000000000000007E-2</v>
      </c>
      <c r="F200" s="150">
        <v>4.3</v>
      </c>
      <c r="G200" s="74">
        <v>0.05</v>
      </c>
    </row>
    <row r="201" spans="1:7" x14ac:dyDescent="0.35">
      <c r="A201" s="158" t="s">
        <v>14</v>
      </c>
      <c r="B201" s="151">
        <v>4.5</v>
      </c>
      <c r="C201" s="77">
        <v>0.05</v>
      </c>
      <c r="D201" s="151">
        <v>4.8000000000000007</v>
      </c>
      <c r="E201" s="77">
        <v>0.08</v>
      </c>
      <c r="F201" s="151">
        <v>4.5</v>
      </c>
      <c r="G201" s="76">
        <v>0.06</v>
      </c>
    </row>
    <row r="202" spans="1:7" x14ac:dyDescent="0.35">
      <c r="A202" s="159" t="s">
        <v>15</v>
      </c>
      <c r="B202" s="150">
        <v>4.5</v>
      </c>
      <c r="C202" s="75">
        <v>0.04</v>
      </c>
      <c r="D202" s="150">
        <v>4.7</v>
      </c>
      <c r="E202" s="75">
        <v>0.06</v>
      </c>
      <c r="F202" s="150">
        <v>4.5</v>
      </c>
      <c r="G202" s="74">
        <v>0.04</v>
      </c>
    </row>
    <row r="203" spans="1:7" x14ac:dyDescent="0.35">
      <c r="A203" s="158" t="s">
        <v>16</v>
      </c>
      <c r="B203" s="151">
        <v>4.5</v>
      </c>
      <c r="C203" s="77">
        <v>0.04</v>
      </c>
      <c r="D203" s="151">
        <v>4.8000000000000007</v>
      </c>
      <c r="E203" s="77">
        <v>7.0000000000000007E-2</v>
      </c>
      <c r="F203" s="151">
        <v>4.4000000000000004</v>
      </c>
      <c r="G203" s="76">
        <v>0.05</v>
      </c>
    </row>
    <row r="204" spans="1:7" x14ac:dyDescent="0.35">
      <c r="A204" s="159" t="s">
        <v>17</v>
      </c>
      <c r="B204" s="150">
        <v>4.5</v>
      </c>
      <c r="C204" s="75">
        <v>0.05</v>
      </c>
      <c r="D204" s="150">
        <v>4.5</v>
      </c>
      <c r="E204" s="167">
        <v>0.1</v>
      </c>
      <c r="F204" s="150">
        <v>4.4000000000000004</v>
      </c>
      <c r="G204" s="74">
        <v>0.05</v>
      </c>
    </row>
    <row r="205" spans="1:7" ht="15" thickBot="1" x14ac:dyDescent="0.4">
      <c r="A205" s="158" t="s">
        <v>34</v>
      </c>
      <c r="B205" s="151">
        <v>4.6000000000000005</v>
      </c>
      <c r="C205" s="77">
        <v>0.05</v>
      </c>
      <c r="D205" s="151">
        <v>4.8000000000000007</v>
      </c>
      <c r="E205" s="169">
        <v>0.1</v>
      </c>
      <c r="F205" s="151">
        <v>4.5</v>
      </c>
      <c r="G205" s="76">
        <v>0.05</v>
      </c>
    </row>
    <row r="206" spans="1:7" x14ac:dyDescent="0.35">
      <c r="A206" s="160" t="s">
        <v>19</v>
      </c>
      <c r="B206" s="152">
        <v>4.5</v>
      </c>
      <c r="C206" s="79">
        <v>0.01</v>
      </c>
      <c r="D206" s="152">
        <v>4.7</v>
      </c>
      <c r="E206" s="79">
        <v>0.02</v>
      </c>
      <c r="F206" s="152">
        <v>4.4000000000000004</v>
      </c>
      <c r="G206" s="78">
        <v>0.01</v>
      </c>
    </row>
    <row r="207" spans="1:7" x14ac:dyDescent="0.35">
      <c r="A207" s="161" t="s">
        <v>20</v>
      </c>
      <c r="B207" s="153">
        <v>4.5</v>
      </c>
      <c r="C207" s="81">
        <v>0.02</v>
      </c>
      <c r="D207" s="153">
        <v>4.7</v>
      </c>
      <c r="E207" s="81">
        <v>0.03</v>
      </c>
      <c r="F207" s="153">
        <v>4.4000000000000004</v>
      </c>
      <c r="G207" s="80">
        <v>0.02</v>
      </c>
    </row>
    <row r="208" spans="1:7" ht="15" thickBot="1" x14ac:dyDescent="0.4">
      <c r="A208" s="162" t="s">
        <v>21</v>
      </c>
      <c r="B208" s="154">
        <v>4.5</v>
      </c>
      <c r="C208" s="83">
        <v>0.01</v>
      </c>
      <c r="D208" s="154">
        <v>4.7</v>
      </c>
      <c r="E208" s="83">
        <v>0.02</v>
      </c>
      <c r="F208" s="154">
        <v>4.4000000000000004</v>
      </c>
      <c r="G208" s="82">
        <v>0.01</v>
      </c>
    </row>
    <row r="209" spans="1:7" ht="15" thickBot="1" x14ac:dyDescent="0.4">
      <c r="A209" s="351" t="s">
        <v>39</v>
      </c>
      <c r="B209" s="352"/>
      <c r="C209" s="352"/>
      <c r="D209" s="352"/>
      <c r="E209" s="352"/>
      <c r="F209" s="352"/>
      <c r="G209" s="353"/>
    </row>
    <row r="210" spans="1:7" x14ac:dyDescent="0.35">
      <c r="A210" s="168" t="s">
        <v>4</v>
      </c>
      <c r="B210" s="150">
        <v>4.5</v>
      </c>
      <c r="C210" s="174">
        <v>0.04</v>
      </c>
      <c r="D210" s="150">
        <v>4.7</v>
      </c>
      <c r="E210" s="176">
        <v>0.06</v>
      </c>
      <c r="F210" s="150">
        <v>4.4000000000000004</v>
      </c>
      <c r="G210" s="84">
        <v>0.05</v>
      </c>
    </row>
    <row r="211" spans="1:7" x14ac:dyDescent="0.35">
      <c r="A211" s="158" t="s">
        <v>5</v>
      </c>
      <c r="B211" s="151">
        <v>4.7</v>
      </c>
      <c r="C211" s="87">
        <v>0.03</v>
      </c>
      <c r="D211" s="151">
        <v>4.8000000000000007</v>
      </c>
      <c r="E211" s="169">
        <v>0.06</v>
      </c>
      <c r="F211" s="151">
        <v>4.7</v>
      </c>
      <c r="G211" s="86">
        <v>0.03</v>
      </c>
    </row>
    <row r="212" spans="1:7" x14ac:dyDescent="0.35">
      <c r="A212" s="159" t="s">
        <v>6</v>
      </c>
      <c r="B212" s="150">
        <v>4.8000000000000007</v>
      </c>
      <c r="C212" s="85">
        <v>0.04</v>
      </c>
      <c r="D212" s="150" t="s">
        <v>44</v>
      </c>
      <c r="E212" s="167">
        <v>0.08</v>
      </c>
      <c r="F212" s="150">
        <v>4.9000000000000004</v>
      </c>
      <c r="G212" s="84">
        <v>0.05</v>
      </c>
    </row>
    <row r="213" spans="1:7" x14ac:dyDescent="0.35">
      <c r="A213" s="158" t="s">
        <v>7</v>
      </c>
      <c r="B213" s="151">
        <v>4.5</v>
      </c>
      <c r="C213" s="87">
        <v>0.05</v>
      </c>
      <c r="D213" s="151">
        <v>4.7</v>
      </c>
      <c r="E213" s="169">
        <v>0.09</v>
      </c>
      <c r="F213" s="151">
        <v>4.5</v>
      </c>
      <c r="G213" s="86">
        <v>0.06</v>
      </c>
    </row>
    <row r="214" spans="1:7" x14ac:dyDescent="0.35">
      <c r="A214" s="159" t="s">
        <v>8</v>
      </c>
      <c r="B214" s="150">
        <v>4.9000000000000004</v>
      </c>
      <c r="C214" s="85">
        <v>0.05</v>
      </c>
      <c r="D214" s="150">
        <v>4.8000000000000007</v>
      </c>
      <c r="E214" s="167">
        <v>0.09</v>
      </c>
      <c r="F214" s="150" t="s">
        <v>45</v>
      </c>
      <c r="G214" s="84">
        <v>0.06</v>
      </c>
    </row>
    <row r="215" spans="1:7" x14ac:dyDescent="0.35">
      <c r="A215" s="158" t="s">
        <v>9</v>
      </c>
      <c r="B215" s="151">
        <v>4.9000000000000004</v>
      </c>
      <c r="C215" s="87">
        <v>0.03</v>
      </c>
      <c r="D215" s="151">
        <v>4.9000000000000004</v>
      </c>
      <c r="E215" s="169">
        <v>0.06</v>
      </c>
      <c r="F215" s="151">
        <v>4.9000000000000004</v>
      </c>
      <c r="G215" s="86">
        <v>0.04</v>
      </c>
    </row>
    <row r="216" spans="1:7" x14ac:dyDescent="0.35">
      <c r="A216" s="159" t="s">
        <v>10</v>
      </c>
      <c r="B216" s="150">
        <v>4.7</v>
      </c>
      <c r="C216" s="85">
        <v>0.04</v>
      </c>
      <c r="D216" s="150">
        <v>4.8000000000000007</v>
      </c>
      <c r="E216" s="167">
        <v>7.0000000000000007E-2</v>
      </c>
      <c r="F216" s="150">
        <v>4.6000000000000005</v>
      </c>
      <c r="G216" s="84">
        <v>0.05</v>
      </c>
    </row>
    <row r="217" spans="1:7" x14ac:dyDescent="0.35">
      <c r="A217" s="158" t="s">
        <v>11</v>
      </c>
      <c r="B217" s="151" t="s">
        <v>49</v>
      </c>
      <c r="C217" s="87">
        <v>0.05</v>
      </c>
      <c r="D217" s="151">
        <v>4.6000000000000005</v>
      </c>
      <c r="E217" s="169">
        <v>0.11</v>
      </c>
      <c r="F217" s="151">
        <v>4.4000000000000004</v>
      </c>
      <c r="G217" s="86">
        <v>0.06</v>
      </c>
    </row>
    <row r="218" spans="1:7" x14ac:dyDescent="0.35">
      <c r="A218" s="159" t="s">
        <v>12</v>
      </c>
      <c r="B218" s="150">
        <v>4.5</v>
      </c>
      <c r="C218" s="85">
        <v>0.04</v>
      </c>
      <c r="D218" s="150">
        <v>4.7</v>
      </c>
      <c r="E218" s="167">
        <v>0.08</v>
      </c>
      <c r="F218" s="150">
        <v>4.4000000000000004</v>
      </c>
      <c r="G218" s="84">
        <v>0.04</v>
      </c>
    </row>
    <row r="219" spans="1:7" x14ac:dyDescent="0.35">
      <c r="A219" s="158" t="s">
        <v>26</v>
      </c>
      <c r="B219" s="151">
        <v>4.6000000000000005</v>
      </c>
      <c r="C219" s="87">
        <v>0.03</v>
      </c>
      <c r="D219" s="151">
        <v>4.8000000000000007</v>
      </c>
      <c r="E219" s="169">
        <v>0.05</v>
      </c>
      <c r="F219" s="151">
        <v>4.5</v>
      </c>
      <c r="G219" s="86">
        <v>0.03</v>
      </c>
    </row>
    <row r="220" spans="1:7" x14ac:dyDescent="0.35">
      <c r="A220" s="159" t="s">
        <v>13</v>
      </c>
      <c r="B220" s="150">
        <v>4.7</v>
      </c>
      <c r="C220" s="85">
        <v>0.05</v>
      </c>
      <c r="D220" s="150">
        <v>4.8000000000000007</v>
      </c>
      <c r="E220" s="167">
        <v>0.09</v>
      </c>
      <c r="F220" s="150">
        <v>4.7</v>
      </c>
      <c r="G220" s="84">
        <v>0.05</v>
      </c>
    </row>
    <row r="221" spans="1:7" x14ac:dyDescent="0.35">
      <c r="A221" s="158" t="s">
        <v>14</v>
      </c>
      <c r="B221" s="151">
        <v>4.6000000000000005</v>
      </c>
      <c r="C221" s="87">
        <v>0.05</v>
      </c>
      <c r="D221" s="151">
        <v>4.7</v>
      </c>
      <c r="E221" s="169">
        <v>0.09</v>
      </c>
      <c r="F221" s="151">
        <v>4.6000000000000005</v>
      </c>
      <c r="G221" s="86">
        <v>0.06</v>
      </c>
    </row>
    <row r="222" spans="1:7" x14ac:dyDescent="0.35">
      <c r="A222" s="159" t="s">
        <v>15</v>
      </c>
      <c r="B222" s="150">
        <v>4.4000000000000004</v>
      </c>
      <c r="C222" s="85">
        <v>0.04</v>
      </c>
      <c r="D222" s="150">
        <v>4.5</v>
      </c>
      <c r="E222" s="167">
        <v>0.08</v>
      </c>
      <c r="F222" s="150">
        <v>4.4000000000000004</v>
      </c>
      <c r="G222" s="84">
        <v>0.05</v>
      </c>
    </row>
    <row r="223" spans="1:7" x14ac:dyDescent="0.35">
      <c r="A223" s="158" t="s">
        <v>16</v>
      </c>
      <c r="B223" s="151">
        <v>4.3</v>
      </c>
      <c r="C223" s="87">
        <v>0.05</v>
      </c>
      <c r="D223" s="151" t="s">
        <v>46</v>
      </c>
      <c r="E223" s="169">
        <v>0.1</v>
      </c>
      <c r="F223" s="151">
        <v>4.2</v>
      </c>
      <c r="G223" s="86">
        <v>0.06</v>
      </c>
    </row>
    <row r="224" spans="1:7" x14ac:dyDescent="0.35">
      <c r="A224" s="159" t="s">
        <v>17</v>
      </c>
      <c r="B224" s="150">
        <v>4.6000000000000005</v>
      </c>
      <c r="C224" s="85">
        <v>0.05</v>
      </c>
      <c r="D224" s="150">
        <v>4.7</v>
      </c>
      <c r="E224" s="167">
        <v>0.11</v>
      </c>
      <c r="F224" s="150">
        <v>4.5</v>
      </c>
      <c r="G224" s="84">
        <v>0.06</v>
      </c>
    </row>
    <row r="225" spans="1:7" ht="15" thickBot="1" x14ac:dyDescent="0.4">
      <c r="A225" s="158" t="s">
        <v>34</v>
      </c>
      <c r="B225" s="151">
        <v>4.4000000000000004</v>
      </c>
      <c r="C225" s="87">
        <v>0.05</v>
      </c>
      <c r="D225" s="151">
        <v>4.6000000000000005</v>
      </c>
      <c r="E225" s="169">
        <v>0.11</v>
      </c>
      <c r="F225" s="151">
        <v>4.4000000000000004</v>
      </c>
      <c r="G225" s="86">
        <v>0.06</v>
      </c>
    </row>
    <row r="226" spans="1:7" x14ac:dyDescent="0.35">
      <c r="A226" s="160" t="s">
        <v>19</v>
      </c>
      <c r="B226" s="152">
        <v>4.6000000000000005</v>
      </c>
      <c r="C226" s="89">
        <v>0.01</v>
      </c>
      <c r="D226" s="152">
        <v>4.8000000000000007</v>
      </c>
      <c r="E226" s="177">
        <v>0.03</v>
      </c>
      <c r="F226" s="152">
        <v>4.6000000000000005</v>
      </c>
      <c r="G226" s="88">
        <v>0.02</v>
      </c>
    </row>
    <row r="227" spans="1:7" x14ac:dyDescent="0.35">
      <c r="A227" s="161" t="s">
        <v>20</v>
      </c>
      <c r="B227" s="153">
        <v>4.5</v>
      </c>
      <c r="C227" s="91">
        <v>0.02</v>
      </c>
      <c r="D227" s="153">
        <v>4.6000000000000005</v>
      </c>
      <c r="E227" s="178">
        <v>0.04</v>
      </c>
      <c r="F227" s="153">
        <v>4.5</v>
      </c>
      <c r="G227" s="90">
        <v>0.02</v>
      </c>
    </row>
    <row r="228" spans="1:7" ht="15" thickBot="1" x14ac:dyDescent="0.4">
      <c r="A228" s="162" t="s">
        <v>21</v>
      </c>
      <c r="B228" s="154">
        <v>4.6000000000000005</v>
      </c>
      <c r="C228" s="93">
        <v>0.01</v>
      </c>
      <c r="D228" s="154">
        <v>4.7</v>
      </c>
      <c r="E228" s="179">
        <v>0.02</v>
      </c>
      <c r="F228" s="154">
        <v>4.6000000000000005</v>
      </c>
      <c r="G228" s="92">
        <v>0.01</v>
      </c>
    </row>
    <row r="229" spans="1:7" ht="15" thickBot="1" x14ac:dyDescent="0.4">
      <c r="A229" s="351" t="s">
        <v>40</v>
      </c>
      <c r="B229" s="352"/>
      <c r="C229" s="352"/>
      <c r="D229" s="352"/>
      <c r="E229" s="352"/>
      <c r="F229" s="352"/>
      <c r="G229" s="353"/>
    </row>
    <row r="230" spans="1:7" x14ac:dyDescent="0.35">
      <c r="A230" s="168" t="s">
        <v>4</v>
      </c>
      <c r="B230" s="150" t="s">
        <v>58</v>
      </c>
      <c r="C230" s="166">
        <v>0.03</v>
      </c>
      <c r="D230" s="150">
        <v>5.1000000000000005</v>
      </c>
      <c r="E230" s="176">
        <v>0.06</v>
      </c>
      <c r="F230" s="150" t="s">
        <v>44</v>
      </c>
      <c r="G230" s="74">
        <v>0.04</v>
      </c>
    </row>
    <row r="231" spans="1:7" x14ac:dyDescent="0.35">
      <c r="A231" s="158" t="s">
        <v>5</v>
      </c>
      <c r="B231" s="151" t="s">
        <v>58</v>
      </c>
      <c r="C231" s="77">
        <v>0.03</v>
      </c>
      <c r="D231" s="151">
        <v>5</v>
      </c>
      <c r="E231" s="169">
        <v>0.06</v>
      </c>
      <c r="F231" s="151" t="s">
        <v>58</v>
      </c>
      <c r="G231" s="76">
        <v>0.04</v>
      </c>
    </row>
    <row r="232" spans="1:7" x14ac:dyDescent="0.35">
      <c r="A232" s="159" t="s">
        <v>6</v>
      </c>
      <c r="B232" s="150">
        <v>4.7</v>
      </c>
      <c r="C232" s="75">
        <v>0.05</v>
      </c>
      <c r="D232" s="150">
        <v>4.9000000000000004</v>
      </c>
      <c r="E232" s="167">
        <v>0.08</v>
      </c>
      <c r="F232" s="150">
        <v>4.6000000000000005</v>
      </c>
      <c r="G232" s="74">
        <v>0.06</v>
      </c>
    </row>
    <row r="233" spans="1:7" x14ac:dyDescent="0.35">
      <c r="A233" s="158" t="s">
        <v>7</v>
      </c>
      <c r="B233" s="151">
        <v>4.7</v>
      </c>
      <c r="C233" s="77">
        <v>0.05</v>
      </c>
      <c r="D233" s="151" t="s">
        <v>58</v>
      </c>
      <c r="E233" s="169">
        <v>0.08</v>
      </c>
      <c r="F233" s="151">
        <v>4.6000000000000005</v>
      </c>
      <c r="G233" s="76">
        <v>0.06</v>
      </c>
    </row>
    <row r="234" spans="1:7" x14ac:dyDescent="0.35">
      <c r="A234" s="159" t="s">
        <v>8</v>
      </c>
      <c r="B234" s="150">
        <v>4.8000000000000007</v>
      </c>
      <c r="C234" s="75">
        <v>0.06</v>
      </c>
      <c r="D234" s="150">
        <v>4.8000000000000007</v>
      </c>
      <c r="E234" s="167">
        <v>0.12</v>
      </c>
      <c r="F234" s="150">
        <v>4.8000000000000007</v>
      </c>
      <c r="G234" s="74">
        <v>7.0000000000000007E-2</v>
      </c>
    </row>
    <row r="235" spans="1:7" x14ac:dyDescent="0.35">
      <c r="A235" s="158" t="s">
        <v>9</v>
      </c>
      <c r="B235" s="151">
        <v>4.7</v>
      </c>
      <c r="C235" s="77">
        <v>0.05</v>
      </c>
      <c r="D235" s="151">
        <v>4.8000000000000007</v>
      </c>
      <c r="E235" s="169">
        <v>0.08</v>
      </c>
      <c r="F235" s="151">
        <v>4.7</v>
      </c>
      <c r="G235" s="76">
        <v>0.06</v>
      </c>
    </row>
    <row r="236" spans="1:7" x14ac:dyDescent="0.35">
      <c r="A236" s="159" t="s">
        <v>10</v>
      </c>
      <c r="B236" s="150">
        <v>4.8000000000000007</v>
      </c>
      <c r="C236" s="75">
        <v>0.04</v>
      </c>
      <c r="D236" s="150">
        <v>5</v>
      </c>
      <c r="E236" s="167">
        <v>0.08</v>
      </c>
      <c r="F236" s="150" t="s">
        <v>44</v>
      </c>
      <c r="G236" s="74">
        <v>0.04</v>
      </c>
    </row>
    <row r="237" spans="1:7" x14ac:dyDescent="0.35">
      <c r="A237" s="158" t="s">
        <v>11</v>
      </c>
      <c r="B237" s="151">
        <v>4.9000000000000004</v>
      </c>
      <c r="C237" s="77">
        <v>0.05</v>
      </c>
      <c r="D237" s="151">
        <v>5.1000000000000005</v>
      </c>
      <c r="E237" s="169">
        <v>0.08</v>
      </c>
      <c r="F237" s="151">
        <v>4.8000000000000007</v>
      </c>
      <c r="G237" s="76">
        <v>0.06</v>
      </c>
    </row>
    <row r="238" spans="1:7" x14ac:dyDescent="0.35">
      <c r="A238" s="159" t="s">
        <v>12</v>
      </c>
      <c r="B238" s="150" t="s">
        <v>58</v>
      </c>
      <c r="C238" s="75">
        <v>0.04</v>
      </c>
      <c r="D238" s="150">
        <v>5.1000000000000005</v>
      </c>
      <c r="E238" s="167">
        <v>0.06</v>
      </c>
      <c r="F238" s="150" t="s">
        <v>44</v>
      </c>
      <c r="G238" s="74">
        <v>0.04</v>
      </c>
    </row>
    <row r="239" spans="1:7" x14ac:dyDescent="0.35">
      <c r="A239" s="158" t="s">
        <v>26</v>
      </c>
      <c r="B239" s="151">
        <v>4.7</v>
      </c>
      <c r="C239" s="77">
        <v>0.03</v>
      </c>
      <c r="D239" s="151">
        <v>5.1000000000000005</v>
      </c>
      <c r="E239" s="169">
        <v>0.06</v>
      </c>
      <c r="F239" s="151">
        <v>4.6000000000000005</v>
      </c>
      <c r="G239" s="76">
        <v>0.04</v>
      </c>
    </row>
    <row r="240" spans="1:7" x14ac:dyDescent="0.35">
      <c r="A240" s="159" t="s">
        <v>13</v>
      </c>
      <c r="B240" s="150" t="s">
        <v>44</v>
      </c>
      <c r="C240" s="75">
        <v>0.04</v>
      </c>
      <c r="D240" s="150">
        <v>5</v>
      </c>
      <c r="E240" s="167">
        <v>7.0000000000000007E-2</v>
      </c>
      <c r="F240" s="150" t="s">
        <v>44</v>
      </c>
      <c r="G240" s="74">
        <v>0.05</v>
      </c>
    </row>
    <row r="241" spans="1:9" x14ac:dyDescent="0.35">
      <c r="A241" s="158" t="s">
        <v>14</v>
      </c>
      <c r="B241" s="151">
        <v>4.8000000000000007</v>
      </c>
      <c r="C241" s="77">
        <v>0.05</v>
      </c>
      <c r="D241" s="151">
        <v>5</v>
      </c>
      <c r="E241" s="169">
        <v>0.11</v>
      </c>
      <c r="F241" s="151">
        <v>4.8000000000000007</v>
      </c>
      <c r="G241" s="76">
        <v>0.06</v>
      </c>
    </row>
    <row r="242" spans="1:9" x14ac:dyDescent="0.35">
      <c r="A242" s="159" t="s">
        <v>15</v>
      </c>
      <c r="B242" s="150">
        <v>4.8000000000000007</v>
      </c>
      <c r="C242" s="75">
        <v>0.04</v>
      </c>
      <c r="D242" s="150">
        <v>5</v>
      </c>
      <c r="E242" s="167">
        <v>7.0000000000000007E-2</v>
      </c>
      <c r="F242" s="150">
        <v>4.7</v>
      </c>
      <c r="G242" s="74">
        <v>0.05</v>
      </c>
    </row>
    <row r="243" spans="1:9" x14ac:dyDescent="0.35">
      <c r="A243" s="158" t="s">
        <v>16</v>
      </c>
      <c r="B243" s="151">
        <v>4.8000000000000007</v>
      </c>
      <c r="C243" s="77">
        <v>0.04</v>
      </c>
      <c r="D243" s="151">
        <v>5</v>
      </c>
      <c r="E243" s="169">
        <v>7.0000000000000007E-2</v>
      </c>
      <c r="F243" s="151">
        <v>4.7</v>
      </c>
      <c r="G243" s="76">
        <v>0.06</v>
      </c>
    </row>
    <row r="244" spans="1:9" x14ac:dyDescent="0.35">
      <c r="A244" s="159" t="s">
        <v>17</v>
      </c>
      <c r="B244" s="150">
        <v>4.8000000000000007</v>
      </c>
      <c r="C244" s="75">
        <v>0.05</v>
      </c>
      <c r="D244" s="150">
        <v>4.9000000000000004</v>
      </c>
      <c r="E244" s="167">
        <v>0.12</v>
      </c>
      <c r="F244" s="150">
        <v>4.7</v>
      </c>
      <c r="G244" s="74">
        <v>0.06</v>
      </c>
    </row>
    <row r="245" spans="1:9" ht="15" thickBot="1" x14ac:dyDescent="0.4">
      <c r="A245" s="158" t="s">
        <v>34</v>
      </c>
      <c r="B245" s="151">
        <v>4.9000000000000004</v>
      </c>
      <c r="C245" s="77">
        <v>0.05</v>
      </c>
      <c r="D245" s="151">
        <v>5.1000000000000005</v>
      </c>
      <c r="E245" s="169">
        <v>0.1</v>
      </c>
      <c r="F245" s="151">
        <v>4.8000000000000007</v>
      </c>
      <c r="G245" s="76">
        <v>0.06</v>
      </c>
    </row>
    <row r="246" spans="1:9" x14ac:dyDescent="0.35">
      <c r="A246" s="160" t="s">
        <v>19</v>
      </c>
      <c r="B246" s="152">
        <v>4.8000000000000007</v>
      </c>
      <c r="C246" s="79">
        <v>0.01</v>
      </c>
      <c r="D246" s="152">
        <v>5</v>
      </c>
      <c r="E246" s="177">
        <v>0.03</v>
      </c>
      <c r="F246" s="152">
        <v>4.7</v>
      </c>
      <c r="G246" s="78">
        <v>0.02</v>
      </c>
    </row>
    <row r="247" spans="1:9" x14ac:dyDescent="0.35">
      <c r="A247" s="161" t="s">
        <v>20</v>
      </c>
      <c r="B247" s="153">
        <v>4.8000000000000007</v>
      </c>
      <c r="C247" s="81">
        <v>0.02</v>
      </c>
      <c r="D247" s="153">
        <v>5</v>
      </c>
      <c r="E247" s="178">
        <v>0.03</v>
      </c>
      <c r="F247" s="153">
        <v>4.7</v>
      </c>
      <c r="G247" s="80">
        <v>0.02</v>
      </c>
    </row>
    <row r="248" spans="1:9" ht="15" thickBot="1" x14ac:dyDescent="0.4">
      <c r="A248" s="162" t="s">
        <v>21</v>
      </c>
      <c r="B248" s="154">
        <v>4.8000000000000007</v>
      </c>
      <c r="C248" s="83">
        <v>0.01</v>
      </c>
      <c r="D248" s="154">
        <v>5</v>
      </c>
      <c r="E248" s="179">
        <v>0.02</v>
      </c>
      <c r="F248" s="154">
        <v>4.7</v>
      </c>
      <c r="G248" s="82">
        <v>0.01</v>
      </c>
    </row>
    <row r="249" spans="1:9" ht="22.5" customHeight="1" x14ac:dyDescent="0.35">
      <c r="A249" s="349" t="s">
        <v>41</v>
      </c>
      <c r="B249" s="350"/>
      <c r="C249" s="350"/>
      <c r="D249" s="350"/>
      <c r="E249" s="350"/>
      <c r="F249" s="350"/>
      <c r="G249" s="350"/>
      <c r="H249" s="95"/>
      <c r="I249" s="96"/>
    </row>
    <row r="250" spans="1:9" ht="22.5" customHeight="1" x14ac:dyDescent="0.35">
      <c r="A250" s="347" t="s">
        <v>61</v>
      </c>
      <c r="B250" s="348"/>
      <c r="C250" s="348"/>
      <c r="D250" s="348"/>
      <c r="E250" s="348"/>
      <c r="F250" s="348"/>
      <c r="G250" s="348"/>
      <c r="H250" s="95"/>
      <c r="I250" s="95"/>
    </row>
    <row r="251" spans="1:9" ht="21" customHeight="1" x14ac:dyDescent="0.35">
      <c r="A251" s="347" t="s">
        <v>120</v>
      </c>
      <c r="B251" s="348"/>
      <c r="C251" s="348"/>
      <c r="D251" s="348"/>
      <c r="E251" s="348"/>
      <c r="F251" s="348"/>
      <c r="G251" s="348"/>
      <c r="H251" s="95"/>
      <c r="I251" s="95"/>
    </row>
    <row r="253" spans="1:9" ht="23.5" x14ac:dyDescent="0.35">
      <c r="A253" s="354">
        <v>2020</v>
      </c>
      <c r="B253" s="354"/>
      <c r="C253" s="354"/>
      <c r="D253" s="354"/>
      <c r="E253" s="354"/>
      <c r="F253" s="354"/>
      <c r="G253" s="354"/>
      <c r="H253" s="97"/>
      <c r="I253" s="97"/>
    </row>
    <row r="254" spans="1:9" ht="15" customHeight="1" x14ac:dyDescent="0.35"/>
    <row r="255" spans="1:9" ht="30" customHeight="1" x14ac:dyDescent="0.35">
      <c r="A255" s="355" t="s">
        <v>89</v>
      </c>
      <c r="B255" s="355"/>
      <c r="C255" s="355"/>
      <c r="D255" s="355"/>
      <c r="E255" s="355"/>
      <c r="F255" s="355"/>
      <c r="G255" s="355"/>
      <c r="H255" s="98"/>
      <c r="I255" s="98"/>
    </row>
    <row r="256" spans="1:9" x14ac:dyDescent="0.35">
      <c r="A256" s="356" t="s">
        <v>22</v>
      </c>
      <c r="B256" s="358" t="s">
        <v>28</v>
      </c>
      <c r="C256" s="356"/>
      <c r="D256" s="359" t="s">
        <v>29</v>
      </c>
      <c r="E256" s="360"/>
      <c r="F256" s="360"/>
      <c r="G256" s="360"/>
      <c r="H256" s="95"/>
      <c r="I256" s="95"/>
    </row>
    <row r="257" spans="1:11" ht="32.25" customHeight="1" x14ac:dyDescent="0.35">
      <c r="A257" s="356"/>
      <c r="B257" s="358"/>
      <c r="C257" s="356"/>
      <c r="D257" s="361" t="s">
        <v>30</v>
      </c>
      <c r="E257" s="362"/>
      <c r="F257" s="361" t="s">
        <v>31</v>
      </c>
      <c r="G257" s="363"/>
      <c r="H257" s="95"/>
      <c r="I257" s="95"/>
    </row>
    <row r="258" spans="1:11" ht="15" thickBot="1" x14ac:dyDescent="0.4">
      <c r="A258" s="357"/>
      <c r="B258" s="180" t="s">
        <v>1</v>
      </c>
      <c r="C258" s="181" t="s">
        <v>32</v>
      </c>
      <c r="D258" s="180" t="s">
        <v>1</v>
      </c>
      <c r="E258" s="181" t="s">
        <v>32</v>
      </c>
      <c r="F258" s="180" t="s">
        <v>1</v>
      </c>
      <c r="G258" s="148" t="s">
        <v>32</v>
      </c>
      <c r="H258" s="95"/>
      <c r="I258" s="95"/>
    </row>
    <row r="259" spans="1:11" ht="15" thickBot="1" x14ac:dyDescent="0.4">
      <c r="A259" s="367" t="s">
        <v>33</v>
      </c>
      <c r="B259" s="368"/>
      <c r="C259" s="368"/>
      <c r="D259" s="368"/>
      <c r="E259" s="368"/>
      <c r="F259" s="368"/>
      <c r="G259" s="369"/>
      <c r="H259" s="95"/>
      <c r="I259" s="95"/>
    </row>
    <row r="260" spans="1:11" x14ac:dyDescent="0.35">
      <c r="A260" s="187" t="s">
        <v>4</v>
      </c>
      <c r="B260" s="182">
        <v>5</v>
      </c>
      <c r="C260" s="193">
        <v>0.04</v>
      </c>
      <c r="D260" s="182">
        <v>5.4</v>
      </c>
      <c r="E260" s="193">
        <v>0.05</v>
      </c>
      <c r="F260" s="182">
        <v>4.9000000000000004</v>
      </c>
      <c r="G260" s="99">
        <v>0.04</v>
      </c>
      <c r="H260" s="95"/>
      <c r="I260" s="95"/>
    </row>
    <row r="261" spans="1:11" x14ac:dyDescent="0.35">
      <c r="A261" s="188" t="s">
        <v>5</v>
      </c>
      <c r="B261" s="183">
        <v>4.8000000000000007</v>
      </c>
      <c r="C261" s="102">
        <v>0.04</v>
      </c>
      <c r="D261" s="183" t="s">
        <v>43</v>
      </c>
      <c r="E261" s="102">
        <v>0.06</v>
      </c>
      <c r="F261" s="183" t="s">
        <v>44</v>
      </c>
      <c r="G261" s="101">
        <v>0.05</v>
      </c>
      <c r="H261" s="95"/>
      <c r="I261" s="95"/>
    </row>
    <row r="262" spans="1:11" x14ac:dyDescent="0.35">
      <c r="A262" s="189" t="s">
        <v>6</v>
      </c>
      <c r="B262" s="182">
        <v>4.7</v>
      </c>
      <c r="C262" s="100">
        <v>0.05</v>
      </c>
      <c r="D262" s="182">
        <v>4.8000000000000007</v>
      </c>
      <c r="E262" s="100">
        <v>0.06</v>
      </c>
      <c r="F262" s="182">
        <v>4.6000000000000005</v>
      </c>
      <c r="G262" s="99">
        <v>7.0000000000000007E-2</v>
      </c>
      <c r="H262" s="95"/>
      <c r="I262" s="95"/>
    </row>
    <row r="263" spans="1:11" x14ac:dyDescent="0.35">
      <c r="A263" s="188" t="s">
        <v>7</v>
      </c>
      <c r="B263" s="183">
        <v>4.6000000000000005</v>
      </c>
      <c r="C263" s="102">
        <v>0.04</v>
      </c>
      <c r="D263" s="183">
        <v>4.8000000000000007</v>
      </c>
      <c r="E263" s="102">
        <v>0.06</v>
      </c>
      <c r="F263" s="183">
        <v>4.5</v>
      </c>
      <c r="G263" s="101">
        <v>0.05</v>
      </c>
      <c r="H263" s="95"/>
      <c r="I263" s="95"/>
    </row>
    <row r="264" spans="1:11" x14ac:dyDescent="0.35">
      <c r="A264" s="189" t="s">
        <v>8</v>
      </c>
      <c r="B264" s="182">
        <v>4.9000000000000004</v>
      </c>
      <c r="C264" s="100">
        <v>0.05</v>
      </c>
      <c r="D264" s="182">
        <v>5.4</v>
      </c>
      <c r="E264" s="100">
        <v>0.05</v>
      </c>
      <c r="F264" s="182">
        <v>4.7</v>
      </c>
      <c r="G264" s="99">
        <v>0.06</v>
      </c>
      <c r="H264" s="95"/>
      <c r="I264" s="95"/>
      <c r="K264" s="103"/>
    </row>
    <row r="265" spans="1:11" x14ac:dyDescent="0.35">
      <c r="A265" s="188" t="s">
        <v>9</v>
      </c>
      <c r="B265" s="183">
        <v>4.6000000000000005</v>
      </c>
      <c r="C265" s="102">
        <v>0.04</v>
      </c>
      <c r="D265" s="183">
        <v>4.8000000000000007</v>
      </c>
      <c r="E265" s="102">
        <v>0.05</v>
      </c>
      <c r="F265" s="183">
        <v>4.5</v>
      </c>
      <c r="G265" s="101">
        <v>0.06</v>
      </c>
      <c r="H265" s="95"/>
      <c r="I265" s="95"/>
    </row>
    <row r="266" spans="1:11" x14ac:dyDescent="0.35">
      <c r="A266" s="189" t="s">
        <v>10</v>
      </c>
      <c r="B266" s="182">
        <v>4.8000000000000007</v>
      </c>
      <c r="C266" s="100">
        <v>0.04</v>
      </c>
      <c r="D266" s="182">
        <v>5.3000000000000007</v>
      </c>
      <c r="E266" s="100">
        <v>0.05</v>
      </c>
      <c r="F266" s="182">
        <v>4.6000000000000005</v>
      </c>
      <c r="G266" s="99">
        <v>0.05</v>
      </c>
      <c r="H266" s="95"/>
      <c r="I266" s="95"/>
    </row>
    <row r="267" spans="1:11" x14ac:dyDescent="0.35">
      <c r="A267" s="188" t="s">
        <v>11</v>
      </c>
      <c r="B267" s="183">
        <v>4.4000000000000004</v>
      </c>
      <c r="C267" s="102">
        <v>0.04</v>
      </c>
      <c r="D267" s="183">
        <v>4.8000000000000007</v>
      </c>
      <c r="E267" s="102">
        <v>0.05</v>
      </c>
      <c r="F267" s="183">
        <v>4.2</v>
      </c>
      <c r="G267" s="101">
        <v>0.06</v>
      </c>
    </row>
    <row r="268" spans="1:11" x14ac:dyDescent="0.35">
      <c r="A268" s="189" t="s">
        <v>12</v>
      </c>
      <c r="B268" s="182">
        <v>4.8000000000000007</v>
      </c>
      <c r="C268" s="100">
        <v>0.04</v>
      </c>
      <c r="D268" s="182">
        <v>5.2</v>
      </c>
      <c r="E268" s="100">
        <v>0.05</v>
      </c>
      <c r="F268" s="182">
        <v>4.7</v>
      </c>
      <c r="G268" s="99">
        <v>0.05</v>
      </c>
    </row>
    <row r="269" spans="1:11" x14ac:dyDescent="0.35">
      <c r="A269" s="188" t="s">
        <v>26</v>
      </c>
      <c r="B269" s="183">
        <v>4.9000000000000004</v>
      </c>
      <c r="C269" s="102">
        <v>0.04</v>
      </c>
      <c r="D269" s="183">
        <v>5.3000000000000007</v>
      </c>
      <c r="E269" s="102">
        <v>0.05</v>
      </c>
      <c r="F269" s="183" t="s">
        <v>44</v>
      </c>
      <c r="G269" s="101">
        <v>0.05</v>
      </c>
    </row>
    <row r="270" spans="1:11" x14ac:dyDescent="0.35">
      <c r="A270" s="189" t="s">
        <v>13</v>
      </c>
      <c r="B270" s="182">
        <v>4.8000000000000007</v>
      </c>
      <c r="C270" s="100">
        <v>0.04</v>
      </c>
      <c r="D270" s="182">
        <v>5</v>
      </c>
      <c r="E270" s="100">
        <v>0.08</v>
      </c>
      <c r="F270" s="182">
        <v>4.7</v>
      </c>
      <c r="G270" s="99">
        <v>0.05</v>
      </c>
    </row>
    <row r="271" spans="1:11" x14ac:dyDescent="0.35">
      <c r="A271" s="188" t="s">
        <v>14</v>
      </c>
      <c r="B271" s="183">
        <v>4.7</v>
      </c>
      <c r="C271" s="102">
        <v>0.05</v>
      </c>
      <c r="D271" s="183">
        <v>5.3000000000000007</v>
      </c>
      <c r="E271" s="102">
        <v>0.06</v>
      </c>
      <c r="F271" s="183">
        <v>4.5</v>
      </c>
      <c r="G271" s="101">
        <v>0.06</v>
      </c>
    </row>
    <row r="272" spans="1:11" x14ac:dyDescent="0.35">
      <c r="A272" s="189" t="s">
        <v>15</v>
      </c>
      <c r="B272" s="182">
        <v>4.5</v>
      </c>
      <c r="C272" s="100">
        <v>0.04</v>
      </c>
      <c r="D272" s="182">
        <v>4.7</v>
      </c>
      <c r="E272" s="100">
        <v>0.05</v>
      </c>
      <c r="F272" s="182">
        <v>4.4000000000000004</v>
      </c>
      <c r="G272" s="99">
        <v>0.05</v>
      </c>
    </row>
    <row r="273" spans="1:7" x14ac:dyDescent="0.35">
      <c r="A273" s="188" t="s">
        <v>16</v>
      </c>
      <c r="B273" s="183">
        <v>4.5</v>
      </c>
      <c r="C273" s="102">
        <v>0.04</v>
      </c>
      <c r="D273" s="183">
        <v>4.7</v>
      </c>
      <c r="E273" s="102">
        <v>0.05</v>
      </c>
      <c r="F273" s="183">
        <v>4.4000000000000004</v>
      </c>
      <c r="G273" s="101">
        <v>0.06</v>
      </c>
    </row>
    <row r="274" spans="1:7" x14ac:dyDescent="0.35">
      <c r="A274" s="189" t="s">
        <v>17</v>
      </c>
      <c r="B274" s="182">
        <v>4.9000000000000004</v>
      </c>
      <c r="C274" s="100">
        <v>0.05</v>
      </c>
      <c r="D274" s="182">
        <v>5.4</v>
      </c>
      <c r="E274" s="100">
        <v>0.04</v>
      </c>
      <c r="F274" s="182">
        <v>4.7</v>
      </c>
      <c r="G274" s="99">
        <v>0.06</v>
      </c>
    </row>
    <row r="275" spans="1:7" ht="15" thickBot="1" x14ac:dyDescent="0.4">
      <c r="A275" s="188" t="s">
        <v>34</v>
      </c>
      <c r="B275" s="183">
        <v>4.6000000000000005</v>
      </c>
      <c r="C275" s="102">
        <v>0.04</v>
      </c>
      <c r="D275" s="183">
        <v>5</v>
      </c>
      <c r="E275" s="102">
        <v>0.05</v>
      </c>
      <c r="F275" s="183">
        <v>4.5</v>
      </c>
      <c r="G275" s="101">
        <v>0.05</v>
      </c>
    </row>
    <row r="276" spans="1:7" x14ac:dyDescent="0.35">
      <c r="A276" s="190" t="s">
        <v>19</v>
      </c>
      <c r="B276" s="184">
        <v>4.8000000000000007</v>
      </c>
      <c r="C276" s="105">
        <v>0.02</v>
      </c>
      <c r="D276" s="184">
        <v>5.3000000000000007</v>
      </c>
      <c r="E276" s="105">
        <v>0.02</v>
      </c>
      <c r="F276" s="184">
        <v>4.7</v>
      </c>
      <c r="G276" s="104">
        <v>0.02</v>
      </c>
    </row>
    <row r="277" spans="1:7" x14ac:dyDescent="0.35">
      <c r="A277" s="191" t="s">
        <v>20</v>
      </c>
      <c r="B277" s="185">
        <v>4.6000000000000005</v>
      </c>
      <c r="C277" s="107">
        <v>0.02</v>
      </c>
      <c r="D277" s="185">
        <v>4.8000000000000007</v>
      </c>
      <c r="E277" s="107">
        <v>0.02</v>
      </c>
      <c r="F277" s="185">
        <v>4.5</v>
      </c>
      <c r="G277" s="106">
        <v>0.03</v>
      </c>
    </row>
    <row r="278" spans="1:7" ht="15" thickBot="1" x14ac:dyDescent="0.4">
      <c r="A278" s="192" t="s">
        <v>21</v>
      </c>
      <c r="B278" s="186">
        <v>4.8000000000000007</v>
      </c>
      <c r="C278" s="109">
        <v>0.01</v>
      </c>
      <c r="D278" s="186">
        <v>5.1000000000000005</v>
      </c>
      <c r="E278" s="109">
        <v>0.02</v>
      </c>
      <c r="F278" s="186">
        <v>4.7</v>
      </c>
      <c r="G278" s="108">
        <v>0.02</v>
      </c>
    </row>
    <row r="279" spans="1:7" ht="15" thickBot="1" x14ac:dyDescent="0.4">
      <c r="A279" s="342" t="s">
        <v>35</v>
      </c>
      <c r="B279" s="343"/>
      <c r="C279" s="343"/>
      <c r="D279" s="343"/>
      <c r="E279" s="343"/>
      <c r="F279" s="343"/>
      <c r="G279" s="344"/>
    </row>
    <row r="280" spans="1:7" x14ac:dyDescent="0.35">
      <c r="A280" s="189" t="s">
        <v>4</v>
      </c>
      <c r="B280" s="182">
        <v>4.9000000000000004</v>
      </c>
      <c r="C280" s="193">
        <v>0.04</v>
      </c>
      <c r="D280" s="182">
        <v>5.3000000000000007</v>
      </c>
      <c r="E280" s="100">
        <v>0.05</v>
      </c>
      <c r="F280" s="182">
        <v>4.8000000000000007</v>
      </c>
      <c r="G280" s="99">
        <v>0.05</v>
      </c>
    </row>
    <row r="281" spans="1:7" x14ac:dyDescent="0.35">
      <c r="A281" s="188" t="s">
        <v>5</v>
      </c>
      <c r="B281" s="183">
        <v>4.8000000000000007</v>
      </c>
      <c r="C281" s="102">
        <v>0.04</v>
      </c>
      <c r="D281" s="183">
        <v>5.1000000000000005</v>
      </c>
      <c r="E281" s="102">
        <v>0.06</v>
      </c>
      <c r="F281" s="183">
        <v>4.8000000000000007</v>
      </c>
      <c r="G281" s="101">
        <v>0.05</v>
      </c>
    </row>
    <row r="282" spans="1:7" x14ac:dyDescent="0.35">
      <c r="A282" s="189" t="s">
        <v>6</v>
      </c>
      <c r="B282" s="182">
        <v>4.6000000000000005</v>
      </c>
      <c r="C282" s="100">
        <v>0.06</v>
      </c>
      <c r="D282" s="182">
        <v>4.8000000000000007</v>
      </c>
      <c r="E282" s="100">
        <v>0.06</v>
      </c>
      <c r="F282" s="182">
        <v>4.5</v>
      </c>
      <c r="G282" s="99">
        <v>0.08</v>
      </c>
    </row>
    <row r="283" spans="1:7" x14ac:dyDescent="0.35">
      <c r="A283" s="188" t="s">
        <v>7</v>
      </c>
      <c r="B283" s="183">
        <v>4.6000000000000005</v>
      </c>
      <c r="C283" s="102">
        <v>0.04</v>
      </c>
      <c r="D283" s="183" t="s">
        <v>45</v>
      </c>
      <c r="E283" s="102">
        <v>0.05</v>
      </c>
      <c r="F283" s="183" t="s">
        <v>46</v>
      </c>
      <c r="G283" s="101">
        <v>0.06</v>
      </c>
    </row>
    <row r="284" spans="1:7" x14ac:dyDescent="0.35">
      <c r="A284" s="189" t="s">
        <v>8</v>
      </c>
      <c r="B284" s="182">
        <v>4.9000000000000004</v>
      </c>
      <c r="C284" s="100">
        <v>0.05</v>
      </c>
      <c r="D284" s="182" t="s">
        <v>47</v>
      </c>
      <c r="E284" s="100">
        <v>7.0000000000000007E-2</v>
      </c>
      <c r="F284" s="182">
        <v>4.8000000000000007</v>
      </c>
      <c r="G284" s="99">
        <v>0.06</v>
      </c>
    </row>
    <row r="285" spans="1:7" x14ac:dyDescent="0.35">
      <c r="A285" s="188" t="s">
        <v>9</v>
      </c>
      <c r="B285" s="183">
        <v>4.6000000000000005</v>
      </c>
      <c r="C285" s="102">
        <v>0.04</v>
      </c>
      <c r="D285" s="183">
        <v>4.8000000000000007</v>
      </c>
      <c r="E285" s="102">
        <v>0.05</v>
      </c>
      <c r="F285" s="183">
        <v>4.5</v>
      </c>
      <c r="G285" s="101">
        <v>0.06</v>
      </c>
    </row>
    <row r="286" spans="1:7" x14ac:dyDescent="0.35">
      <c r="A286" s="189" t="s">
        <v>10</v>
      </c>
      <c r="B286" s="182">
        <v>4.7</v>
      </c>
      <c r="C286" s="100">
        <v>0.04</v>
      </c>
      <c r="D286" s="182">
        <v>5.2</v>
      </c>
      <c r="E286" s="100">
        <v>0.06</v>
      </c>
      <c r="F286" s="182">
        <v>4.6000000000000005</v>
      </c>
      <c r="G286" s="99">
        <v>0.05</v>
      </c>
    </row>
    <row r="287" spans="1:7" x14ac:dyDescent="0.35">
      <c r="A287" s="188" t="s">
        <v>11</v>
      </c>
      <c r="B287" s="183">
        <v>4.5</v>
      </c>
      <c r="C287" s="102">
        <v>0.05</v>
      </c>
      <c r="D287" s="183">
        <v>4.9000000000000004</v>
      </c>
      <c r="E287" s="102">
        <v>0.05</v>
      </c>
      <c r="F287" s="183">
        <v>4.3</v>
      </c>
      <c r="G287" s="101">
        <v>0.06</v>
      </c>
    </row>
    <row r="288" spans="1:7" x14ac:dyDescent="0.35">
      <c r="A288" s="189" t="s">
        <v>12</v>
      </c>
      <c r="B288" s="182">
        <v>4.9000000000000004</v>
      </c>
      <c r="C288" s="100">
        <v>0.04</v>
      </c>
      <c r="D288" s="182">
        <v>5.2</v>
      </c>
      <c r="E288" s="100">
        <v>0.05</v>
      </c>
      <c r="F288" s="182">
        <v>4.8000000000000007</v>
      </c>
      <c r="G288" s="99">
        <v>0.05</v>
      </c>
    </row>
    <row r="289" spans="1:7" x14ac:dyDescent="0.35">
      <c r="A289" s="188" t="s">
        <v>26</v>
      </c>
      <c r="B289" s="183">
        <v>4.8000000000000007</v>
      </c>
      <c r="C289" s="102">
        <v>0.04</v>
      </c>
      <c r="D289" s="183">
        <v>5.2</v>
      </c>
      <c r="E289" s="102">
        <v>0.06</v>
      </c>
      <c r="F289" s="183">
        <v>4.7</v>
      </c>
      <c r="G289" s="101">
        <v>0.05</v>
      </c>
    </row>
    <row r="290" spans="1:7" x14ac:dyDescent="0.35">
      <c r="A290" s="189" t="s">
        <v>13</v>
      </c>
      <c r="B290" s="182">
        <v>4.7</v>
      </c>
      <c r="C290" s="100">
        <v>0.05</v>
      </c>
      <c r="D290" s="182">
        <v>5</v>
      </c>
      <c r="E290" s="100">
        <v>7.0000000000000007E-2</v>
      </c>
      <c r="F290" s="182">
        <v>4.6000000000000005</v>
      </c>
      <c r="G290" s="99">
        <v>0.06</v>
      </c>
    </row>
    <row r="291" spans="1:7" x14ac:dyDescent="0.35">
      <c r="A291" s="188" t="s">
        <v>14</v>
      </c>
      <c r="B291" s="183">
        <v>4.6000000000000005</v>
      </c>
      <c r="C291" s="102">
        <v>0.05</v>
      </c>
      <c r="D291" s="183" t="s">
        <v>48</v>
      </c>
      <c r="E291" s="102">
        <v>0.05</v>
      </c>
      <c r="F291" s="183">
        <v>4.5</v>
      </c>
      <c r="G291" s="101">
        <v>0.06</v>
      </c>
    </row>
    <row r="292" spans="1:7" x14ac:dyDescent="0.35">
      <c r="A292" s="189" t="s">
        <v>15</v>
      </c>
      <c r="B292" s="182">
        <v>4.5</v>
      </c>
      <c r="C292" s="100">
        <v>0.04</v>
      </c>
      <c r="D292" s="182" t="s">
        <v>45</v>
      </c>
      <c r="E292" s="100">
        <v>0.05</v>
      </c>
      <c r="F292" s="182" t="s">
        <v>46</v>
      </c>
      <c r="G292" s="99">
        <v>0.05</v>
      </c>
    </row>
    <row r="293" spans="1:7" x14ac:dyDescent="0.35">
      <c r="A293" s="188" t="s">
        <v>16</v>
      </c>
      <c r="B293" s="183">
        <v>4.6000000000000005</v>
      </c>
      <c r="C293" s="102">
        <v>0.04</v>
      </c>
      <c r="D293" s="183" t="s">
        <v>44</v>
      </c>
      <c r="E293" s="102">
        <v>0.06</v>
      </c>
      <c r="F293" s="183" t="s">
        <v>49</v>
      </c>
      <c r="G293" s="101">
        <v>0.06</v>
      </c>
    </row>
    <row r="294" spans="1:7" x14ac:dyDescent="0.35">
      <c r="A294" s="189" t="s">
        <v>17</v>
      </c>
      <c r="B294" s="182">
        <v>5</v>
      </c>
      <c r="C294" s="100">
        <v>0.04</v>
      </c>
      <c r="D294" s="182" t="s">
        <v>50</v>
      </c>
      <c r="E294" s="100">
        <v>0.04</v>
      </c>
      <c r="F294" s="182" t="s">
        <v>45</v>
      </c>
      <c r="G294" s="99">
        <v>0.05</v>
      </c>
    </row>
    <row r="295" spans="1:7" ht="15" thickBot="1" x14ac:dyDescent="0.4">
      <c r="A295" s="188" t="s">
        <v>34</v>
      </c>
      <c r="B295" s="183">
        <v>4.6000000000000005</v>
      </c>
      <c r="C295" s="102">
        <v>0.04</v>
      </c>
      <c r="D295" s="183" t="s">
        <v>51</v>
      </c>
      <c r="E295" s="102">
        <v>0.05</v>
      </c>
      <c r="F295" s="183" t="s">
        <v>49</v>
      </c>
      <c r="G295" s="101">
        <v>0.06</v>
      </c>
    </row>
    <row r="296" spans="1:7" x14ac:dyDescent="0.35">
      <c r="A296" s="190" t="s">
        <v>19</v>
      </c>
      <c r="B296" s="184">
        <v>4.8000000000000007</v>
      </c>
      <c r="C296" s="105">
        <v>0.02</v>
      </c>
      <c r="D296" s="184">
        <v>5.2</v>
      </c>
      <c r="E296" s="105">
        <v>0.02</v>
      </c>
      <c r="F296" s="184">
        <v>4.7</v>
      </c>
      <c r="G296" s="104">
        <v>0.02</v>
      </c>
    </row>
    <row r="297" spans="1:7" x14ac:dyDescent="0.35">
      <c r="A297" s="191" t="s">
        <v>20</v>
      </c>
      <c r="B297" s="185">
        <v>4.6000000000000005</v>
      </c>
      <c r="C297" s="107">
        <v>0.02</v>
      </c>
      <c r="D297" s="185">
        <v>4.8000000000000007</v>
      </c>
      <c r="E297" s="107">
        <v>0.02</v>
      </c>
      <c r="F297" s="185">
        <v>4.5</v>
      </c>
      <c r="G297" s="106">
        <v>0.03</v>
      </c>
    </row>
    <row r="298" spans="1:7" ht="15" thickBot="1" x14ac:dyDescent="0.4">
      <c r="A298" s="192" t="s">
        <v>21</v>
      </c>
      <c r="B298" s="186">
        <v>4.8000000000000007</v>
      </c>
      <c r="C298" s="109">
        <v>0.01</v>
      </c>
      <c r="D298" s="186">
        <v>5.1000000000000005</v>
      </c>
      <c r="E298" s="109">
        <v>0.02</v>
      </c>
      <c r="F298" s="186">
        <v>4.7</v>
      </c>
      <c r="G298" s="108">
        <v>0.02</v>
      </c>
    </row>
    <row r="299" spans="1:7" ht="15" thickBot="1" x14ac:dyDescent="0.4">
      <c r="A299" s="342" t="s">
        <v>36</v>
      </c>
      <c r="B299" s="343"/>
      <c r="C299" s="343"/>
      <c r="D299" s="343"/>
      <c r="E299" s="343"/>
      <c r="F299" s="343"/>
      <c r="G299" s="344"/>
    </row>
    <row r="300" spans="1:7" x14ac:dyDescent="0.35">
      <c r="A300" s="189" t="s">
        <v>4</v>
      </c>
      <c r="B300" s="182">
        <v>4.9000000000000004</v>
      </c>
      <c r="C300" s="193">
        <v>0.04</v>
      </c>
      <c r="D300" s="182">
        <v>5.2</v>
      </c>
      <c r="E300" s="193">
        <v>0.06</v>
      </c>
      <c r="F300" s="182">
        <v>4.8000000000000007</v>
      </c>
      <c r="G300" s="99">
        <v>0.05</v>
      </c>
    </row>
    <row r="301" spans="1:7" x14ac:dyDescent="0.35">
      <c r="A301" s="188" t="s">
        <v>5</v>
      </c>
      <c r="B301" s="183">
        <v>5.3000000000000007</v>
      </c>
      <c r="C301" s="102">
        <v>0.03</v>
      </c>
      <c r="D301" s="183">
        <v>5.1000000000000005</v>
      </c>
      <c r="E301" s="102">
        <v>0.06</v>
      </c>
      <c r="F301" s="183">
        <v>5.4</v>
      </c>
      <c r="G301" s="101">
        <v>0.04</v>
      </c>
    </row>
    <row r="302" spans="1:7" x14ac:dyDescent="0.35">
      <c r="A302" s="189" t="s">
        <v>6</v>
      </c>
      <c r="B302" s="182">
        <v>5.3000000000000007</v>
      </c>
      <c r="C302" s="100">
        <v>0.04</v>
      </c>
      <c r="D302" s="182">
        <v>5.2</v>
      </c>
      <c r="E302" s="100">
        <v>0.05</v>
      </c>
      <c r="F302" s="182">
        <v>5.3000000000000007</v>
      </c>
      <c r="G302" s="99">
        <v>0.04</v>
      </c>
    </row>
    <row r="303" spans="1:7" x14ac:dyDescent="0.35">
      <c r="A303" s="188" t="s">
        <v>7</v>
      </c>
      <c r="B303" s="183">
        <v>5.3000000000000007</v>
      </c>
      <c r="C303" s="102">
        <v>0.03</v>
      </c>
      <c r="D303" s="183" t="s">
        <v>47</v>
      </c>
      <c r="E303" s="102">
        <v>0.04</v>
      </c>
      <c r="F303" s="183">
        <v>5.3000000000000007</v>
      </c>
      <c r="G303" s="101">
        <v>0.04</v>
      </c>
    </row>
    <row r="304" spans="1:7" x14ac:dyDescent="0.35">
      <c r="A304" s="189" t="s">
        <v>8</v>
      </c>
      <c r="B304" s="182">
        <v>5.1000000000000005</v>
      </c>
      <c r="C304" s="100">
        <v>0.04</v>
      </c>
      <c r="D304" s="182">
        <v>5.1000000000000005</v>
      </c>
      <c r="E304" s="100">
        <v>7.0000000000000007E-2</v>
      </c>
      <c r="F304" s="182">
        <v>5.1000000000000005</v>
      </c>
      <c r="G304" s="99">
        <v>0.05</v>
      </c>
    </row>
    <row r="305" spans="1:7" x14ac:dyDescent="0.35">
      <c r="A305" s="188" t="s">
        <v>9</v>
      </c>
      <c r="B305" s="183">
        <v>5.4</v>
      </c>
      <c r="C305" s="102">
        <v>0.03</v>
      </c>
      <c r="D305" s="183">
        <v>5.4</v>
      </c>
      <c r="E305" s="102">
        <v>0.04</v>
      </c>
      <c r="F305" s="183">
        <v>5.4</v>
      </c>
      <c r="G305" s="101">
        <v>0.05</v>
      </c>
    </row>
    <row r="306" spans="1:7" x14ac:dyDescent="0.35">
      <c r="A306" s="189" t="s">
        <v>10</v>
      </c>
      <c r="B306" s="182">
        <v>5.1000000000000005</v>
      </c>
      <c r="C306" s="100">
        <v>0.04</v>
      </c>
      <c r="D306" s="182">
        <v>5.1000000000000005</v>
      </c>
      <c r="E306" s="100">
        <v>0.06</v>
      </c>
      <c r="F306" s="182">
        <v>5.1000000000000005</v>
      </c>
      <c r="G306" s="99">
        <v>0.05</v>
      </c>
    </row>
    <row r="307" spans="1:7" x14ac:dyDescent="0.35">
      <c r="A307" s="188" t="s">
        <v>11</v>
      </c>
      <c r="B307" s="183">
        <v>5.3000000000000007</v>
      </c>
      <c r="C307" s="102">
        <v>0.03</v>
      </c>
      <c r="D307" s="183">
        <v>5.3000000000000007</v>
      </c>
      <c r="E307" s="102">
        <v>0.05</v>
      </c>
      <c r="F307" s="183">
        <v>5.3000000000000007</v>
      </c>
      <c r="G307" s="101">
        <v>0.04</v>
      </c>
    </row>
    <row r="308" spans="1:7" x14ac:dyDescent="0.35">
      <c r="A308" s="189" t="s">
        <v>12</v>
      </c>
      <c r="B308" s="182">
        <v>5.1000000000000005</v>
      </c>
      <c r="C308" s="100">
        <v>0.04</v>
      </c>
      <c r="D308" s="182">
        <v>5.2</v>
      </c>
      <c r="E308" s="100">
        <v>0.06</v>
      </c>
      <c r="F308" s="182" t="s">
        <v>43</v>
      </c>
      <c r="G308" s="99">
        <v>0.05</v>
      </c>
    </row>
    <row r="309" spans="1:7" x14ac:dyDescent="0.35">
      <c r="A309" s="188" t="s">
        <v>26</v>
      </c>
      <c r="B309" s="183">
        <v>5</v>
      </c>
      <c r="C309" s="102">
        <v>0.04</v>
      </c>
      <c r="D309" s="183">
        <v>4.9000000000000004</v>
      </c>
      <c r="E309" s="102">
        <v>7.0000000000000007E-2</v>
      </c>
      <c r="F309" s="183">
        <v>5</v>
      </c>
      <c r="G309" s="101">
        <v>0.05</v>
      </c>
    </row>
    <row r="310" spans="1:7" x14ac:dyDescent="0.35">
      <c r="A310" s="189" t="s">
        <v>13</v>
      </c>
      <c r="B310" s="182">
        <v>5</v>
      </c>
      <c r="C310" s="100">
        <v>0.05</v>
      </c>
      <c r="D310" s="182">
        <v>5</v>
      </c>
      <c r="E310" s="100">
        <v>0.08</v>
      </c>
      <c r="F310" s="182">
        <v>4.9000000000000004</v>
      </c>
      <c r="G310" s="99">
        <v>0.05</v>
      </c>
    </row>
    <row r="311" spans="1:7" x14ac:dyDescent="0.35">
      <c r="A311" s="188" t="s">
        <v>14</v>
      </c>
      <c r="B311" s="183">
        <v>5.3000000000000007</v>
      </c>
      <c r="C311" s="102">
        <v>0.04</v>
      </c>
      <c r="D311" s="183">
        <v>5.3000000000000007</v>
      </c>
      <c r="E311" s="102">
        <v>0.06</v>
      </c>
      <c r="F311" s="183">
        <v>5.3000000000000007</v>
      </c>
      <c r="G311" s="101">
        <v>0.05</v>
      </c>
    </row>
    <row r="312" spans="1:7" x14ac:dyDescent="0.35">
      <c r="A312" s="189" t="s">
        <v>15</v>
      </c>
      <c r="B312" s="182">
        <v>5.4</v>
      </c>
      <c r="C312" s="100">
        <v>0.03</v>
      </c>
      <c r="D312" s="182">
        <v>5.4</v>
      </c>
      <c r="E312" s="100">
        <v>0.04</v>
      </c>
      <c r="F312" s="182">
        <v>5.4</v>
      </c>
      <c r="G312" s="99">
        <v>0.04</v>
      </c>
    </row>
    <row r="313" spans="1:7" x14ac:dyDescent="0.35">
      <c r="A313" s="188" t="s">
        <v>16</v>
      </c>
      <c r="B313" s="183">
        <v>5.4</v>
      </c>
      <c r="C313" s="102">
        <v>0.03</v>
      </c>
      <c r="D313" s="183">
        <v>5.4</v>
      </c>
      <c r="E313" s="102">
        <v>0.04</v>
      </c>
      <c r="F313" s="183">
        <v>5.4</v>
      </c>
      <c r="G313" s="101">
        <v>0.04</v>
      </c>
    </row>
    <row r="314" spans="1:7" x14ac:dyDescent="0.35">
      <c r="A314" s="189" t="s">
        <v>17</v>
      </c>
      <c r="B314" s="182">
        <v>5</v>
      </c>
      <c r="C314" s="100">
        <v>0.04</v>
      </c>
      <c r="D314" s="182">
        <v>5.1000000000000005</v>
      </c>
      <c r="E314" s="100">
        <v>0.05</v>
      </c>
      <c r="F314" s="182">
        <v>5</v>
      </c>
      <c r="G314" s="99">
        <v>0.05</v>
      </c>
    </row>
    <row r="315" spans="1:7" ht="15" thickBot="1" x14ac:dyDescent="0.4">
      <c r="A315" s="188" t="s">
        <v>34</v>
      </c>
      <c r="B315" s="183">
        <v>5.5</v>
      </c>
      <c r="C315" s="102">
        <v>0.03</v>
      </c>
      <c r="D315" s="183">
        <v>5.4</v>
      </c>
      <c r="E315" s="102">
        <v>0.04</v>
      </c>
      <c r="F315" s="183">
        <v>5.5</v>
      </c>
      <c r="G315" s="101">
        <v>0.04</v>
      </c>
    </row>
    <row r="316" spans="1:7" x14ac:dyDescent="0.35">
      <c r="A316" s="190" t="s">
        <v>19</v>
      </c>
      <c r="B316" s="184">
        <v>5.1000000000000005</v>
      </c>
      <c r="C316" s="105">
        <v>0.02</v>
      </c>
      <c r="D316" s="184">
        <v>5.1000000000000005</v>
      </c>
      <c r="E316" s="105">
        <v>0.03</v>
      </c>
      <c r="F316" s="184">
        <v>5.1000000000000005</v>
      </c>
      <c r="G316" s="104">
        <v>0.02</v>
      </c>
    </row>
    <row r="317" spans="1:7" x14ac:dyDescent="0.35">
      <c r="A317" s="191" t="s">
        <v>20</v>
      </c>
      <c r="B317" s="185">
        <v>5.3000000000000007</v>
      </c>
      <c r="C317" s="107">
        <v>0.01</v>
      </c>
      <c r="D317" s="185">
        <v>5.3000000000000007</v>
      </c>
      <c r="E317" s="107">
        <v>0.02</v>
      </c>
      <c r="F317" s="185">
        <v>5.4</v>
      </c>
      <c r="G317" s="106">
        <v>0.02</v>
      </c>
    </row>
    <row r="318" spans="1:7" ht="15" thickBot="1" x14ac:dyDescent="0.4">
      <c r="A318" s="192" t="s">
        <v>21</v>
      </c>
      <c r="B318" s="186">
        <v>5.1000000000000005</v>
      </c>
      <c r="C318" s="109">
        <v>0.01</v>
      </c>
      <c r="D318" s="186">
        <v>5.2</v>
      </c>
      <c r="E318" s="109">
        <v>0.02</v>
      </c>
      <c r="F318" s="186">
        <v>5.1000000000000005</v>
      </c>
      <c r="G318" s="108">
        <v>0.02</v>
      </c>
    </row>
    <row r="319" spans="1:7" ht="15" thickBot="1" x14ac:dyDescent="0.4">
      <c r="A319" s="342" t="s">
        <v>37</v>
      </c>
      <c r="B319" s="343"/>
      <c r="C319" s="343"/>
      <c r="D319" s="343"/>
      <c r="E319" s="343"/>
      <c r="F319" s="343"/>
      <c r="G319" s="344"/>
    </row>
    <row r="320" spans="1:7" x14ac:dyDescent="0.35">
      <c r="A320" s="189" t="s">
        <v>4</v>
      </c>
      <c r="B320" s="182">
        <v>4.4000000000000004</v>
      </c>
      <c r="C320" s="193">
        <v>0.05</v>
      </c>
      <c r="D320" s="182">
        <v>4.1000000000000005</v>
      </c>
      <c r="E320" s="193">
        <v>0.08</v>
      </c>
      <c r="F320" s="182">
        <v>4.5</v>
      </c>
      <c r="G320" s="99">
        <v>0.06</v>
      </c>
    </row>
    <row r="321" spans="1:7" x14ac:dyDescent="0.35">
      <c r="A321" s="188" t="s">
        <v>5</v>
      </c>
      <c r="B321" s="183">
        <v>5.1000000000000005</v>
      </c>
      <c r="C321" s="102">
        <v>0.04</v>
      </c>
      <c r="D321" s="183">
        <v>4.2</v>
      </c>
      <c r="E321" s="102">
        <v>0.08</v>
      </c>
      <c r="F321" s="183" t="s">
        <v>47</v>
      </c>
      <c r="G321" s="101">
        <v>0.04</v>
      </c>
    </row>
    <row r="322" spans="1:7" x14ac:dyDescent="0.35">
      <c r="A322" s="189" t="s">
        <v>6</v>
      </c>
      <c r="B322" s="182">
        <v>5.6000000000000005</v>
      </c>
      <c r="C322" s="100">
        <v>0.03</v>
      </c>
      <c r="D322" s="182">
        <v>5.6000000000000005</v>
      </c>
      <c r="E322" s="100">
        <v>0.04</v>
      </c>
      <c r="F322" s="182">
        <v>5.6000000000000005</v>
      </c>
      <c r="G322" s="99">
        <v>0.04</v>
      </c>
    </row>
    <row r="323" spans="1:7" x14ac:dyDescent="0.35">
      <c r="A323" s="188" t="s">
        <v>7</v>
      </c>
      <c r="B323" s="183">
        <v>4.2</v>
      </c>
      <c r="C323" s="102">
        <v>0.05</v>
      </c>
      <c r="D323" s="183" t="s">
        <v>52</v>
      </c>
      <c r="E323" s="102">
        <v>7.0000000000000007E-2</v>
      </c>
      <c r="F323" s="183">
        <v>4.3</v>
      </c>
      <c r="G323" s="101">
        <v>0.06</v>
      </c>
    </row>
    <row r="324" spans="1:7" x14ac:dyDescent="0.35">
      <c r="A324" s="189" t="s">
        <v>8</v>
      </c>
      <c r="B324" s="182">
        <v>5.2</v>
      </c>
      <c r="C324" s="100">
        <v>0.05</v>
      </c>
      <c r="D324" s="182">
        <v>4.1000000000000005</v>
      </c>
      <c r="E324" s="194">
        <v>0.1</v>
      </c>
      <c r="F324" s="182" t="s">
        <v>53</v>
      </c>
      <c r="G324" s="99">
        <v>0.04</v>
      </c>
    </row>
    <row r="325" spans="1:7" x14ac:dyDescent="0.35">
      <c r="A325" s="188" t="s">
        <v>9</v>
      </c>
      <c r="B325" s="183">
        <v>5</v>
      </c>
      <c r="C325" s="102">
        <v>0.04</v>
      </c>
      <c r="D325" s="183">
        <v>5</v>
      </c>
      <c r="E325" s="102">
        <v>0.04</v>
      </c>
      <c r="F325" s="183">
        <v>5.1000000000000005</v>
      </c>
      <c r="G325" s="101">
        <v>0.05</v>
      </c>
    </row>
    <row r="326" spans="1:7" x14ac:dyDescent="0.35">
      <c r="A326" s="189" t="s">
        <v>10</v>
      </c>
      <c r="B326" s="182">
        <v>5</v>
      </c>
      <c r="C326" s="100">
        <v>0.04</v>
      </c>
      <c r="D326" s="182">
        <v>4.1000000000000005</v>
      </c>
      <c r="E326" s="100">
        <v>0.08</v>
      </c>
      <c r="F326" s="182">
        <v>5.2</v>
      </c>
      <c r="G326" s="99">
        <v>0.04</v>
      </c>
    </row>
    <row r="327" spans="1:7" x14ac:dyDescent="0.35">
      <c r="A327" s="188" t="s">
        <v>11</v>
      </c>
      <c r="B327" s="183">
        <v>5.4</v>
      </c>
      <c r="C327" s="102">
        <v>0.03</v>
      </c>
      <c r="D327" s="183" t="s">
        <v>50</v>
      </c>
      <c r="E327" s="102">
        <v>0.04</v>
      </c>
      <c r="F327" s="183" t="s">
        <v>50</v>
      </c>
      <c r="G327" s="101">
        <v>0.05</v>
      </c>
    </row>
    <row r="328" spans="1:7" x14ac:dyDescent="0.35">
      <c r="A328" s="189" t="s">
        <v>12</v>
      </c>
      <c r="B328" s="182">
        <v>5.1000000000000005</v>
      </c>
      <c r="C328" s="100">
        <v>0.04</v>
      </c>
      <c r="D328" s="182">
        <v>4</v>
      </c>
      <c r="E328" s="100">
        <v>7.0000000000000007E-2</v>
      </c>
      <c r="F328" s="182">
        <v>5.5</v>
      </c>
      <c r="G328" s="99">
        <v>0.04</v>
      </c>
    </row>
    <row r="329" spans="1:7" x14ac:dyDescent="0.35">
      <c r="A329" s="188" t="s">
        <v>26</v>
      </c>
      <c r="B329" s="183">
        <v>3.8000000000000003</v>
      </c>
      <c r="C329" s="102">
        <v>0.06</v>
      </c>
      <c r="D329" s="183" t="s">
        <v>54</v>
      </c>
      <c r="E329" s="102">
        <v>0.09</v>
      </c>
      <c r="F329" s="183">
        <v>3.9000000000000004</v>
      </c>
      <c r="G329" s="101">
        <v>7.0000000000000007E-2</v>
      </c>
    </row>
    <row r="330" spans="1:7" x14ac:dyDescent="0.35">
      <c r="A330" s="189" t="s">
        <v>13</v>
      </c>
      <c r="B330" s="182">
        <v>5.4</v>
      </c>
      <c r="C330" s="100">
        <v>0.04</v>
      </c>
      <c r="D330" s="182">
        <v>5</v>
      </c>
      <c r="E330" s="100">
        <v>0.08</v>
      </c>
      <c r="F330" s="182">
        <v>5.6000000000000005</v>
      </c>
      <c r="G330" s="99">
        <v>0.04</v>
      </c>
    </row>
    <row r="331" spans="1:7" x14ac:dyDescent="0.35">
      <c r="A331" s="188" t="s">
        <v>14</v>
      </c>
      <c r="B331" s="183">
        <v>4.1000000000000005</v>
      </c>
      <c r="C331" s="102">
        <v>0.05</v>
      </c>
      <c r="D331" s="183" t="s">
        <v>55</v>
      </c>
      <c r="E331" s="102">
        <v>0.09</v>
      </c>
      <c r="F331" s="183" t="s">
        <v>56</v>
      </c>
      <c r="G331" s="101">
        <v>0.06</v>
      </c>
    </row>
    <row r="332" spans="1:7" x14ac:dyDescent="0.35">
      <c r="A332" s="189" t="s">
        <v>15</v>
      </c>
      <c r="B332" s="182">
        <v>4.4000000000000004</v>
      </c>
      <c r="C332" s="100">
        <v>0.04</v>
      </c>
      <c r="D332" s="182">
        <v>4</v>
      </c>
      <c r="E332" s="100">
        <v>0.06</v>
      </c>
      <c r="F332" s="182" t="s">
        <v>57</v>
      </c>
      <c r="G332" s="99">
        <v>0.05</v>
      </c>
    </row>
    <row r="333" spans="1:7" x14ac:dyDescent="0.35">
      <c r="A333" s="188" t="s">
        <v>16</v>
      </c>
      <c r="B333" s="183">
        <v>4.8000000000000007</v>
      </c>
      <c r="C333" s="102">
        <v>0.04</v>
      </c>
      <c r="D333" s="183" t="s">
        <v>57</v>
      </c>
      <c r="E333" s="102">
        <v>0.06</v>
      </c>
      <c r="F333" s="183" t="s">
        <v>45</v>
      </c>
      <c r="G333" s="101">
        <v>0.05</v>
      </c>
    </row>
    <row r="334" spans="1:7" x14ac:dyDescent="0.35">
      <c r="A334" s="189" t="s">
        <v>17</v>
      </c>
      <c r="B334" s="182">
        <v>3.6</v>
      </c>
      <c r="C334" s="100">
        <v>0.06</v>
      </c>
      <c r="D334" s="182">
        <v>3.6</v>
      </c>
      <c r="E334" s="100">
        <v>0.08</v>
      </c>
      <c r="F334" s="182">
        <v>3.7</v>
      </c>
      <c r="G334" s="99">
        <v>7.0000000000000007E-2</v>
      </c>
    </row>
    <row r="335" spans="1:7" ht="15" thickBot="1" x14ac:dyDescent="0.4">
      <c r="A335" s="188" t="s">
        <v>34</v>
      </c>
      <c r="B335" s="183">
        <v>4.3</v>
      </c>
      <c r="C335" s="102">
        <v>0.05</v>
      </c>
      <c r="D335" s="183">
        <v>4.2</v>
      </c>
      <c r="E335" s="102">
        <v>0.06</v>
      </c>
      <c r="F335" s="183">
        <v>4.4000000000000004</v>
      </c>
      <c r="G335" s="101">
        <v>0.06</v>
      </c>
    </row>
    <row r="336" spans="1:7" x14ac:dyDescent="0.35">
      <c r="A336" s="190" t="s">
        <v>19</v>
      </c>
      <c r="B336" s="184">
        <v>4.6000000000000005</v>
      </c>
      <c r="C336" s="105">
        <v>0.02</v>
      </c>
      <c r="D336" s="184">
        <v>4</v>
      </c>
      <c r="E336" s="105">
        <v>0.03</v>
      </c>
      <c r="F336" s="184">
        <v>4.7</v>
      </c>
      <c r="G336" s="104">
        <v>0.03</v>
      </c>
    </row>
    <row r="337" spans="1:7" x14ac:dyDescent="0.35">
      <c r="A337" s="191" t="s">
        <v>20</v>
      </c>
      <c r="B337" s="185">
        <v>4.8000000000000007</v>
      </c>
      <c r="C337" s="107">
        <v>0.02</v>
      </c>
      <c r="D337" s="185">
        <v>4.6000000000000005</v>
      </c>
      <c r="E337" s="107">
        <v>0.03</v>
      </c>
      <c r="F337" s="185">
        <v>4.9000000000000004</v>
      </c>
      <c r="G337" s="106">
        <v>0.02</v>
      </c>
    </row>
    <row r="338" spans="1:7" ht="15" thickBot="1" x14ac:dyDescent="0.4">
      <c r="A338" s="192" t="s">
        <v>21</v>
      </c>
      <c r="B338" s="186">
        <v>4.6000000000000005</v>
      </c>
      <c r="C338" s="109">
        <v>0.02</v>
      </c>
      <c r="D338" s="186">
        <v>4.2</v>
      </c>
      <c r="E338" s="109">
        <v>0.03</v>
      </c>
      <c r="F338" s="186">
        <v>4.8000000000000007</v>
      </c>
      <c r="G338" s="108">
        <v>0.02</v>
      </c>
    </row>
    <row r="339" spans="1:7" ht="15" thickBot="1" x14ac:dyDescent="0.4">
      <c r="A339" s="342" t="s">
        <v>71</v>
      </c>
      <c r="B339" s="343"/>
      <c r="C339" s="343"/>
      <c r="D339" s="343"/>
      <c r="E339" s="343"/>
      <c r="F339" s="343"/>
      <c r="G339" s="344"/>
    </row>
    <row r="340" spans="1:7" x14ac:dyDescent="0.35">
      <c r="A340" s="187" t="s">
        <v>4</v>
      </c>
      <c r="B340" s="182">
        <v>4.6000000000000005</v>
      </c>
      <c r="C340" s="193">
        <v>0.04</v>
      </c>
      <c r="D340" s="182">
        <v>4.6000000000000005</v>
      </c>
      <c r="E340" s="193">
        <v>7.0000000000000007E-2</v>
      </c>
      <c r="F340" s="182">
        <v>4.6000000000000005</v>
      </c>
      <c r="G340" s="99">
        <v>0.05</v>
      </c>
    </row>
    <row r="341" spans="1:7" x14ac:dyDescent="0.35">
      <c r="A341" s="188" t="s">
        <v>5</v>
      </c>
      <c r="B341" s="183">
        <v>4.9000000000000004</v>
      </c>
      <c r="C341" s="102">
        <v>0.04</v>
      </c>
      <c r="D341" s="183" t="s">
        <v>49</v>
      </c>
      <c r="E341" s="102">
        <v>0.08</v>
      </c>
      <c r="F341" s="183">
        <v>5</v>
      </c>
      <c r="G341" s="101">
        <v>0.05</v>
      </c>
    </row>
    <row r="342" spans="1:7" x14ac:dyDescent="0.35">
      <c r="A342" s="189" t="s">
        <v>6</v>
      </c>
      <c r="B342" s="182">
        <v>4.6000000000000005</v>
      </c>
      <c r="C342" s="100">
        <v>0.05</v>
      </c>
      <c r="D342" s="182">
        <v>4.5</v>
      </c>
      <c r="E342" s="100">
        <v>0.06</v>
      </c>
      <c r="F342" s="182" t="s">
        <v>57</v>
      </c>
      <c r="G342" s="99">
        <v>7.0000000000000007E-2</v>
      </c>
    </row>
    <row r="343" spans="1:7" x14ac:dyDescent="0.35">
      <c r="A343" s="188" t="s">
        <v>7</v>
      </c>
      <c r="B343" s="183">
        <v>4.6000000000000005</v>
      </c>
      <c r="C343" s="102">
        <v>0.04</v>
      </c>
      <c r="D343" s="183">
        <v>4.5</v>
      </c>
      <c r="E343" s="102">
        <v>0.06</v>
      </c>
      <c r="F343" s="183" t="s">
        <v>57</v>
      </c>
      <c r="G343" s="101">
        <v>0.05</v>
      </c>
    </row>
    <row r="344" spans="1:7" x14ac:dyDescent="0.35">
      <c r="A344" s="189" t="s">
        <v>8</v>
      </c>
      <c r="B344" s="182">
        <v>4.4000000000000004</v>
      </c>
      <c r="C344" s="100">
        <v>0.06</v>
      </c>
      <c r="D344" s="182">
        <v>4.3</v>
      </c>
      <c r="E344" s="100">
        <v>0.09</v>
      </c>
      <c r="F344" s="182">
        <v>4.4000000000000004</v>
      </c>
      <c r="G344" s="99">
        <v>7.0000000000000007E-2</v>
      </c>
    </row>
    <row r="345" spans="1:7" x14ac:dyDescent="0.35">
      <c r="A345" s="188" t="s">
        <v>9</v>
      </c>
      <c r="B345" s="183">
        <v>4.7</v>
      </c>
      <c r="C345" s="102">
        <v>0.04</v>
      </c>
      <c r="D345" s="183">
        <v>4.6000000000000005</v>
      </c>
      <c r="E345" s="102">
        <v>0.05</v>
      </c>
      <c r="F345" s="183">
        <v>4.7</v>
      </c>
      <c r="G345" s="101">
        <v>0.06</v>
      </c>
    </row>
    <row r="346" spans="1:7" x14ac:dyDescent="0.35">
      <c r="A346" s="189" t="s">
        <v>10</v>
      </c>
      <c r="B346" s="182">
        <v>4.5</v>
      </c>
      <c r="C346" s="100">
        <v>0.05</v>
      </c>
      <c r="D346" s="182">
        <v>4.4000000000000004</v>
      </c>
      <c r="E346" s="100">
        <v>0.08</v>
      </c>
      <c r="F346" s="182">
        <v>4.6000000000000005</v>
      </c>
      <c r="G346" s="99">
        <v>0.05</v>
      </c>
    </row>
    <row r="347" spans="1:7" x14ac:dyDescent="0.35">
      <c r="A347" s="188" t="s">
        <v>11</v>
      </c>
      <c r="B347" s="183">
        <v>4.8000000000000007</v>
      </c>
      <c r="C347" s="102">
        <v>0.04</v>
      </c>
      <c r="D347" s="183">
        <v>4.8000000000000007</v>
      </c>
      <c r="E347" s="102">
        <v>0.06</v>
      </c>
      <c r="F347" s="183">
        <v>4.8000000000000007</v>
      </c>
      <c r="G347" s="101">
        <v>0.05</v>
      </c>
    </row>
    <row r="348" spans="1:7" x14ac:dyDescent="0.35">
      <c r="A348" s="189" t="s">
        <v>12</v>
      </c>
      <c r="B348" s="182">
        <v>4.6000000000000005</v>
      </c>
      <c r="C348" s="100">
        <v>0.04</v>
      </c>
      <c r="D348" s="182">
        <v>4.4000000000000004</v>
      </c>
      <c r="E348" s="100">
        <v>7.0000000000000007E-2</v>
      </c>
      <c r="F348" s="182">
        <v>4.7</v>
      </c>
      <c r="G348" s="99">
        <v>0.05</v>
      </c>
    </row>
    <row r="349" spans="1:7" x14ac:dyDescent="0.35">
      <c r="A349" s="188" t="s">
        <v>26</v>
      </c>
      <c r="B349" s="183">
        <v>4.4000000000000004</v>
      </c>
      <c r="C349" s="102">
        <v>0.05</v>
      </c>
      <c r="D349" s="183">
        <v>4.3</v>
      </c>
      <c r="E349" s="102">
        <v>0.08</v>
      </c>
      <c r="F349" s="183" t="s">
        <v>46</v>
      </c>
      <c r="G349" s="101">
        <v>0.06</v>
      </c>
    </row>
    <row r="350" spans="1:7" x14ac:dyDescent="0.35">
      <c r="A350" s="189" t="s">
        <v>13</v>
      </c>
      <c r="B350" s="182">
        <v>4.5</v>
      </c>
      <c r="C350" s="100">
        <v>0.05</v>
      </c>
      <c r="D350" s="182">
        <v>4.4000000000000004</v>
      </c>
      <c r="E350" s="100">
        <v>0.09</v>
      </c>
      <c r="F350" s="182">
        <v>4.5</v>
      </c>
      <c r="G350" s="99">
        <v>0.06</v>
      </c>
    </row>
    <row r="351" spans="1:7" x14ac:dyDescent="0.35">
      <c r="A351" s="188" t="s">
        <v>14</v>
      </c>
      <c r="B351" s="183">
        <v>4.5</v>
      </c>
      <c r="C351" s="102">
        <v>0.05</v>
      </c>
      <c r="D351" s="183">
        <v>4.4000000000000004</v>
      </c>
      <c r="E351" s="102">
        <v>7.0000000000000007E-2</v>
      </c>
      <c r="F351" s="183">
        <v>4.5</v>
      </c>
      <c r="G351" s="101">
        <v>0.06</v>
      </c>
    </row>
    <row r="352" spans="1:7" x14ac:dyDescent="0.35">
      <c r="A352" s="189" t="s">
        <v>15</v>
      </c>
      <c r="B352" s="182">
        <v>4.7</v>
      </c>
      <c r="C352" s="100">
        <v>0.04</v>
      </c>
      <c r="D352" s="182" t="s">
        <v>49</v>
      </c>
      <c r="E352" s="100">
        <v>0.05</v>
      </c>
      <c r="F352" s="182" t="s">
        <v>58</v>
      </c>
      <c r="G352" s="99">
        <v>0.05</v>
      </c>
    </row>
    <row r="353" spans="1:7" x14ac:dyDescent="0.35">
      <c r="A353" s="188" t="s">
        <v>16</v>
      </c>
      <c r="B353" s="183">
        <v>4.7</v>
      </c>
      <c r="C353" s="102">
        <v>0.04</v>
      </c>
      <c r="D353" s="183">
        <v>4.7</v>
      </c>
      <c r="E353" s="102">
        <v>0.05</v>
      </c>
      <c r="F353" s="183">
        <v>4.8000000000000007</v>
      </c>
      <c r="G353" s="101">
        <v>0.05</v>
      </c>
    </row>
    <row r="354" spans="1:7" x14ac:dyDescent="0.35">
      <c r="A354" s="189" t="s">
        <v>17</v>
      </c>
      <c r="B354" s="182">
        <v>4.4000000000000004</v>
      </c>
      <c r="C354" s="100">
        <v>0.05</v>
      </c>
      <c r="D354" s="182" t="s">
        <v>59</v>
      </c>
      <c r="E354" s="100">
        <v>7.0000000000000007E-2</v>
      </c>
      <c r="F354" s="182">
        <v>4.4000000000000004</v>
      </c>
      <c r="G354" s="99">
        <v>0.06</v>
      </c>
    </row>
    <row r="355" spans="1:7" ht="15" thickBot="1" x14ac:dyDescent="0.4">
      <c r="A355" s="188" t="s">
        <v>34</v>
      </c>
      <c r="B355" s="183">
        <v>4.7</v>
      </c>
      <c r="C355" s="102">
        <v>0.04</v>
      </c>
      <c r="D355" s="183" t="s">
        <v>57</v>
      </c>
      <c r="E355" s="102">
        <v>0.06</v>
      </c>
      <c r="F355" s="183">
        <v>4.7</v>
      </c>
      <c r="G355" s="101">
        <v>0.05</v>
      </c>
    </row>
    <row r="356" spans="1:7" x14ac:dyDescent="0.35">
      <c r="A356" s="190" t="s">
        <v>19</v>
      </c>
      <c r="B356" s="184">
        <v>4.6000000000000005</v>
      </c>
      <c r="C356" s="105">
        <v>0.02</v>
      </c>
      <c r="D356" s="184">
        <v>4.4000000000000004</v>
      </c>
      <c r="E356" s="105">
        <v>0.03</v>
      </c>
      <c r="F356" s="184">
        <v>4.6000000000000005</v>
      </c>
      <c r="G356" s="104">
        <v>0.02</v>
      </c>
    </row>
    <row r="357" spans="1:7" x14ac:dyDescent="0.35">
      <c r="A357" s="191" t="s">
        <v>20</v>
      </c>
      <c r="B357" s="185">
        <v>4.7</v>
      </c>
      <c r="C357" s="107">
        <v>0.02</v>
      </c>
      <c r="D357" s="185">
        <v>4.6000000000000005</v>
      </c>
      <c r="E357" s="107">
        <v>0.02</v>
      </c>
      <c r="F357" s="185">
        <v>4.7</v>
      </c>
      <c r="G357" s="106">
        <v>0.02</v>
      </c>
    </row>
    <row r="358" spans="1:7" ht="15" thickBot="1" x14ac:dyDescent="0.4">
      <c r="A358" s="192" t="s">
        <v>21</v>
      </c>
      <c r="B358" s="186">
        <v>4.6000000000000005</v>
      </c>
      <c r="C358" s="109">
        <v>0.02</v>
      </c>
      <c r="D358" s="186">
        <v>4.5</v>
      </c>
      <c r="E358" s="109">
        <v>0.02</v>
      </c>
      <c r="F358" s="186">
        <v>4.6000000000000005</v>
      </c>
      <c r="G358" s="108">
        <v>0.02</v>
      </c>
    </row>
    <row r="359" spans="1:7" ht="15" thickBot="1" x14ac:dyDescent="0.4">
      <c r="A359" s="342" t="s">
        <v>72</v>
      </c>
      <c r="B359" s="343"/>
      <c r="C359" s="343"/>
      <c r="D359" s="343"/>
      <c r="E359" s="343"/>
      <c r="F359" s="343"/>
      <c r="G359" s="344"/>
    </row>
    <row r="360" spans="1:7" x14ac:dyDescent="0.35">
      <c r="A360" s="187" t="s">
        <v>4</v>
      </c>
      <c r="B360" s="182">
        <v>5.1000000000000005</v>
      </c>
      <c r="C360" s="193">
        <v>0.04</v>
      </c>
      <c r="D360" s="182">
        <v>5.3</v>
      </c>
      <c r="E360" s="193">
        <v>0.05</v>
      </c>
      <c r="F360" s="182" t="s">
        <v>43</v>
      </c>
      <c r="G360" s="99">
        <v>0.04</v>
      </c>
    </row>
    <row r="361" spans="1:7" x14ac:dyDescent="0.35">
      <c r="A361" s="188" t="s">
        <v>5</v>
      </c>
      <c r="B361" s="183">
        <v>5.2</v>
      </c>
      <c r="C361" s="102">
        <v>0.03</v>
      </c>
      <c r="D361" s="183" t="s">
        <v>48</v>
      </c>
      <c r="E361" s="102">
        <v>0.06</v>
      </c>
      <c r="F361" s="183">
        <v>5.2</v>
      </c>
      <c r="G361" s="101">
        <v>0.04</v>
      </c>
    </row>
    <row r="362" spans="1:7" x14ac:dyDescent="0.35">
      <c r="A362" s="189" t="s">
        <v>6</v>
      </c>
      <c r="B362" s="182">
        <v>5</v>
      </c>
      <c r="C362" s="100">
        <v>0.04</v>
      </c>
      <c r="D362" s="182" t="s">
        <v>51</v>
      </c>
      <c r="E362" s="100">
        <v>0.05</v>
      </c>
      <c r="F362" s="182">
        <v>5</v>
      </c>
      <c r="G362" s="99">
        <v>0.06</v>
      </c>
    </row>
    <row r="363" spans="1:7" x14ac:dyDescent="0.35">
      <c r="A363" s="188" t="s">
        <v>7</v>
      </c>
      <c r="B363" s="183">
        <v>4.9000000000000004</v>
      </c>
      <c r="C363" s="102">
        <v>0.04</v>
      </c>
      <c r="D363" s="183" t="s">
        <v>51</v>
      </c>
      <c r="E363" s="102">
        <v>0.05</v>
      </c>
      <c r="F363" s="183" t="s">
        <v>45</v>
      </c>
      <c r="G363" s="101">
        <v>0.05</v>
      </c>
    </row>
    <row r="364" spans="1:7" x14ac:dyDescent="0.35">
      <c r="A364" s="189" t="s">
        <v>8</v>
      </c>
      <c r="B364" s="182">
        <v>4.9000000000000004</v>
      </c>
      <c r="C364" s="100">
        <v>0.05</v>
      </c>
      <c r="D364" s="182">
        <v>5.1000000000000005</v>
      </c>
      <c r="E364" s="100">
        <v>7.0000000000000007E-2</v>
      </c>
      <c r="F364" s="182">
        <v>4.9000000000000004</v>
      </c>
      <c r="G364" s="99">
        <v>0.06</v>
      </c>
    </row>
    <row r="365" spans="1:7" x14ac:dyDescent="0.35">
      <c r="A365" s="188" t="s">
        <v>9</v>
      </c>
      <c r="B365" s="183">
        <v>5.1000000000000005</v>
      </c>
      <c r="C365" s="102">
        <v>0.03</v>
      </c>
      <c r="D365" s="183">
        <v>5.2</v>
      </c>
      <c r="E365" s="102">
        <v>0.04</v>
      </c>
      <c r="F365" s="183">
        <v>5.1000000000000005</v>
      </c>
      <c r="G365" s="101">
        <v>0.04</v>
      </c>
    </row>
    <row r="366" spans="1:7" x14ac:dyDescent="0.35">
      <c r="A366" s="189" t="s">
        <v>10</v>
      </c>
      <c r="B366" s="182">
        <v>5</v>
      </c>
      <c r="C366" s="100">
        <v>0.04</v>
      </c>
      <c r="D366" s="182">
        <v>5.2</v>
      </c>
      <c r="E366" s="100">
        <v>0.05</v>
      </c>
      <c r="F366" s="182" t="s">
        <v>45</v>
      </c>
      <c r="G366" s="99">
        <v>0.05</v>
      </c>
    </row>
    <row r="367" spans="1:7" x14ac:dyDescent="0.35">
      <c r="A367" s="188" t="s">
        <v>11</v>
      </c>
      <c r="B367" s="183">
        <v>5</v>
      </c>
      <c r="C367" s="102">
        <v>0.04</v>
      </c>
      <c r="D367" s="183">
        <v>5</v>
      </c>
      <c r="E367" s="102">
        <v>0.04</v>
      </c>
      <c r="F367" s="183">
        <v>5</v>
      </c>
      <c r="G367" s="101">
        <v>0.05</v>
      </c>
    </row>
    <row r="368" spans="1:7" x14ac:dyDescent="0.35">
      <c r="A368" s="189" t="s">
        <v>12</v>
      </c>
      <c r="B368" s="182">
        <v>5.1000000000000005</v>
      </c>
      <c r="C368" s="100">
        <v>0.03</v>
      </c>
      <c r="D368" s="182">
        <v>5.2</v>
      </c>
      <c r="E368" s="100">
        <v>0.05</v>
      </c>
      <c r="F368" s="182">
        <v>5</v>
      </c>
      <c r="G368" s="99">
        <v>0.04</v>
      </c>
    </row>
    <row r="369" spans="1:7" x14ac:dyDescent="0.35">
      <c r="A369" s="188" t="s">
        <v>26</v>
      </c>
      <c r="B369" s="183">
        <v>5.1000000000000005</v>
      </c>
      <c r="C369" s="102">
        <v>0.04</v>
      </c>
      <c r="D369" s="183">
        <v>5.2</v>
      </c>
      <c r="E369" s="102">
        <v>0.05</v>
      </c>
      <c r="F369" s="183" t="s">
        <v>51</v>
      </c>
      <c r="G369" s="101">
        <v>0.05</v>
      </c>
    </row>
    <row r="370" spans="1:7" x14ac:dyDescent="0.35">
      <c r="A370" s="189" t="s">
        <v>13</v>
      </c>
      <c r="B370" s="182">
        <v>4.9000000000000004</v>
      </c>
      <c r="C370" s="100">
        <v>0.04</v>
      </c>
      <c r="D370" s="182" t="s">
        <v>43</v>
      </c>
      <c r="E370" s="100">
        <v>7.0000000000000007E-2</v>
      </c>
      <c r="F370" s="182" t="s">
        <v>45</v>
      </c>
      <c r="G370" s="99">
        <v>0.05</v>
      </c>
    </row>
    <row r="371" spans="1:7" x14ac:dyDescent="0.35">
      <c r="A371" s="188" t="s">
        <v>14</v>
      </c>
      <c r="B371" s="183">
        <v>5</v>
      </c>
      <c r="C371" s="102">
        <v>0.04</v>
      </c>
      <c r="D371" s="183">
        <v>5.2</v>
      </c>
      <c r="E371" s="102">
        <v>0.05</v>
      </c>
      <c r="F371" s="183">
        <v>5</v>
      </c>
      <c r="G371" s="101">
        <v>0.05</v>
      </c>
    </row>
    <row r="372" spans="1:7" x14ac:dyDescent="0.35">
      <c r="A372" s="189" t="s">
        <v>15</v>
      </c>
      <c r="B372" s="182">
        <v>5</v>
      </c>
      <c r="C372" s="100">
        <v>0.03</v>
      </c>
      <c r="D372" s="182" t="s">
        <v>43</v>
      </c>
      <c r="E372" s="100">
        <v>0.04</v>
      </c>
      <c r="F372" s="182" t="s">
        <v>51</v>
      </c>
      <c r="G372" s="99">
        <v>0.04</v>
      </c>
    </row>
    <row r="373" spans="1:7" x14ac:dyDescent="0.35">
      <c r="A373" s="188" t="s">
        <v>16</v>
      </c>
      <c r="B373" s="183">
        <v>4.9000000000000004</v>
      </c>
      <c r="C373" s="102">
        <v>0.04</v>
      </c>
      <c r="D373" s="183">
        <v>5</v>
      </c>
      <c r="E373" s="102">
        <v>0.05</v>
      </c>
      <c r="F373" s="183">
        <v>4.9000000000000004</v>
      </c>
      <c r="G373" s="101">
        <v>0.05</v>
      </c>
    </row>
    <row r="374" spans="1:7" x14ac:dyDescent="0.35">
      <c r="A374" s="189" t="s">
        <v>17</v>
      </c>
      <c r="B374" s="182">
        <v>5.1000000000000005</v>
      </c>
      <c r="C374" s="100">
        <v>0.04</v>
      </c>
      <c r="D374" s="182">
        <v>5.2</v>
      </c>
      <c r="E374" s="100">
        <v>0.05</v>
      </c>
      <c r="F374" s="182">
        <v>5</v>
      </c>
      <c r="G374" s="99">
        <v>0.05</v>
      </c>
    </row>
    <row r="375" spans="1:7" ht="15" thickBot="1" x14ac:dyDescent="0.4">
      <c r="A375" s="188" t="s">
        <v>34</v>
      </c>
      <c r="B375" s="183">
        <v>5</v>
      </c>
      <c r="C375" s="102">
        <v>0.03</v>
      </c>
      <c r="D375" s="183">
        <v>5.2</v>
      </c>
      <c r="E375" s="102">
        <v>0.04</v>
      </c>
      <c r="F375" s="183" t="s">
        <v>45</v>
      </c>
      <c r="G375" s="101">
        <v>0.05</v>
      </c>
    </row>
    <row r="376" spans="1:7" x14ac:dyDescent="0.35">
      <c r="A376" s="190" t="s">
        <v>19</v>
      </c>
      <c r="B376" s="184">
        <v>5.1000000000000005</v>
      </c>
      <c r="C376" s="105">
        <v>0.01</v>
      </c>
      <c r="D376" s="184">
        <v>5.2</v>
      </c>
      <c r="E376" s="105">
        <v>0.02</v>
      </c>
      <c r="F376" s="184">
        <v>5</v>
      </c>
      <c r="G376" s="104">
        <v>0.02</v>
      </c>
    </row>
    <row r="377" spans="1:7" x14ac:dyDescent="0.35">
      <c r="A377" s="191" t="s">
        <v>20</v>
      </c>
      <c r="B377" s="185">
        <v>5</v>
      </c>
      <c r="C377" s="107">
        <v>0.02</v>
      </c>
      <c r="D377" s="185">
        <v>5.1000000000000005</v>
      </c>
      <c r="E377" s="107">
        <v>0.02</v>
      </c>
      <c r="F377" s="185">
        <v>5</v>
      </c>
      <c r="G377" s="106">
        <v>0.02</v>
      </c>
    </row>
    <row r="378" spans="1:7" ht="15" thickBot="1" x14ac:dyDescent="0.4">
      <c r="A378" s="192" t="s">
        <v>21</v>
      </c>
      <c r="B378" s="186">
        <v>5.1000000000000005</v>
      </c>
      <c r="C378" s="109">
        <v>0.01</v>
      </c>
      <c r="D378" s="186">
        <v>5.2</v>
      </c>
      <c r="E378" s="109">
        <v>0.02</v>
      </c>
      <c r="F378" s="186">
        <v>5</v>
      </c>
      <c r="G378" s="108">
        <v>0.01</v>
      </c>
    </row>
    <row r="379" spans="1:7" ht="15" thickBot="1" x14ac:dyDescent="0.4">
      <c r="A379" s="342" t="s">
        <v>73</v>
      </c>
      <c r="B379" s="343"/>
      <c r="C379" s="343"/>
      <c r="D379" s="343"/>
      <c r="E379" s="343"/>
      <c r="F379" s="343"/>
      <c r="G379" s="344"/>
    </row>
    <row r="380" spans="1:7" x14ac:dyDescent="0.35">
      <c r="A380" s="189" t="s">
        <v>4</v>
      </c>
      <c r="B380" s="196">
        <v>4.9000000000000004</v>
      </c>
      <c r="C380" s="111">
        <v>0.04</v>
      </c>
      <c r="D380" s="196">
        <v>5.2</v>
      </c>
      <c r="E380" s="200">
        <v>0.05</v>
      </c>
      <c r="F380" s="196">
        <v>4.9000000000000004</v>
      </c>
      <c r="G380" s="110">
        <v>0.04</v>
      </c>
    </row>
    <row r="381" spans="1:7" x14ac:dyDescent="0.35">
      <c r="A381" s="188" t="s">
        <v>5</v>
      </c>
      <c r="B381" s="197">
        <v>5</v>
      </c>
      <c r="C381" s="113">
        <v>0.03</v>
      </c>
      <c r="D381" s="197">
        <v>5.2</v>
      </c>
      <c r="E381" s="113">
        <v>0.05</v>
      </c>
      <c r="F381" s="197">
        <v>5</v>
      </c>
      <c r="G381" s="112">
        <v>0.04</v>
      </c>
    </row>
    <row r="382" spans="1:7" x14ac:dyDescent="0.35">
      <c r="A382" s="189" t="s">
        <v>6</v>
      </c>
      <c r="B382" s="196">
        <v>4.9000000000000004</v>
      </c>
      <c r="C382" s="111">
        <v>0.04</v>
      </c>
      <c r="D382" s="196">
        <v>4.9000000000000004</v>
      </c>
      <c r="E382" s="111">
        <v>0.05</v>
      </c>
      <c r="F382" s="196">
        <v>4.9000000000000004</v>
      </c>
      <c r="G382" s="110">
        <v>0.06</v>
      </c>
    </row>
    <row r="383" spans="1:7" x14ac:dyDescent="0.35">
      <c r="A383" s="188" t="s">
        <v>7</v>
      </c>
      <c r="B383" s="197">
        <v>5</v>
      </c>
      <c r="C383" s="113">
        <v>0.03</v>
      </c>
      <c r="D383" s="197">
        <v>5</v>
      </c>
      <c r="E383" s="113">
        <v>0.04</v>
      </c>
      <c r="F383" s="197">
        <v>5</v>
      </c>
      <c r="G383" s="112">
        <v>0.04</v>
      </c>
    </row>
    <row r="384" spans="1:7" x14ac:dyDescent="0.35">
      <c r="A384" s="189" t="s">
        <v>8</v>
      </c>
      <c r="B384" s="196">
        <v>4.8000000000000007</v>
      </c>
      <c r="C384" s="111">
        <v>0.05</v>
      </c>
      <c r="D384" s="196">
        <v>5</v>
      </c>
      <c r="E384" s="111">
        <v>7.0000000000000007E-2</v>
      </c>
      <c r="F384" s="196">
        <v>4.7</v>
      </c>
      <c r="G384" s="110">
        <v>0.06</v>
      </c>
    </row>
    <row r="385" spans="1:7" x14ac:dyDescent="0.35">
      <c r="A385" s="188" t="s">
        <v>9</v>
      </c>
      <c r="B385" s="197">
        <v>4.9000000000000004</v>
      </c>
      <c r="C385" s="113">
        <v>0.03</v>
      </c>
      <c r="D385" s="197">
        <v>5</v>
      </c>
      <c r="E385" s="113">
        <v>0.04</v>
      </c>
      <c r="F385" s="197">
        <v>4.9000000000000004</v>
      </c>
      <c r="G385" s="112">
        <v>0.04</v>
      </c>
    </row>
    <row r="386" spans="1:7" x14ac:dyDescent="0.35">
      <c r="A386" s="189" t="s">
        <v>10</v>
      </c>
      <c r="B386" s="196">
        <v>4.9000000000000004</v>
      </c>
      <c r="C386" s="111">
        <v>0.04</v>
      </c>
      <c r="D386" s="196">
        <v>5.1000000000000005</v>
      </c>
      <c r="E386" s="111">
        <v>0.05</v>
      </c>
      <c r="F386" s="196">
        <v>4.8000000000000007</v>
      </c>
      <c r="G386" s="110">
        <v>0.05</v>
      </c>
    </row>
    <row r="387" spans="1:7" x14ac:dyDescent="0.35">
      <c r="A387" s="188" t="s">
        <v>11</v>
      </c>
      <c r="B387" s="197">
        <v>4.9000000000000004</v>
      </c>
      <c r="C387" s="113">
        <v>0.03</v>
      </c>
      <c r="D387" s="197">
        <v>5</v>
      </c>
      <c r="E387" s="113">
        <v>0.04</v>
      </c>
      <c r="F387" s="197">
        <v>4.9000000000000004</v>
      </c>
      <c r="G387" s="112">
        <v>0.05</v>
      </c>
    </row>
    <row r="388" spans="1:7" x14ac:dyDescent="0.35">
      <c r="A388" s="189" t="s">
        <v>12</v>
      </c>
      <c r="B388" s="196">
        <v>4.9000000000000004</v>
      </c>
      <c r="C388" s="111">
        <v>0.04</v>
      </c>
      <c r="D388" s="196">
        <v>5.1000000000000005</v>
      </c>
      <c r="E388" s="111">
        <v>0.05</v>
      </c>
      <c r="F388" s="196">
        <v>4.8000000000000007</v>
      </c>
      <c r="G388" s="110">
        <v>0.04</v>
      </c>
    </row>
    <row r="389" spans="1:7" x14ac:dyDescent="0.35">
      <c r="A389" s="188" t="s">
        <v>26</v>
      </c>
      <c r="B389" s="197">
        <v>4.9000000000000004</v>
      </c>
      <c r="C389" s="113">
        <v>0.04</v>
      </c>
      <c r="D389" s="197">
        <v>5.1000000000000005</v>
      </c>
      <c r="E389" s="113">
        <v>0.05</v>
      </c>
      <c r="F389" s="197">
        <v>4.9000000000000004</v>
      </c>
      <c r="G389" s="112">
        <v>0.04</v>
      </c>
    </row>
    <row r="390" spans="1:7" x14ac:dyDescent="0.35">
      <c r="A390" s="189" t="s">
        <v>13</v>
      </c>
      <c r="B390" s="196">
        <v>4.8000000000000007</v>
      </c>
      <c r="C390" s="111">
        <v>0.04</v>
      </c>
      <c r="D390" s="196">
        <v>4.9000000000000004</v>
      </c>
      <c r="E390" s="111">
        <v>7.0000000000000007E-2</v>
      </c>
      <c r="F390" s="196">
        <v>4.8000000000000007</v>
      </c>
      <c r="G390" s="110">
        <v>0.05</v>
      </c>
    </row>
    <row r="391" spans="1:7" x14ac:dyDescent="0.35">
      <c r="A391" s="188" t="s">
        <v>14</v>
      </c>
      <c r="B391" s="197">
        <v>4.8000000000000007</v>
      </c>
      <c r="C391" s="113">
        <v>0.04</v>
      </c>
      <c r="D391" s="197">
        <v>5</v>
      </c>
      <c r="E391" s="113">
        <v>0.06</v>
      </c>
      <c r="F391" s="197">
        <v>4.8000000000000007</v>
      </c>
      <c r="G391" s="112">
        <v>0.05</v>
      </c>
    </row>
    <row r="392" spans="1:7" x14ac:dyDescent="0.35">
      <c r="A392" s="189" t="s">
        <v>15</v>
      </c>
      <c r="B392" s="196">
        <v>5</v>
      </c>
      <c r="C392" s="111">
        <v>0.03</v>
      </c>
      <c r="D392" s="196">
        <v>5.1000000000000005</v>
      </c>
      <c r="E392" s="111">
        <v>0.04</v>
      </c>
      <c r="F392" s="196">
        <v>5</v>
      </c>
      <c r="G392" s="110">
        <v>0.04</v>
      </c>
    </row>
    <row r="393" spans="1:7" x14ac:dyDescent="0.35">
      <c r="A393" s="188" t="s">
        <v>16</v>
      </c>
      <c r="B393" s="197">
        <v>4.8000000000000007</v>
      </c>
      <c r="C393" s="113">
        <v>0.04</v>
      </c>
      <c r="D393" s="197">
        <v>4.8000000000000007</v>
      </c>
      <c r="E393" s="113">
        <v>0.05</v>
      </c>
      <c r="F393" s="197">
        <v>4.8000000000000007</v>
      </c>
      <c r="G393" s="112">
        <v>0.05</v>
      </c>
    </row>
    <row r="394" spans="1:7" x14ac:dyDescent="0.35">
      <c r="A394" s="189" t="s">
        <v>17</v>
      </c>
      <c r="B394" s="196">
        <v>4.9000000000000004</v>
      </c>
      <c r="C394" s="111">
        <v>0.04</v>
      </c>
      <c r="D394" s="196">
        <v>5.1000000000000005</v>
      </c>
      <c r="E394" s="111">
        <v>0.04</v>
      </c>
      <c r="F394" s="196">
        <v>4.8000000000000007</v>
      </c>
      <c r="G394" s="110">
        <v>0.05</v>
      </c>
    </row>
    <row r="395" spans="1:7" ht="15" thickBot="1" x14ac:dyDescent="0.4">
      <c r="A395" s="188" t="s">
        <v>34</v>
      </c>
      <c r="B395" s="197">
        <v>5</v>
      </c>
      <c r="C395" s="113">
        <v>0.03</v>
      </c>
      <c r="D395" s="197">
        <v>5.1000000000000005</v>
      </c>
      <c r="E395" s="113">
        <v>0.04</v>
      </c>
      <c r="F395" s="197">
        <v>4.9000000000000004</v>
      </c>
      <c r="G395" s="112">
        <v>0.04</v>
      </c>
    </row>
    <row r="396" spans="1:7" x14ac:dyDescent="0.35">
      <c r="A396" s="190" t="s">
        <v>19</v>
      </c>
      <c r="B396" s="198">
        <v>4.9000000000000004</v>
      </c>
      <c r="C396" s="115">
        <v>0.01</v>
      </c>
      <c r="D396" s="198">
        <v>5.1000000000000005</v>
      </c>
      <c r="E396" s="115">
        <v>0.02</v>
      </c>
      <c r="F396" s="198">
        <v>4.9000000000000004</v>
      </c>
      <c r="G396" s="114">
        <v>0.02</v>
      </c>
    </row>
    <row r="397" spans="1:7" x14ac:dyDescent="0.35">
      <c r="A397" s="191" t="s">
        <v>20</v>
      </c>
      <c r="B397" s="199">
        <v>5</v>
      </c>
      <c r="C397" s="117">
        <v>0.02</v>
      </c>
      <c r="D397" s="199">
        <v>5</v>
      </c>
      <c r="E397" s="117">
        <v>0.02</v>
      </c>
      <c r="F397" s="199">
        <v>4.9000000000000004</v>
      </c>
      <c r="G397" s="116">
        <v>0.02</v>
      </c>
    </row>
    <row r="398" spans="1:7" ht="15" thickBot="1" x14ac:dyDescent="0.4">
      <c r="A398" s="192" t="s">
        <v>21</v>
      </c>
      <c r="B398" s="195">
        <v>4.9000000000000004</v>
      </c>
      <c r="C398" s="119">
        <v>0.01</v>
      </c>
      <c r="D398" s="195">
        <v>5.1000000000000005</v>
      </c>
      <c r="E398" s="119">
        <v>0.02</v>
      </c>
      <c r="F398" s="195">
        <v>4.9000000000000004</v>
      </c>
      <c r="G398" s="118">
        <v>0.01</v>
      </c>
    </row>
    <row r="399" spans="1:7" ht="15" thickBot="1" x14ac:dyDescent="0.4">
      <c r="A399" s="342" t="s">
        <v>38</v>
      </c>
      <c r="B399" s="343"/>
      <c r="C399" s="343"/>
      <c r="D399" s="343"/>
      <c r="E399" s="343"/>
      <c r="F399" s="343"/>
      <c r="G399" s="344"/>
    </row>
    <row r="400" spans="1:7" x14ac:dyDescent="0.35">
      <c r="A400" s="189" t="s">
        <v>4</v>
      </c>
      <c r="B400" s="182">
        <v>5.1000000000000005</v>
      </c>
      <c r="C400" s="193">
        <v>0.03</v>
      </c>
      <c r="D400" s="182">
        <v>5.2</v>
      </c>
      <c r="E400" s="193">
        <v>0.05</v>
      </c>
      <c r="F400" s="182" t="s">
        <v>51</v>
      </c>
      <c r="G400" s="99">
        <v>0.04</v>
      </c>
    </row>
    <row r="401" spans="1:7" x14ac:dyDescent="0.35">
      <c r="A401" s="188" t="s">
        <v>5</v>
      </c>
      <c r="B401" s="183">
        <v>5.2</v>
      </c>
      <c r="C401" s="102">
        <v>0.03</v>
      </c>
      <c r="D401" s="183" t="s">
        <v>48</v>
      </c>
      <c r="E401" s="102">
        <v>0.05</v>
      </c>
      <c r="F401" s="183" t="s">
        <v>48</v>
      </c>
      <c r="G401" s="101">
        <v>0.03</v>
      </c>
    </row>
    <row r="402" spans="1:7" x14ac:dyDescent="0.35">
      <c r="A402" s="189" t="s">
        <v>6</v>
      </c>
      <c r="B402" s="182">
        <v>5.2</v>
      </c>
      <c r="C402" s="100">
        <v>0.04</v>
      </c>
      <c r="D402" s="182">
        <v>5.2</v>
      </c>
      <c r="E402" s="100">
        <v>0.04</v>
      </c>
      <c r="F402" s="182">
        <v>5.1000000000000005</v>
      </c>
      <c r="G402" s="99">
        <v>0.06</v>
      </c>
    </row>
    <row r="403" spans="1:7" x14ac:dyDescent="0.35">
      <c r="A403" s="188" t="s">
        <v>7</v>
      </c>
      <c r="B403" s="183">
        <v>4.8000000000000007</v>
      </c>
      <c r="C403" s="102">
        <v>0.03</v>
      </c>
      <c r="D403" s="183" t="s">
        <v>58</v>
      </c>
      <c r="E403" s="102">
        <v>0.05</v>
      </c>
      <c r="F403" s="183" t="s">
        <v>58</v>
      </c>
      <c r="G403" s="101">
        <v>0.05</v>
      </c>
    </row>
    <row r="404" spans="1:7" x14ac:dyDescent="0.35">
      <c r="A404" s="189" t="s">
        <v>8</v>
      </c>
      <c r="B404" s="182">
        <v>5.1000000000000005</v>
      </c>
      <c r="C404" s="100">
        <v>0.04</v>
      </c>
      <c r="D404" s="182">
        <v>5.1000000000000005</v>
      </c>
      <c r="E404" s="100">
        <v>0.05</v>
      </c>
      <c r="F404" s="182">
        <v>5.1000000000000005</v>
      </c>
      <c r="G404" s="99">
        <v>0.04</v>
      </c>
    </row>
    <row r="405" spans="1:7" x14ac:dyDescent="0.35">
      <c r="A405" s="188" t="s">
        <v>9</v>
      </c>
      <c r="B405" s="183">
        <v>5.1000000000000005</v>
      </c>
      <c r="C405" s="102">
        <v>0.03</v>
      </c>
      <c r="D405" s="183" t="s">
        <v>43</v>
      </c>
      <c r="E405" s="102">
        <v>0.04</v>
      </c>
      <c r="F405" s="183">
        <v>5.1000000000000005</v>
      </c>
      <c r="G405" s="101">
        <v>0.04</v>
      </c>
    </row>
    <row r="406" spans="1:7" x14ac:dyDescent="0.35">
      <c r="A406" s="189" t="s">
        <v>10</v>
      </c>
      <c r="B406" s="182">
        <v>5.1000000000000005</v>
      </c>
      <c r="C406" s="100">
        <v>0.03</v>
      </c>
      <c r="D406" s="182" t="s">
        <v>43</v>
      </c>
      <c r="E406" s="100">
        <v>0.05</v>
      </c>
      <c r="F406" s="182">
        <v>5.1000000000000005</v>
      </c>
      <c r="G406" s="99">
        <v>0.04</v>
      </c>
    </row>
    <row r="407" spans="1:7" x14ac:dyDescent="0.35">
      <c r="A407" s="188" t="s">
        <v>11</v>
      </c>
      <c r="B407" s="183">
        <v>4.8000000000000007</v>
      </c>
      <c r="C407" s="102">
        <v>0.04</v>
      </c>
      <c r="D407" s="183" t="s">
        <v>58</v>
      </c>
      <c r="E407" s="102">
        <v>0.04</v>
      </c>
      <c r="F407" s="183" t="s">
        <v>58</v>
      </c>
      <c r="G407" s="101">
        <v>0.05</v>
      </c>
    </row>
    <row r="408" spans="1:7" x14ac:dyDescent="0.35">
      <c r="A408" s="189" t="s">
        <v>12</v>
      </c>
      <c r="B408" s="182">
        <v>5</v>
      </c>
      <c r="C408" s="100">
        <v>0.03</v>
      </c>
      <c r="D408" s="182" t="s">
        <v>51</v>
      </c>
      <c r="E408" s="100">
        <v>0.05</v>
      </c>
      <c r="F408" s="182" t="s">
        <v>43</v>
      </c>
      <c r="G408" s="99">
        <v>0.03</v>
      </c>
    </row>
    <row r="409" spans="1:7" x14ac:dyDescent="0.35">
      <c r="A409" s="188" t="s">
        <v>26</v>
      </c>
      <c r="B409" s="183">
        <v>5</v>
      </c>
      <c r="C409" s="102">
        <v>0.03</v>
      </c>
      <c r="D409" s="183">
        <v>5.0999999999999996</v>
      </c>
      <c r="E409" s="102">
        <v>0.05</v>
      </c>
      <c r="F409" s="183" t="s">
        <v>51</v>
      </c>
      <c r="G409" s="101">
        <v>0.04</v>
      </c>
    </row>
    <row r="410" spans="1:7" x14ac:dyDescent="0.35">
      <c r="A410" s="189" t="s">
        <v>13</v>
      </c>
      <c r="B410" s="182">
        <v>5.1000000000000005</v>
      </c>
      <c r="C410" s="100">
        <v>0.03</v>
      </c>
      <c r="D410" s="182">
        <v>5.1000000000000005</v>
      </c>
      <c r="E410" s="100">
        <v>0.06</v>
      </c>
      <c r="F410" s="182" t="s">
        <v>43</v>
      </c>
      <c r="G410" s="99">
        <v>0.04</v>
      </c>
    </row>
    <row r="411" spans="1:7" x14ac:dyDescent="0.35">
      <c r="A411" s="188" t="s">
        <v>14</v>
      </c>
      <c r="B411" s="183">
        <v>5</v>
      </c>
      <c r="C411" s="102">
        <v>0.04</v>
      </c>
      <c r="D411" s="183">
        <v>5.1000000000000005</v>
      </c>
      <c r="E411" s="102">
        <v>0.05</v>
      </c>
      <c r="F411" s="183">
        <v>5</v>
      </c>
      <c r="G411" s="101">
        <v>0.04</v>
      </c>
    </row>
    <row r="412" spans="1:7" x14ac:dyDescent="0.35">
      <c r="A412" s="189" t="s">
        <v>15</v>
      </c>
      <c r="B412" s="182">
        <v>4.9000000000000004</v>
      </c>
      <c r="C412" s="100">
        <v>0.03</v>
      </c>
      <c r="D412" s="182" t="s">
        <v>45</v>
      </c>
      <c r="E412" s="100">
        <v>0.04</v>
      </c>
      <c r="F412" s="182" t="s">
        <v>45</v>
      </c>
      <c r="G412" s="99">
        <v>0.04</v>
      </c>
    </row>
    <row r="413" spans="1:7" x14ac:dyDescent="0.35">
      <c r="A413" s="188" t="s">
        <v>16</v>
      </c>
      <c r="B413" s="183">
        <v>4.8000000000000007</v>
      </c>
      <c r="C413" s="102">
        <v>0.04</v>
      </c>
      <c r="D413" s="183" t="s">
        <v>58</v>
      </c>
      <c r="E413" s="102">
        <v>0.05</v>
      </c>
      <c r="F413" s="183" t="s">
        <v>58</v>
      </c>
      <c r="G413" s="101">
        <v>0.05</v>
      </c>
    </row>
    <row r="414" spans="1:7" x14ac:dyDescent="0.35">
      <c r="A414" s="189" t="s">
        <v>17</v>
      </c>
      <c r="B414" s="182">
        <v>5</v>
      </c>
      <c r="C414" s="100">
        <v>0.04</v>
      </c>
      <c r="D414" s="182">
        <v>5.1000000000000005</v>
      </c>
      <c r="E414" s="100">
        <v>0.04</v>
      </c>
      <c r="F414" s="182">
        <v>5</v>
      </c>
      <c r="G414" s="99">
        <v>0.05</v>
      </c>
    </row>
    <row r="415" spans="1:7" ht="15" thickBot="1" x14ac:dyDescent="0.4">
      <c r="A415" s="188" t="s">
        <v>34</v>
      </c>
      <c r="B415" s="183">
        <v>4.9000000000000004</v>
      </c>
      <c r="C415" s="102">
        <v>0.04</v>
      </c>
      <c r="D415" s="183" t="s">
        <v>45</v>
      </c>
      <c r="E415" s="102">
        <v>0.05</v>
      </c>
      <c r="F415" s="183">
        <v>4.9000000000000004</v>
      </c>
      <c r="G415" s="101">
        <v>0.05</v>
      </c>
    </row>
    <row r="416" spans="1:7" x14ac:dyDescent="0.35">
      <c r="A416" s="190" t="s">
        <v>19</v>
      </c>
      <c r="B416" s="184">
        <v>5.1000000000000005</v>
      </c>
      <c r="C416" s="105">
        <v>0.01</v>
      </c>
      <c r="D416" s="184">
        <v>5.1000000000000005</v>
      </c>
      <c r="E416" s="105">
        <v>0.02</v>
      </c>
      <c r="F416" s="184">
        <v>5.1000000000000005</v>
      </c>
      <c r="G416" s="104">
        <v>0.02</v>
      </c>
    </row>
    <row r="417" spans="1:7" x14ac:dyDescent="0.35">
      <c r="A417" s="191" t="s">
        <v>20</v>
      </c>
      <c r="B417" s="185">
        <v>4.9000000000000004</v>
      </c>
      <c r="C417" s="107">
        <v>0.02</v>
      </c>
      <c r="D417" s="185">
        <v>4.9000000000000004</v>
      </c>
      <c r="E417" s="107">
        <v>0.02</v>
      </c>
      <c r="F417" s="185">
        <v>4.9000000000000004</v>
      </c>
      <c r="G417" s="106">
        <v>0.02</v>
      </c>
    </row>
    <row r="418" spans="1:7" ht="15" thickBot="1" x14ac:dyDescent="0.4">
      <c r="A418" s="192" t="s">
        <v>21</v>
      </c>
      <c r="B418" s="186">
        <v>5</v>
      </c>
      <c r="C418" s="109">
        <v>0.01</v>
      </c>
      <c r="D418" s="186">
        <v>5.1000000000000005</v>
      </c>
      <c r="E418" s="109">
        <v>0.02</v>
      </c>
      <c r="F418" s="186">
        <v>5</v>
      </c>
      <c r="G418" s="108">
        <v>0.01</v>
      </c>
    </row>
    <row r="419" spans="1:7" ht="15" thickBot="1" x14ac:dyDescent="0.4">
      <c r="A419" s="342" t="s">
        <v>75</v>
      </c>
      <c r="B419" s="343"/>
      <c r="C419" s="343"/>
      <c r="D419" s="343"/>
      <c r="E419" s="343"/>
      <c r="F419" s="343"/>
      <c r="G419" s="344"/>
    </row>
    <row r="420" spans="1:7" x14ac:dyDescent="0.35">
      <c r="A420" s="187" t="s">
        <v>4</v>
      </c>
      <c r="B420" s="182">
        <v>4.7</v>
      </c>
      <c r="C420" s="193">
        <v>0.03</v>
      </c>
      <c r="D420" s="182" t="s">
        <v>58</v>
      </c>
      <c r="E420" s="193">
        <v>0.05</v>
      </c>
      <c r="F420" s="182" t="s">
        <v>44</v>
      </c>
      <c r="G420" s="99">
        <v>0.04</v>
      </c>
    </row>
    <row r="421" spans="1:7" x14ac:dyDescent="0.35">
      <c r="A421" s="188" t="s">
        <v>5</v>
      </c>
      <c r="B421" s="183">
        <v>4.7</v>
      </c>
      <c r="C421" s="102">
        <v>0.04</v>
      </c>
      <c r="D421" s="183">
        <v>4.8</v>
      </c>
      <c r="E421" s="102">
        <v>0.06</v>
      </c>
      <c r="F421" s="183">
        <v>4.7</v>
      </c>
      <c r="G421" s="101">
        <v>0.04</v>
      </c>
    </row>
    <row r="422" spans="1:7" x14ac:dyDescent="0.35">
      <c r="A422" s="189" t="s">
        <v>6</v>
      </c>
      <c r="B422" s="182">
        <v>4.5</v>
      </c>
      <c r="C422" s="100">
        <v>0.05</v>
      </c>
      <c r="D422" s="182">
        <v>4.6000000000000005</v>
      </c>
      <c r="E422" s="100">
        <v>0.05</v>
      </c>
      <c r="F422" s="182">
        <v>4.4000000000000004</v>
      </c>
      <c r="G422" s="99">
        <v>7.0000000000000007E-2</v>
      </c>
    </row>
    <row r="423" spans="1:7" x14ac:dyDescent="0.35">
      <c r="A423" s="188" t="s">
        <v>7</v>
      </c>
      <c r="B423" s="183">
        <v>4.5</v>
      </c>
      <c r="C423" s="102">
        <v>0.04</v>
      </c>
      <c r="D423" s="183" t="s">
        <v>49</v>
      </c>
      <c r="E423" s="102">
        <v>0.05</v>
      </c>
      <c r="F423" s="183">
        <v>4.5</v>
      </c>
      <c r="G423" s="101">
        <v>0.05</v>
      </c>
    </row>
    <row r="424" spans="1:7" x14ac:dyDescent="0.35">
      <c r="A424" s="189" t="s">
        <v>8</v>
      </c>
      <c r="B424" s="182">
        <v>4.5</v>
      </c>
      <c r="C424" s="100">
        <v>0.05</v>
      </c>
      <c r="D424" s="182">
        <v>4.7</v>
      </c>
      <c r="E424" s="100">
        <v>7.0000000000000007E-2</v>
      </c>
      <c r="F424" s="182">
        <v>4.5</v>
      </c>
      <c r="G424" s="99">
        <v>0.06</v>
      </c>
    </row>
    <row r="425" spans="1:7" x14ac:dyDescent="0.35">
      <c r="A425" s="188" t="s">
        <v>9</v>
      </c>
      <c r="B425" s="183">
        <v>4.5</v>
      </c>
      <c r="C425" s="102">
        <v>0.04</v>
      </c>
      <c r="D425" s="183">
        <v>4.6000000000000005</v>
      </c>
      <c r="E425" s="102">
        <v>0.04</v>
      </c>
      <c r="F425" s="183">
        <v>4.5</v>
      </c>
      <c r="G425" s="101">
        <v>0.05</v>
      </c>
    </row>
    <row r="426" spans="1:7" x14ac:dyDescent="0.35">
      <c r="A426" s="189" t="s">
        <v>10</v>
      </c>
      <c r="B426" s="182">
        <v>4.5</v>
      </c>
      <c r="C426" s="100">
        <v>0.04</v>
      </c>
      <c r="D426" s="182">
        <v>4.7</v>
      </c>
      <c r="E426" s="100">
        <v>0.06</v>
      </c>
      <c r="F426" s="182">
        <v>4.5</v>
      </c>
      <c r="G426" s="99">
        <v>0.05</v>
      </c>
    </row>
    <row r="427" spans="1:7" x14ac:dyDescent="0.35">
      <c r="A427" s="188" t="s">
        <v>11</v>
      </c>
      <c r="B427" s="183">
        <v>4.6000000000000005</v>
      </c>
      <c r="C427" s="102">
        <v>0.04</v>
      </c>
      <c r="D427" s="183">
        <v>4.7</v>
      </c>
      <c r="E427" s="102">
        <v>0.04</v>
      </c>
      <c r="F427" s="183">
        <v>4.5</v>
      </c>
      <c r="G427" s="101">
        <v>0.05</v>
      </c>
    </row>
    <row r="428" spans="1:7" x14ac:dyDescent="0.35">
      <c r="A428" s="189" t="s">
        <v>12</v>
      </c>
      <c r="B428" s="182">
        <v>4.6000000000000005</v>
      </c>
      <c r="C428" s="100">
        <v>0.03</v>
      </c>
      <c r="D428" s="182">
        <v>4.7</v>
      </c>
      <c r="E428" s="100">
        <v>0.05</v>
      </c>
      <c r="F428" s="182">
        <v>4.6000000000000005</v>
      </c>
      <c r="G428" s="99">
        <v>0.04</v>
      </c>
    </row>
    <row r="429" spans="1:7" x14ac:dyDescent="0.35">
      <c r="A429" s="188" t="s">
        <v>26</v>
      </c>
      <c r="B429" s="183">
        <v>4.5</v>
      </c>
      <c r="C429" s="102">
        <v>0.04</v>
      </c>
      <c r="D429" s="183">
        <v>4.7</v>
      </c>
      <c r="E429" s="102">
        <v>0.06</v>
      </c>
      <c r="F429" s="183">
        <v>4.4000000000000004</v>
      </c>
      <c r="G429" s="101">
        <v>0.05</v>
      </c>
    </row>
    <row r="430" spans="1:7" x14ac:dyDescent="0.35">
      <c r="A430" s="189" t="s">
        <v>13</v>
      </c>
      <c r="B430" s="182">
        <v>4.5</v>
      </c>
      <c r="C430" s="100">
        <v>0.04</v>
      </c>
      <c r="D430" s="182">
        <v>4.6000000000000005</v>
      </c>
      <c r="E430" s="100">
        <v>7.0000000000000007E-2</v>
      </c>
      <c r="F430" s="182">
        <v>4.5</v>
      </c>
      <c r="G430" s="99">
        <v>0.05</v>
      </c>
    </row>
    <row r="431" spans="1:7" x14ac:dyDescent="0.35">
      <c r="A431" s="188" t="s">
        <v>14</v>
      </c>
      <c r="B431" s="183">
        <v>4.6000000000000005</v>
      </c>
      <c r="C431" s="102">
        <v>0.04</v>
      </c>
      <c r="D431" s="183">
        <v>4.7</v>
      </c>
      <c r="E431" s="102">
        <v>0.06</v>
      </c>
      <c r="F431" s="183">
        <v>4.5</v>
      </c>
      <c r="G431" s="101">
        <v>0.05</v>
      </c>
    </row>
    <row r="432" spans="1:7" x14ac:dyDescent="0.35">
      <c r="A432" s="189" t="s">
        <v>15</v>
      </c>
      <c r="B432" s="182">
        <v>4.5</v>
      </c>
      <c r="C432" s="100">
        <v>0.03</v>
      </c>
      <c r="D432" s="182">
        <v>4.6000000000000005</v>
      </c>
      <c r="E432" s="100">
        <v>0.04</v>
      </c>
      <c r="F432" s="182">
        <v>4.5</v>
      </c>
      <c r="G432" s="99">
        <v>0.05</v>
      </c>
    </row>
    <row r="433" spans="1:7" x14ac:dyDescent="0.35">
      <c r="A433" s="188" t="s">
        <v>16</v>
      </c>
      <c r="B433" s="183">
        <v>4.6000000000000005</v>
      </c>
      <c r="C433" s="102">
        <v>0.04</v>
      </c>
      <c r="D433" s="183">
        <v>4.6000000000000005</v>
      </c>
      <c r="E433" s="102">
        <v>0.05</v>
      </c>
      <c r="F433" s="183">
        <v>4.5</v>
      </c>
      <c r="G433" s="101">
        <v>0.05</v>
      </c>
    </row>
    <row r="434" spans="1:7" x14ac:dyDescent="0.35">
      <c r="A434" s="189" t="s">
        <v>17</v>
      </c>
      <c r="B434" s="182">
        <v>4.5</v>
      </c>
      <c r="C434" s="100">
        <v>0.04</v>
      </c>
      <c r="D434" s="182">
        <v>4.7</v>
      </c>
      <c r="E434" s="100">
        <v>0.05</v>
      </c>
      <c r="F434" s="182" t="s">
        <v>46</v>
      </c>
      <c r="G434" s="99">
        <v>0.05</v>
      </c>
    </row>
    <row r="435" spans="1:7" ht="15" thickBot="1" x14ac:dyDescent="0.4">
      <c r="A435" s="188" t="s">
        <v>34</v>
      </c>
      <c r="B435" s="183">
        <v>4.6000000000000005</v>
      </c>
      <c r="C435" s="102">
        <v>0.04</v>
      </c>
      <c r="D435" s="183">
        <v>4.8000000000000007</v>
      </c>
      <c r="E435" s="102">
        <v>0.04</v>
      </c>
      <c r="F435" s="183">
        <v>4.6000000000000005</v>
      </c>
      <c r="G435" s="101">
        <v>0.05</v>
      </c>
    </row>
    <row r="436" spans="1:7" x14ac:dyDescent="0.35">
      <c r="A436" s="190" t="s">
        <v>19</v>
      </c>
      <c r="B436" s="184">
        <v>4.6000000000000005</v>
      </c>
      <c r="C436" s="105">
        <v>0.02</v>
      </c>
      <c r="D436" s="184">
        <v>4.7</v>
      </c>
      <c r="E436" s="105">
        <v>0.02</v>
      </c>
      <c r="F436" s="184">
        <v>4.6000000000000005</v>
      </c>
      <c r="G436" s="104">
        <v>0.02</v>
      </c>
    </row>
    <row r="437" spans="1:7" x14ac:dyDescent="0.35">
      <c r="A437" s="191" t="s">
        <v>20</v>
      </c>
      <c r="B437" s="185">
        <v>4.5</v>
      </c>
      <c r="C437" s="107">
        <v>0.02</v>
      </c>
      <c r="D437" s="185">
        <v>4.6000000000000005</v>
      </c>
      <c r="E437" s="107">
        <v>0.02</v>
      </c>
      <c r="F437" s="185">
        <v>4.5</v>
      </c>
      <c r="G437" s="106">
        <v>0.02</v>
      </c>
    </row>
    <row r="438" spans="1:7" ht="15" thickBot="1" x14ac:dyDescent="0.4">
      <c r="A438" s="192" t="s">
        <v>21</v>
      </c>
      <c r="B438" s="186">
        <v>4.6000000000000005</v>
      </c>
      <c r="C438" s="109">
        <v>0.01</v>
      </c>
      <c r="D438" s="186">
        <v>4.7</v>
      </c>
      <c r="E438" s="109">
        <v>0.02</v>
      </c>
      <c r="F438" s="186">
        <v>4.5</v>
      </c>
      <c r="G438" s="108">
        <v>0.02</v>
      </c>
    </row>
    <row r="439" spans="1:7" ht="15" thickBot="1" x14ac:dyDescent="0.4">
      <c r="A439" s="342" t="s">
        <v>39</v>
      </c>
      <c r="B439" s="343"/>
      <c r="C439" s="343"/>
      <c r="D439" s="343"/>
      <c r="E439" s="343"/>
      <c r="F439" s="343"/>
      <c r="G439" s="344"/>
    </row>
    <row r="440" spans="1:7" x14ac:dyDescent="0.35">
      <c r="A440" s="201" t="s">
        <v>4</v>
      </c>
      <c r="B440" s="202">
        <v>4.5</v>
      </c>
      <c r="C440" s="200">
        <v>0.06</v>
      </c>
      <c r="D440" s="196">
        <v>4.8000000000000007</v>
      </c>
      <c r="E440" s="194">
        <v>7.0000000000000007E-2</v>
      </c>
      <c r="F440" s="196">
        <v>4.4000000000000004</v>
      </c>
      <c r="G440" s="110">
        <v>7.0000000000000007E-2</v>
      </c>
    </row>
    <row r="441" spans="1:7" x14ac:dyDescent="0.35">
      <c r="A441" s="188" t="s">
        <v>5</v>
      </c>
      <c r="B441" s="197">
        <v>4.7</v>
      </c>
      <c r="C441" s="113">
        <v>0.05</v>
      </c>
      <c r="D441" s="197">
        <v>4.8000000000000007</v>
      </c>
      <c r="E441" s="204">
        <v>7.0000000000000007E-2</v>
      </c>
      <c r="F441" s="197">
        <v>4.7</v>
      </c>
      <c r="G441" s="112">
        <v>0.05</v>
      </c>
    </row>
    <row r="442" spans="1:7" x14ac:dyDescent="0.35">
      <c r="A442" s="189" t="s">
        <v>6</v>
      </c>
      <c r="B442" s="196">
        <v>4.9000000000000004</v>
      </c>
      <c r="C442" s="111">
        <v>0.05</v>
      </c>
      <c r="D442" s="196">
        <v>4.8000000000000007</v>
      </c>
      <c r="E442" s="194">
        <v>0.06</v>
      </c>
      <c r="F442" s="196">
        <v>4.9000000000000004</v>
      </c>
      <c r="G442" s="110">
        <v>7.0000000000000007E-2</v>
      </c>
    </row>
    <row r="443" spans="1:7" x14ac:dyDescent="0.35">
      <c r="A443" s="188" t="s">
        <v>7</v>
      </c>
      <c r="B443" s="197">
        <v>4.4000000000000004</v>
      </c>
      <c r="C443" s="113">
        <v>0.04</v>
      </c>
      <c r="D443" s="197">
        <v>4.5</v>
      </c>
      <c r="E443" s="204">
        <v>0.06</v>
      </c>
      <c r="F443" s="197">
        <v>4.4000000000000004</v>
      </c>
      <c r="G443" s="112">
        <v>0.06</v>
      </c>
    </row>
    <row r="444" spans="1:7" x14ac:dyDescent="0.35">
      <c r="A444" s="189" t="s">
        <v>8</v>
      </c>
      <c r="B444" s="196">
        <v>4.7</v>
      </c>
      <c r="C444" s="111">
        <v>0.05</v>
      </c>
      <c r="D444" s="196">
        <v>4.6000000000000005</v>
      </c>
      <c r="E444" s="194">
        <v>0.08</v>
      </c>
      <c r="F444" s="196">
        <v>4.8000000000000007</v>
      </c>
      <c r="G444" s="110">
        <v>0.06</v>
      </c>
    </row>
    <row r="445" spans="1:7" x14ac:dyDescent="0.35">
      <c r="A445" s="188" t="s">
        <v>9</v>
      </c>
      <c r="B445" s="197">
        <v>4.8000000000000007</v>
      </c>
      <c r="C445" s="113">
        <v>0.03</v>
      </c>
      <c r="D445" s="197">
        <v>4.9000000000000004</v>
      </c>
      <c r="E445" s="204">
        <v>0.04</v>
      </c>
      <c r="F445" s="197">
        <v>4.8000000000000007</v>
      </c>
      <c r="G445" s="112">
        <v>0.05</v>
      </c>
    </row>
    <row r="446" spans="1:7" x14ac:dyDescent="0.35">
      <c r="A446" s="189" t="s">
        <v>10</v>
      </c>
      <c r="B446" s="196">
        <v>4.7</v>
      </c>
      <c r="C446" s="111">
        <v>0.05</v>
      </c>
      <c r="D446" s="196">
        <v>4.8000000000000007</v>
      </c>
      <c r="E446" s="194">
        <v>7.0000000000000007E-2</v>
      </c>
      <c r="F446" s="196">
        <v>4.6000000000000005</v>
      </c>
      <c r="G446" s="110">
        <v>0.06</v>
      </c>
    </row>
    <row r="447" spans="1:7" x14ac:dyDescent="0.35">
      <c r="A447" s="188" t="s">
        <v>11</v>
      </c>
      <c r="B447" s="197">
        <v>4.3</v>
      </c>
      <c r="C447" s="113">
        <v>0.05</v>
      </c>
      <c r="D447" s="197">
        <v>4.5</v>
      </c>
      <c r="E447" s="204">
        <v>0.06</v>
      </c>
      <c r="F447" s="197">
        <v>4.2</v>
      </c>
      <c r="G447" s="112">
        <v>0.06</v>
      </c>
    </row>
    <row r="448" spans="1:7" x14ac:dyDescent="0.35">
      <c r="A448" s="189" t="s">
        <v>12</v>
      </c>
      <c r="B448" s="196">
        <v>4.5</v>
      </c>
      <c r="C448" s="111">
        <v>0.05</v>
      </c>
      <c r="D448" s="196">
        <v>4.6000000000000005</v>
      </c>
      <c r="E448" s="194">
        <v>7.0000000000000007E-2</v>
      </c>
      <c r="F448" s="196">
        <v>4.5</v>
      </c>
      <c r="G448" s="110">
        <v>0.06</v>
      </c>
    </row>
    <row r="449" spans="1:7" x14ac:dyDescent="0.35">
      <c r="A449" s="188" t="s">
        <v>26</v>
      </c>
      <c r="B449" s="197">
        <v>4.6000000000000005</v>
      </c>
      <c r="C449" s="113">
        <v>0.05</v>
      </c>
      <c r="D449" s="197">
        <v>4.7</v>
      </c>
      <c r="E449" s="204">
        <v>7.0000000000000007E-2</v>
      </c>
      <c r="F449" s="197">
        <v>4.5</v>
      </c>
      <c r="G449" s="112">
        <v>0.06</v>
      </c>
    </row>
    <row r="450" spans="1:7" x14ac:dyDescent="0.35">
      <c r="A450" s="189" t="s">
        <v>13</v>
      </c>
      <c r="B450" s="196">
        <v>4.7</v>
      </c>
      <c r="C450" s="111">
        <v>0.05</v>
      </c>
      <c r="D450" s="196">
        <v>4.6000000000000005</v>
      </c>
      <c r="E450" s="194">
        <v>0.1</v>
      </c>
      <c r="F450" s="196">
        <v>4.7</v>
      </c>
      <c r="G450" s="110">
        <v>0.06</v>
      </c>
    </row>
    <row r="451" spans="1:7" x14ac:dyDescent="0.35">
      <c r="A451" s="188" t="s">
        <v>14</v>
      </c>
      <c r="B451" s="197">
        <v>4.5</v>
      </c>
      <c r="C451" s="113">
        <v>0.05</v>
      </c>
      <c r="D451" s="197">
        <v>4.8000000000000007</v>
      </c>
      <c r="E451" s="204">
        <v>7.0000000000000007E-2</v>
      </c>
      <c r="F451" s="197">
        <v>4.5</v>
      </c>
      <c r="G451" s="112">
        <v>0.06</v>
      </c>
    </row>
    <row r="452" spans="1:7" x14ac:dyDescent="0.35">
      <c r="A452" s="189" t="s">
        <v>15</v>
      </c>
      <c r="B452" s="196">
        <v>4.4000000000000004</v>
      </c>
      <c r="C452" s="111">
        <v>0.04</v>
      </c>
      <c r="D452" s="196">
        <v>4.4000000000000004</v>
      </c>
      <c r="E452" s="194">
        <v>0.06</v>
      </c>
      <c r="F452" s="196">
        <v>4.3</v>
      </c>
      <c r="G452" s="110">
        <v>0.05</v>
      </c>
    </row>
    <row r="453" spans="1:7" x14ac:dyDescent="0.35">
      <c r="A453" s="188" t="s">
        <v>16</v>
      </c>
      <c r="B453" s="197">
        <v>4.2</v>
      </c>
      <c r="C453" s="113">
        <v>0.05</v>
      </c>
      <c r="D453" s="197">
        <v>4.3</v>
      </c>
      <c r="E453" s="204">
        <v>0.06</v>
      </c>
      <c r="F453" s="197">
        <v>4.2</v>
      </c>
      <c r="G453" s="112">
        <v>0.06</v>
      </c>
    </row>
    <row r="454" spans="1:7" x14ac:dyDescent="0.35">
      <c r="A454" s="189" t="s">
        <v>17</v>
      </c>
      <c r="B454" s="196">
        <v>4.5</v>
      </c>
      <c r="C454" s="111">
        <v>0.05</v>
      </c>
      <c r="D454" s="196">
        <v>4.8000000000000007</v>
      </c>
      <c r="E454" s="194">
        <v>0.06</v>
      </c>
      <c r="F454" s="196">
        <v>4.5</v>
      </c>
      <c r="G454" s="110">
        <v>0.06</v>
      </c>
    </row>
    <row r="455" spans="1:7" ht="15" thickBot="1" x14ac:dyDescent="0.4">
      <c r="A455" s="188" t="s">
        <v>34</v>
      </c>
      <c r="B455" s="197">
        <v>4.4000000000000004</v>
      </c>
      <c r="C455" s="113">
        <v>0.04</v>
      </c>
      <c r="D455" s="197">
        <v>4.5</v>
      </c>
      <c r="E455" s="204">
        <v>0.06</v>
      </c>
      <c r="F455" s="197">
        <v>4.4000000000000004</v>
      </c>
      <c r="G455" s="112">
        <v>0.06</v>
      </c>
    </row>
    <row r="456" spans="1:7" x14ac:dyDescent="0.35">
      <c r="A456" s="190" t="s">
        <v>19</v>
      </c>
      <c r="B456" s="198">
        <v>4.6000000000000005</v>
      </c>
      <c r="C456" s="115">
        <v>0.02</v>
      </c>
      <c r="D456" s="198">
        <v>4.7</v>
      </c>
      <c r="E456" s="205">
        <v>0.03</v>
      </c>
      <c r="F456" s="198">
        <v>4.6000000000000005</v>
      </c>
      <c r="G456" s="114">
        <v>0.02</v>
      </c>
    </row>
    <row r="457" spans="1:7" x14ac:dyDescent="0.35">
      <c r="A457" s="191" t="s">
        <v>20</v>
      </c>
      <c r="B457" s="199">
        <v>4.5</v>
      </c>
      <c r="C457" s="117">
        <v>0.02</v>
      </c>
      <c r="D457" s="199">
        <v>4.5</v>
      </c>
      <c r="E457" s="206">
        <v>0.03</v>
      </c>
      <c r="F457" s="199">
        <v>4.5</v>
      </c>
      <c r="G457" s="116">
        <v>0.03</v>
      </c>
    </row>
    <row r="458" spans="1:7" ht="15" thickBot="1" x14ac:dyDescent="0.4">
      <c r="A458" s="192" t="s">
        <v>21</v>
      </c>
      <c r="B458" s="195">
        <v>4.6000000000000005</v>
      </c>
      <c r="C458" s="119">
        <v>0.02</v>
      </c>
      <c r="D458" s="195">
        <v>4.7</v>
      </c>
      <c r="E458" s="203">
        <v>0.02</v>
      </c>
      <c r="F458" s="195">
        <v>4.5</v>
      </c>
      <c r="G458" s="118">
        <v>0.02</v>
      </c>
    </row>
    <row r="459" spans="1:7" ht="15" thickBot="1" x14ac:dyDescent="0.4">
      <c r="A459" s="342" t="s">
        <v>40</v>
      </c>
      <c r="B459" s="343"/>
      <c r="C459" s="343"/>
      <c r="D459" s="343"/>
      <c r="E459" s="343"/>
      <c r="F459" s="343"/>
      <c r="G459" s="344"/>
    </row>
    <row r="460" spans="1:7" x14ac:dyDescent="0.35">
      <c r="A460" s="187" t="s">
        <v>4</v>
      </c>
      <c r="B460" s="182">
        <v>4.8000000000000007</v>
      </c>
      <c r="C460" s="193">
        <v>0.05</v>
      </c>
      <c r="D460" s="182">
        <v>5</v>
      </c>
      <c r="E460" s="207">
        <v>0.06</v>
      </c>
      <c r="F460" s="182">
        <v>4.7</v>
      </c>
      <c r="G460" s="99">
        <v>0.06</v>
      </c>
    </row>
    <row r="461" spans="1:7" x14ac:dyDescent="0.35">
      <c r="A461" s="188" t="s">
        <v>5</v>
      </c>
      <c r="B461" s="183">
        <v>4.9000000000000004</v>
      </c>
      <c r="C461" s="102">
        <v>0.04</v>
      </c>
      <c r="D461" s="183" t="s">
        <v>45</v>
      </c>
      <c r="E461" s="204">
        <v>7.0000000000000007E-2</v>
      </c>
      <c r="F461" s="183">
        <v>4.9000000000000004</v>
      </c>
      <c r="G461" s="101">
        <v>0.05</v>
      </c>
    </row>
    <row r="462" spans="1:7" x14ac:dyDescent="0.35">
      <c r="A462" s="189" t="s">
        <v>6</v>
      </c>
      <c r="B462" s="182">
        <v>4.6000000000000005</v>
      </c>
      <c r="C462" s="100">
        <v>0.06</v>
      </c>
      <c r="D462" s="182">
        <v>4.7</v>
      </c>
      <c r="E462" s="194">
        <v>0.08</v>
      </c>
      <c r="F462" s="182">
        <v>4.6000000000000005</v>
      </c>
      <c r="G462" s="99">
        <v>0.08</v>
      </c>
    </row>
    <row r="463" spans="1:7" x14ac:dyDescent="0.35">
      <c r="A463" s="188" t="s">
        <v>7</v>
      </c>
      <c r="B463" s="183">
        <v>4.7</v>
      </c>
      <c r="C463" s="102">
        <v>0.04</v>
      </c>
      <c r="D463" s="183">
        <v>4.9000000000000004</v>
      </c>
      <c r="E463" s="204">
        <v>0.05</v>
      </c>
      <c r="F463" s="183">
        <v>4.6000000000000005</v>
      </c>
      <c r="G463" s="101">
        <v>0.06</v>
      </c>
    </row>
    <row r="464" spans="1:7" x14ac:dyDescent="0.35">
      <c r="A464" s="189" t="s">
        <v>8</v>
      </c>
      <c r="B464" s="182">
        <v>4.7</v>
      </c>
      <c r="C464" s="100">
        <v>0.06</v>
      </c>
      <c r="D464" s="182">
        <v>4.9000000000000004</v>
      </c>
      <c r="E464" s="194">
        <v>0.09</v>
      </c>
      <c r="F464" s="182">
        <v>4.6000000000000005</v>
      </c>
      <c r="G464" s="99">
        <v>7.0000000000000007E-2</v>
      </c>
    </row>
    <row r="465" spans="1:9" x14ac:dyDescent="0.35">
      <c r="A465" s="188" t="s">
        <v>9</v>
      </c>
      <c r="B465" s="183">
        <v>4.7</v>
      </c>
      <c r="C465" s="102">
        <v>0.05</v>
      </c>
      <c r="D465" s="183">
        <v>4.8000000000000007</v>
      </c>
      <c r="E465" s="204">
        <v>0.05</v>
      </c>
      <c r="F465" s="183">
        <v>4.7</v>
      </c>
      <c r="G465" s="101">
        <v>0.06</v>
      </c>
    </row>
    <row r="466" spans="1:9" x14ac:dyDescent="0.35">
      <c r="A466" s="189" t="s">
        <v>10</v>
      </c>
      <c r="B466" s="182">
        <v>4.8000000000000007</v>
      </c>
      <c r="C466" s="100">
        <v>0.05</v>
      </c>
      <c r="D466" s="182">
        <v>5</v>
      </c>
      <c r="E466" s="194">
        <v>7.0000000000000007E-2</v>
      </c>
      <c r="F466" s="182">
        <v>4.7</v>
      </c>
      <c r="G466" s="99">
        <v>0.06</v>
      </c>
    </row>
    <row r="467" spans="1:9" x14ac:dyDescent="0.35">
      <c r="A467" s="188" t="s">
        <v>11</v>
      </c>
      <c r="B467" s="183">
        <v>4.8000000000000007</v>
      </c>
      <c r="C467" s="102">
        <v>0.04</v>
      </c>
      <c r="D467" s="183">
        <v>4.9000000000000004</v>
      </c>
      <c r="E467" s="204">
        <v>0.05</v>
      </c>
      <c r="F467" s="183">
        <v>4.7</v>
      </c>
      <c r="G467" s="101">
        <v>0.05</v>
      </c>
    </row>
    <row r="468" spans="1:9" x14ac:dyDescent="0.35">
      <c r="A468" s="189" t="s">
        <v>12</v>
      </c>
      <c r="B468" s="182">
        <v>4.8000000000000007</v>
      </c>
      <c r="C468" s="100">
        <v>0.04</v>
      </c>
      <c r="D468" s="182">
        <v>5</v>
      </c>
      <c r="E468" s="194">
        <v>0.06</v>
      </c>
      <c r="F468" s="182">
        <v>4.8000000000000007</v>
      </c>
      <c r="G468" s="99">
        <v>0.05</v>
      </c>
    </row>
    <row r="469" spans="1:9" x14ac:dyDescent="0.35">
      <c r="A469" s="188" t="s">
        <v>26</v>
      </c>
      <c r="B469" s="183">
        <v>4.8000000000000007</v>
      </c>
      <c r="C469" s="102">
        <v>0.05</v>
      </c>
      <c r="D469" s="183">
        <v>5.1000000000000005</v>
      </c>
      <c r="E469" s="204">
        <v>7.0000000000000007E-2</v>
      </c>
      <c r="F469" s="183">
        <v>4.7</v>
      </c>
      <c r="G469" s="101">
        <v>0.06</v>
      </c>
    </row>
    <row r="470" spans="1:9" x14ac:dyDescent="0.35">
      <c r="A470" s="189" t="s">
        <v>13</v>
      </c>
      <c r="B470" s="182">
        <v>4.7</v>
      </c>
      <c r="C470" s="100">
        <v>0.05</v>
      </c>
      <c r="D470" s="182">
        <v>4.9000000000000004</v>
      </c>
      <c r="E470" s="194">
        <v>0.08</v>
      </c>
      <c r="F470" s="182">
        <v>4.6000000000000005</v>
      </c>
      <c r="G470" s="99">
        <v>0.06</v>
      </c>
    </row>
    <row r="471" spans="1:9" x14ac:dyDescent="0.35">
      <c r="A471" s="188" t="s">
        <v>14</v>
      </c>
      <c r="B471" s="183">
        <v>4.7</v>
      </c>
      <c r="C471" s="102">
        <v>0.05</v>
      </c>
      <c r="D471" s="183">
        <v>5</v>
      </c>
      <c r="E471" s="204">
        <v>7.0000000000000007E-2</v>
      </c>
      <c r="F471" s="183">
        <v>4.6000000000000005</v>
      </c>
      <c r="G471" s="101">
        <v>7.0000000000000007E-2</v>
      </c>
    </row>
    <row r="472" spans="1:9" x14ac:dyDescent="0.35">
      <c r="A472" s="189" t="s">
        <v>15</v>
      </c>
      <c r="B472" s="182">
        <v>4.8000000000000007</v>
      </c>
      <c r="C472" s="100">
        <v>0.04</v>
      </c>
      <c r="D472" s="182">
        <v>4.9000000000000004</v>
      </c>
      <c r="E472" s="194">
        <v>0.05</v>
      </c>
      <c r="F472" s="182">
        <v>4.7</v>
      </c>
      <c r="G472" s="99">
        <v>0.05</v>
      </c>
    </row>
    <row r="473" spans="1:9" x14ac:dyDescent="0.35">
      <c r="A473" s="188" t="s">
        <v>16</v>
      </c>
      <c r="B473" s="183">
        <v>4.7</v>
      </c>
      <c r="C473" s="102">
        <v>0.04</v>
      </c>
      <c r="D473" s="183">
        <v>4.7</v>
      </c>
      <c r="E473" s="204">
        <v>0.06</v>
      </c>
      <c r="F473" s="183">
        <v>4.7</v>
      </c>
      <c r="G473" s="101">
        <v>0.06</v>
      </c>
    </row>
    <row r="474" spans="1:9" x14ac:dyDescent="0.35">
      <c r="A474" s="189" t="s">
        <v>17</v>
      </c>
      <c r="B474" s="182">
        <v>4.8000000000000007</v>
      </c>
      <c r="C474" s="100">
        <v>0.05</v>
      </c>
      <c r="D474" s="182">
        <v>5.1000000000000005</v>
      </c>
      <c r="E474" s="194">
        <v>0.06</v>
      </c>
      <c r="F474" s="182">
        <v>4.8000000000000007</v>
      </c>
      <c r="G474" s="99">
        <v>0.06</v>
      </c>
    </row>
    <row r="475" spans="1:9" ht="15" thickBot="1" x14ac:dyDescent="0.4">
      <c r="A475" s="188" t="s">
        <v>34</v>
      </c>
      <c r="B475" s="183">
        <v>4.8000000000000007</v>
      </c>
      <c r="C475" s="102">
        <v>0.04</v>
      </c>
      <c r="D475" s="183">
        <v>5</v>
      </c>
      <c r="E475" s="204">
        <v>0.05</v>
      </c>
      <c r="F475" s="183">
        <v>4.7</v>
      </c>
      <c r="G475" s="101">
        <v>0.06</v>
      </c>
      <c r="H475" s="95"/>
      <c r="I475" s="95"/>
    </row>
    <row r="476" spans="1:9" x14ac:dyDescent="0.35">
      <c r="A476" s="190" t="s">
        <v>19</v>
      </c>
      <c r="B476" s="184">
        <v>4.8000000000000007</v>
      </c>
      <c r="C476" s="105">
        <v>0.02</v>
      </c>
      <c r="D476" s="184">
        <v>5</v>
      </c>
      <c r="E476" s="205">
        <v>0.03</v>
      </c>
      <c r="F476" s="184">
        <v>4.7</v>
      </c>
      <c r="G476" s="104">
        <v>0.02</v>
      </c>
      <c r="H476" s="95"/>
      <c r="I476" s="95"/>
    </row>
    <row r="477" spans="1:9" x14ac:dyDescent="0.35">
      <c r="A477" s="191" t="s">
        <v>20</v>
      </c>
      <c r="B477" s="185">
        <v>4.7</v>
      </c>
      <c r="C477" s="107">
        <v>0.02</v>
      </c>
      <c r="D477" s="185">
        <v>4.8000000000000007</v>
      </c>
      <c r="E477" s="206">
        <v>0.03</v>
      </c>
      <c r="F477" s="185">
        <v>4.7</v>
      </c>
      <c r="G477" s="106">
        <v>0.03</v>
      </c>
      <c r="H477" s="95"/>
      <c r="I477" s="95"/>
    </row>
    <row r="478" spans="1:9" ht="15" thickBot="1" x14ac:dyDescent="0.4">
      <c r="A478" s="192" t="s">
        <v>21</v>
      </c>
      <c r="B478" s="186">
        <v>4.8000000000000007</v>
      </c>
      <c r="C478" s="109">
        <v>0.02</v>
      </c>
      <c r="D478" s="186">
        <v>4.9000000000000004</v>
      </c>
      <c r="E478" s="203">
        <v>0.02</v>
      </c>
      <c r="F478" s="186">
        <v>4.7</v>
      </c>
      <c r="G478" s="108">
        <v>0.02</v>
      </c>
      <c r="H478" s="95"/>
      <c r="I478" s="95"/>
    </row>
    <row r="479" spans="1:9" ht="24" customHeight="1" x14ac:dyDescent="0.35">
      <c r="A479" s="349" t="s">
        <v>41</v>
      </c>
      <c r="B479" s="350"/>
      <c r="C479" s="350"/>
      <c r="D479" s="350"/>
      <c r="E479" s="350"/>
      <c r="F479" s="350"/>
      <c r="G479" s="350"/>
      <c r="H479" s="95"/>
      <c r="I479" s="96"/>
    </row>
    <row r="480" spans="1:9" ht="24.75" customHeight="1" x14ac:dyDescent="0.35">
      <c r="A480" s="347" t="s">
        <v>42</v>
      </c>
      <c r="B480" s="348"/>
      <c r="C480" s="348"/>
      <c r="D480" s="348"/>
      <c r="E480" s="348"/>
      <c r="F480" s="348"/>
      <c r="G480" s="348"/>
      <c r="H480" s="95"/>
      <c r="I480" s="95"/>
    </row>
    <row r="481" spans="1:9" x14ac:dyDescent="0.35">
      <c r="A481" s="94" t="s">
        <v>119</v>
      </c>
      <c r="B481" s="95"/>
      <c r="C481" s="95"/>
      <c r="D481" s="95"/>
      <c r="E481" s="95"/>
      <c r="F481" s="95"/>
      <c r="G481" s="95"/>
      <c r="H481" s="95"/>
      <c r="I481" s="95"/>
    </row>
    <row r="484" spans="1:9" ht="23.5" x14ac:dyDescent="0.35">
      <c r="A484" s="311">
        <v>2019</v>
      </c>
      <c r="B484" s="311"/>
      <c r="C484" s="311"/>
      <c r="D484" s="311"/>
      <c r="E484" s="311"/>
      <c r="F484" s="311"/>
      <c r="G484" s="311"/>
    </row>
    <row r="485" spans="1:9" x14ac:dyDescent="0.35">
      <c r="A485" s="120"/>
      <c r="B485" s="120"/>
      <c r="C485" s="120"/>
      <c r="D485" s="120"/>
      <c r="E485" s="120"/>
      <c r="F485" s="120"/>
      <c r="G485" s="120"/>
    </row>
    <row r="486" spans="1:9" ht="34.5" customHeight="1" x14ac:dyDescent="0.35">
      <c r="A486" s="345" t="s">
        <v>90</v>
      </c>
      <c r="B486" s="345"/>
      <c r="C486" s="345"/>
      <c r="D486" s="345"/>
      <c r="E486" s="345"/>
      <c r="F486" s="345"/>
      <c r="G486" s="345"/>
    </row>
    <row r="487" spans="1:9" x14ac:dyDescent="0.35">
      <c r="A487" s="306" t="s">
        <v>22</v>
      </c>
      <c r="B487" s="308" t="s">
        <v>28</v>
      </c>
      <c r="C487" s="306"/>
      <c r="D487" s="308" t="s">
        <v>29</v>
      </c>
      <c r="E487" s="346"/>
      <c r="F487" s="346"/>
      <c r="G487" s="346"/>
    </row>
    <row r="488" spans="1:9" ht="30.75" customHeight="1" x14ac:dyDescent="0.35">
      <c r="A488" s="306"/>
      <c r="B488" s="308"/>
      <c r="C488" s="306"/>
      <c r="D488" s="309" t="s">
        <v>30</v>
      </c>
      <c r="E488" s="310"/>
      <c r="F488" s="309" t="s">
        <v>31</v>
      </c>
      <c r="G488" s="313"/>
    </row>
    <row r="489" spans="1:9" ht="15" thickBot="1" x14ac:dyDescent="0.4">
      <c r="A489" s="307"/>
      <c r="B489" s="133" t="s">
        <v>1</v>
      </c>
      <c r="C489" s="134" t="s">
        <v>32</v>
      </c>
      <c r="D489" s="133" t="s">
        <v>1</v>
      </c>
      <c r="E489" s="134" t="s">
        <v>32</v>
      </c>
      <c r="F489" s="133" t="s">
        <v>1</v>
      </c>
      <c r="G489" s="131" t="s">
        <v>32</v>
      </c>
    </row>
    <row r="490" spans="1:9" ht="15" thickBot="1" x14ac:dyDescent="0.4">
      <c r="A490" s="383" t="s">
        <v>33</v>
      </c>
      <c r="B490" s="384"/>
      <c r="C490" s="384"/>
      <c r="D490" s="384"/>
      <c r="E490" s="384"/>
      <c r="F490" s="384"/>
      <c r="G490" s="385"/>
    </row>
    <row r="491" spans="1:9" x14ac:dyDescent="0.35">
      <c r="A491" s="213" t="s">
        <v>4</v>
      </c>
      <c r="B491" s="208">
        <v>5</v>
      </c>
      <c r="C491" s="219">
        <v>0.04</v>
      </c>
      <c r="D491" s="208">
        <v>5.5</v>
      </c>
      <c r="E491" s="219">
        <v>0.05</v>
      </c>
      <c r="F491" s="208">
        <v>4.8000000000000007</v>
      </c>
      <c r="G491" s="121">
        <v>0.05</v>
      </c>
    </row>
    <row r="492" spans="1:9" x14ac:dyDescent="0.35">
      <c r="A492" s="214" t="s">
        <v>5</v>
      </c>
      <c r="B492" s="209">
        <v>4.9000000000000004</v>
      </c>
      <c r="C492" s="124">
        <v>0.04</v>
      </c>
      <c r="D492" s="209">
        <v>5.3000000000000007</v>
      </c>
      <c r="E492" s="124">
        <v>0.05</v>
      </c>
      <c r="F492" s="209">
        <v>4.8000000000000007</v>
      </c>
      <c r="G492" s="123">
        <v>0.05</v>
      </c>
    </row>
    <row r="493" spans="1:9" x14ac:dyDescent="0.35">
      <c r="A493" s="215" t="s">
        <v>6</v>
      </c>
      <c r="B493" s="208">
        <v>4.7</v>
      </c>
      <c r="C493" s="122">
        <v>0.05</v>
      </c>
      <c r="D493" s="208">
        <v>4.8000000000000007</v>
      </c>
      <c r="E493" s="122">
        <v>0.06</v>
      </c>
      <c r="F493" s="208">
        <v>4.7</v>
      </c>
      <c r="G493" s="121">
        <v>7.0000000000000007E-2</v>
      </c>
    </row>
    <row r="494" spans="1:9" x14ac:dyDescent="0.35">
      <c r="A494" s="214" t="s">
        <v>7</v>
      </c>
      <c r="B494" s="209">
        <v>4.6000000000000005</v>
      </c>
      <c r="C494" s="124">
        <v>0.04</v>
      </c>
      <c r="D494" s="209">
        <v>4.8000000000000007</v>
      </c>
      <c r="E494" s="124">
        <v>0.06</v>
      </c>
      <c r="F494" s="209">
        <v>4.5</v>
      </c>
      <c r="G494" s="123">
        <v>0.05</v>
      </c>
    </row>
    <row r="495" spans="1:9" x14ac:dyDescent="0.35">
      <c r="A495" s="215" t="s">
        <v>8</v>
      </c>
      <c r="B495" s="208">
        <v>4.9000000000000004</v>
      </c>
      <c r="C495" s="122">
        <v>0.05</v>
      </c>
      <c r="D495" s="208">
        <v>5.4</v>
      </c>
      <c r="E495" s="122">
        <v>0.06</v>
      </c>
      <c r="F495" s="208">
        <v>4.8000000000000007</v>
      </c>
      <c r="G495" s="121">
        <v>0.06</v>
      </c>
    </row>
    <row r="496" spans="1:9" x14ac:dyDescent="0.35">
      <c r="A496" s="214" t="s">
        <v>9</v>
      </c>
      <c r="B496" s="209">
        <v>4.6000000000000005</v>
      </c>
      <c r="C496" s="124">
        <v>0.04</v>
      </c>
      <c r="D496" s="209">
        <v>4.8000000000000007</v>
      </c>
      <c r="E496" s="124">
        <v>0.05</v>
      </c>
      <c r="F496" s="209">
        <v>4.5</v>
      </c>
      <c r="G496" s="123">
        <v>0.06</v>
      </c>
    </row>
    <row r="497" spans="1:7" x14ac:dyDescent="0.35">
      <c r="A497" s="215" t="s">
        <v>10</v>
      </c>
      <c r="B497" s="208">
        <v>4.9000000000000004</v>
      </c>
      <c r="C497" s="122">
        <v>0.04</v>
      </c>
      <c r="D497" s="208">
        <v>5.3000000000000007</v>
      </c>
      <c r="E497" s="122">
        <v>0.05</v>
      </c>
      <c r="F497" s="208">
        <v>4.7</v>
      </c>
      <c r="G497" s="121">
        <v>0.05</v>
      </c>
    </row>
    <row r="498" spans="1:7" x14ac:dyDescent="0.35">
      <c r="A498" s="214" t="s">
        <v>11</v>
      </c>
      <c r="B498" s="209">
        <v>4.5</v>
      </c>
      <c r="C498" s="124">
        <v>0.05</v>
      </c>
      <c r="D498" s="209">
        <v>4.8000000000000007</v>
      </c>
      <c r="E498" s="124">
        <v>0.06</v>
      </c>
      <c r="F498" s="209">
        <v>4.4000000000000004</v>
      </c>
      <c r="G498" s="123">
        <v>0.06</v>
      </c>
    </row>
    <row r="499" spans="1:7" x14ac:dyDescent="0.35">
      <c r="A499" s="215" t="s">
        <v>12</v>
      </c>
      <c r="B499" s="208">
        <v>4.8000000000000007</v>
      </c>
      <c r="C499" s="122">
        <v>0.04</v>
      </c>
      <c r="D499" s="208">
        <v>5.2</v>
      </c>
      <c r="E499" s="122">
        <v>0.06</v>
      </c>
      <c r="F499" s="208">
        <v>4.7</v>
      </c>
      <c r="G499" s="121">
        <v>0.05</v>
      </c>
    </row>
    <row r="500" spans="1:7" x14ac:dyDescent="0.35">
      <c r="A500" s="214" t="s">
        <v>26</v>
      </c>
      <c r="B500" s="209">
        <v>5</v>
      </c>
      <c r="C500" s="124">
        <v>0.04</v>
      </c>
      <c r="D500" s="209">
        <v>5.3000000000000007</v>
      </c>
      <c r="E500" s="124">
        <v>0.05</v>
      </c>
      <c r="F500" s="209">
        <v>4.9000000000000004</v>
      </c>
      <c r="G500" s="123">
        <v>0.04</v>
      </c>
    </row>
    <row r="501" spans="1:7" x14ac:dyDescent="0.35">
      <c r="A501" s="215" t="s">
        <v>13</v>
      </c>
      <c r="B501" s="208">
        <v>4.8000000000000007</v>
      </c>
      <c r="C501" s="122">
        <v>0.04</v>
      </c>
      <c r="D501" s="208">
        <v>5.1000000000000005</v>
      </c>
      <c r="E501" s="122">
        <v>0.08</v>
      </c>
      <c r="F501" s="208">
        <v>4.7</v>
      </c>
      <c r="G501" s="121">
        <v>0.05</v>
      </c>
    </row>
    <row r="502" spans="1:7" x14ac:dyDescent="0.35">
      <c r="A502" s="214" t="s">
        <v>14</v>
      </c>
      <c r="B502" s="209">
        <v>4.8000000000000007</v>
      </c>
      <c r="C502" s="124">
        <v>0.05</v>
      </c>
      <c r="D502" s="209">
        <v>5.3000000000000007</v>
      </c>
      <c r="E502" s="124">
        <v>0.06</v>
      </c>
      <c r="F502" s="209">
        <v>4.6000000000000005</v>
      </c>
      <c r="G502" s="123">
        <v>0.06</v>
      </c>
    </row>
    <row r="503" spans="1:7" x14ac:dyDescent="0.35">
      <c r="A503" s="215" t="s">
        <v>15</v>
      </c>
      <c r="B503" s="208">
        <v>4.4000000000000004</v>
      </c>
      <c r="C503" s="122">
        <v>0.04</v>
      </c>
      <c r="D503" s="208">
        <v>4.8000000000000007</v>
      </c>
      <c r="E503" s="122">
        <v>0.06</v>
      </c>
      <c r="F503" s="208">
        <v>4.3</v>
      </c>
      <c r="G503" s="121">
        <v>0.06</v>
      </c>
    </row>
    <row r="504" spans="1:7" x14ac:dyDescent="0.35">
      <c r="A504" s="214" t="s">
        <v>16</v>
      </c>
      <c r="B504" s="209">
        <v>4.5</v>
      </c>
      <c r="C504" s="124">
        <v>0.04</v>
      </c>
      <c r="D504" s="209">
        <v>4.6000000000000005</v>
      </c>
      <c r="E504" s="124">
        <v>0.06</v>
      </c>
      <c r="F504" s="209">
        <v>4.4000000000000004</v>
      </c>
      <c r="G504" s="123">
        <v>0.05</v>
      </c>
    </row>
    <row r="505" spans="1:7" x14ac:dyDescent="0.35">
      <c r="A505" s="215" t="s">
        <v>17</v>
      </c>
      <c r="B505" s="208">
        <v>5</v>
      </c>
      <c r="C505" s="122">
        <v>0.04</v>
      </c>
      <c r="D505" s="208">
        <v>5.4</v>
      </c>
      <c r="E505" s="122">
        <v>0.04</v>
      </c>
      <c r="F505" s="208">
        <v>4.9000000000000004</v>
      </c>
      <c r="G505" s="121">
        <v>0.05</v>
      </c>
    </row>
    <row r="506" spans="1:7" ht="15" thickBot="1" x14ac:dyDescent="0.4">
      <c r="A506" s="214" t="s">
        <v>34</v>
      </c>
      <c r="B506" s="209">
        <v>4.6000000000000005</v>
      </c>
      <c r="C506" s="124">
        <v>0.04</v>
      </c>
      <c r="D506" s="209">
        <v>4.9000000000000004</v>
      </c>
      <c r="E506" s="124">
        <v>0.06</v>
      </c>
      <c r="F506" s="209">
        <v>4.5</v>
      </c>
      <c r="G506" s="123">
        <v>0.06</v>
      </c>
    </row>
    <row r="507" spans="1:7" x14ac:dyDescent="0.35">
      <c r="A507" s="216" t="s">
        <v>19</v>
      </c>
      <c r="B507" s="210">
        <v>4.9000000000000004</v>
      </c>
      <c r="C507" s="126">
        <v>0.02</v>
      </c>
      <c r="D507" s="210">
        <v>5.3000000000000007</v>
      </c>
      <c r="E507" s="126">
        <v>0.02</v>
      </c>
      <c r="F507" s="210">
        <v>4.8000000000000007</v>
      </c>
      <c r="G507" s="125">
        <v>0.02</v>
      </c>
    </row>
    <row r="508" spans="1:7" x14ac:dyDescent="0.35">
      <c r="A508" s="217" t="s">
        <v>20</v>
      </c>
      <c r="B508" s="211">
        <v>4.6000000000000005</v>
      </c>
      <c r="C508" s="128">
        <v>0.02</v>
      </c>
      <c r="D508" s="211">
        <v>4.8000000000000007</v>
      </c>
      <c r="E508" s="128">
        <v>0.02</v>
      </c>
      <c r="F508" s="211">
        <v>4.5</v>
      </c>
      <c r="G508" s="127">
        <v>0.03</v>
      </c>
    </row>
    <row r="509" spans="1:7" ht="15" thickBot="1" x14ac:dyDescent="0.4">
      <c r="A509" s="218" t="s">
        <v>21</v>
      </c>
      <c r="B509" s="212">
        <v>4.8000000000000007</v>
      </c>
      <c r="C509" s="130">
        <v>0.01</v>
      </c>
      <c r="D509" s="212">
        <v>5.2</v>
      </c>
      <c r="E509" s="130">
        <v>0.02</v>
      </c>
      <c r="F509" s="212">
        <v>4.7</v>
      </c>
      <c r="G509" s="129">
        <v>0.02</v>
      </c>
    </row>
    <row r="510" spans="1:7" ht="15" thickBot="1" x14ac:dyDescent="0.4">
      <c r="A510" s="386" t="s">
        <v>35</v>
      </c>
      <c r="B510" s="387"/>
      <c r="C510" s="387"/>
      <c r="D510" s="387"/>
      <c r="E510" s="387"/>
      <c r="F510" s="387"/>
      <c r="G510" s="388"/>
    </row>
    <row r="511" spans="1:7" x14ac:dyDescent="0.35">
      <c r="A511" s="213" t="s">
        <v>4</v>
      </c>
      <c r="B511" s="208">
        <v>4.9000000000000004</v>
      </c>
      <c r="C511" s="219">
        <v>0.04</v>
      </c>
      <c r="D511" s="208">
        <v>5.2</v>
      </c>
      <c r="E511" s="219">
        <v>0.06</v>
      </c>
      <c r="F511" s="208">
        <v>4.8000000000000007</v>
      </c>
      <c r="G511" s="121">
        <v>0.05</v>
      </c>
    </row>
    <row r="512" spans="1:7" x14ac:dyDescent="0.35">
      <c r="A512" s="214" t="s">
        <v>5</v>
      </c>
      <c r="B512" s="209">
        <v>4.9000000000000004</v>
      </c>
      <c r="C512" s="124">
        <v>0.04</v>
      </c>
      <c r="D512" s="209">
        <v>5.1000000000000005</v>
      </c>
      <c r="E512" s="124">
        <v>7.0000000000000007E-2</v>
      </c>
      <c r="F512" s="209">
        <v>4.9000000000000004</v>
      </c>
      <c r="G512" s="123">
        <v>0.05</v>
      </c>
    </row>
    <row r="513" spans="1:7" x14ac:dyDescent="0.35">
      <c r="A513" s="215" t="s">
        <v>6</v>
      </c>
      <c r="B513" s="208">
        <v>4.5</v>
      </c>
      <c r="C513" s="122">
        <v>0.05</v>
      </c>
      <c r="D513" s="208">
        <v>4.6000000000000005</v>
      </c>
      <c r="E513" s="122">
        <v>0.06</v>
      </c>
      <c r="F513" s="208">
        <v>4.4000000000000004</v>
      </c>
      <c r="G513" s="121">
        <v>7.0000000000000007E-2</v>
      </c>
    </row>
    <row r="514" spans="1:7" x14ac:dyDescent="0.35">
      <c r="A514" s="214" t="s">
        <v>7</v>
      </c>
      <c r="B514" s="209">
        <v>4.4000000000000004</v>
      </c>
      <c r="C514" s="124">
        <v>0.05</v>
      </c>
      <c r="D514" s="209">
        <v>4.6000000000000005</v>
      </c>
      <c r="E514" s="124">
        <v>0.06</v>
      </c>
      <c r="F514" s="209">
        <v>4.3</v>
      </c>
      <c r="G514" s="123">
        <v>0.06</v>
      </c>
    </row>
    <row r="515" spans="1:7" x14ac:dyDescent="0.35">
      <c r="A515" s="215" t="s">
        <v>8</v>
      </c>
      <c r="B515" s="208">
        <v>4.7</v>
      </c>
      <c r="C515" s="122">
        <v>0.05</v>
      </c>
      <c r="D515" s="208">
        <v>5</v>
      </c>
      <c r="E515" s="122">
        <v>0.08</v>
      </c>
      <c r="F515" s="208">
        <v>4.7</v>
      </c>
      <c r="G515" s="121">
        <v>0.06</v>
      </c>
    </row>
    <row r="516" spans="1:7" x14ac:dyDescent="0.35">
      <c r="A516" s="214" t="s">
        <v>9</v>
      </c>
      <c r="B516" s="209">
        <v>4.5</v>
      </c>
      <c r="C516" s="124">
        <v>0.04</v>
      </c>
      <c r="D516" s="209">
        <v>4.7</v>
      </c>
      <c r="E516" s="124">
        <v>0.06</v>
      </c>
      <c r="F516" s="209">
        <v>4.4000000000000004</v>
      </c>
      <c r="G516" s="123">
        <v>0.06</v>
      </c>
    </row>
    <row r="517" spans="1:7" x14ac:dyDescent="0.35">
      <c r="A517" s="215" t="s">
        <v>10</v>
      </c>
      <c r="B517" s="208">
        <v>4.6000000000000005</v>
      </c>
      <c r="C517" s="122">
        <v>0.05</v>
      </c>
      <c r="D517" s="208">
        <v>5</v>
      </c>
      <c r="E517" s="122">
        <v>0.06</v>
      </c>
      <c r="F517" s="208">
        <v>4.5</v>
      </c>
      <c r="G517" s="121">
        <v>0.06</v>
      </c>
    </row>
    <row r="518" spans="1:7" x14ac:dyDescent="0.35">
      <c r="A518" s="214" t="s">
        <v>11</v>
      </c>
      <c r="B518" s="209">
        <v>4.3</v>
      </c>
      <c r="C518" s="124">
        <v>0.05</v>
      </c>
      <c r="D518" s="209">
        <v>4.7</v>
      </c>
      <c r="E518" s="124">
        <v>0.06</v>
      </c>
      <c r="F518" s="209">
        <v>4.2</v>
      </c>
      <c r="G518" s="123">
        <v>7.0000000000000007E-2</v>
      </c>
    </row>
    <row r="519" spans="1:7" x14ac:dyDescent="0.35">
      <c r="A519" s="215" t="s">
        <v>12</v>
      </c>
      <c r="B519" s="208">
        <v>4.8000000000000007</v>
      </c>
      <c r="C519" s="122">
        <v>0.04</v>
      </c>
      <c r="D519" s="208">
        <v>5.1000000000000005</v>
      </c>
      <c r="E519" s="122">
        <v>0.06</v>
      </c>
      <c r="F519" s="208">
        <v>4.8000000000000007</v>
      </c>
      <c r="G519" s="121">
        <v>0.05</v>
      </c>
    </row>
    <row r="520" spans="1:7" x14ac:dyDescent="0.35">
      <c r="A520" s="214" t="s">
        <v>26</v>
      </c>
      <c r="B520" s="209">
        <v>4.7</v>
      </c>
      <c r="C520" s="124">
        <v>0.04</v>
      </c>
      <c r="D520" s="209">
        <v>5.1000000000000005</v>
      </c>
      <c r="E520" s="124">
        <v>0.08</v>
      </c>
      <c r="F520" s="209">
        <v>4.6000000000000005</v>
      </c>
      <c r="G520" s="123">
        <v>0.05</v>
      </c>
    </row>
    <row r="521" spans="1:7" x14ac:dyDescent="0.35">
      <c r="A521" s="215" t="s">
        <v>13</v>
      </c>
      <c r="B521" s="208">
        <v>4.7</v>
      </c>
      <c r="C521" s="122">
        <v>0.05</v>
      </c>
      <c r="D521" s="208">
        <v>5.1000000000000005</v>
      </c>
      <c r="E521" s="122">
        <v>0.08</v>
      </c>
      <c r="F521" s="208">
        <v>4.6000000000000005</v>
      </c>
      <c r="G521" s="121">
        <v>0.05</v>
      </c>
    </row>
    <row r="522" spans="1:7" x14ac:dyDescent="0.35">
      <c r="A522" s="214" t="s">
        <v>14</v>
      </c>
      <c r="B522" s="209">
        <v>4.6000000000000005</v>
      </c>
      <c r="C522" s="124">
        <v>0.05</v>
      </c>
      <c r="D522" s="209">
        <v>5</v>
      </c>
      <c r="E522" s="124">
        <v>7.0000000000000007E-2</v>
      </c>
      <c r="F522" s="209">
        <v>4.4000000000000004</v>
      </c>
      <c r="G522" s="123">
        <v>0.06</v>
      </c>
    </row>
    <row r="523" spans="1:7" x14ac:dyDescent="0.35">
      <c r="A523" s="215" t="s">
        <v>15</v>
      </c>
      <c r="B523" s="208">
        <v>4.3</v>
      </c>
      <c r="C523" s="122">
        <v>0.04</v>
      </c>
      <c r="D523" s="208">
        <v>4.7</v>
      </c>
      <c r="E523" s="122">
        <v>0.06</v>
      </c>
      <c r="F523" s="208">
        <v>4.1000000000000005</v>
      </c>
      <c r="G523" s="121">
        <v>0.06</v>
      </c>
    </row>
    <row r="524" spans="1:7" x14ac:dyDescent="0.35">
      <c r="A524" s="214" t="s">
        <v>16</v>
      </c>
      <c r="B524" s="209">
        <v>4.4000000000000004</v>
      </c>
      <c r="C524" s="124">
        <v>0.04</v>
      </c>
      <c r="D524" s="209">
        <v>4.5</v>
      </c>
      <c r="E524" s="124">
        <v>0.06</v>
      </c>
      <c r="F524" s="209">
        <v>4.3</v>
      </c>
      <c r="G524" s="123">
        <v>0.06</v>
      </c>
    </row>
    <row r="525" spans="1:7" x14ac:dyDescent="0.35">
      <c r="A525" s="215" t="s">
        <v>17</v>
      </c>
      <c r="B525" s="208">
        <v>4.8000000000000007</v>
      </c>
      <c r="C525" s="122">
        <v>0.05</v>
      </c>
      <c r="D525" s="208">
        <v>5.2</v>
      </c>
      <c r="E525" s="122">
        <v>0.06</v>
      </c>
      <c r="F525" s="208">
        <v>4.7</v>
      </c>
      <c r="G525" s="121">
        <v>0.06</v>
      </c>
    </row>
    <row r="526" spans="1:7" ht="15" thickBot="1" x14ac:dyDescent="0.4">
      <c r="A526" s="214" t="s">
        <v>34</v>
      </c>
      <c r="B526" s="209">
        <v>4.4000000000000004</v>
      </c>
      <c r="C526" s="124">
        <v>0.05</v>
      </c>
      <c r="D526" s="209">
        <v>4.8000000000000007</v>
      </c>
      <c r="E526" s="124">
        <v>7.0000000000000007E-2</v>
      </c>
      <c r="F526" s="209">
        <v>4.3</v>
      </c>
      <c r="G526" s="123">
        <v>0.06</v>
      </c>
    </row>
    <row r="527" spans="1:7" x14ac:dyDescent="0.35">
      <c r="A527" s="216" t="s">
        <v>19</v>
      </c>
      <c r="B527" s="210">
        <v>4.8000000000000007</v>
      </c>
      <c r="C527" s="126">
        <v>0.02</v>
      </c>
      <c r="D527" s="210">
        <v>5.1000000000000005</v>
      </c>
      <c r="E527" s="126">
        <v>0.03</v>
      </c>
      <c r="F527" s="210">
        <v>4.7</v>
      </c>
      <c r="G527" s="125">
        <v>0.02</v>
      </c>
    </row>
    <row r="528" spans="1:7" x14ac:dyDescent="0.35">
      <c r="A528" s="217" t="s">
        <v>20</v>
      </c>
      <c r="B528" s="211">
        <v>4.4000000000000004</v>
      </c>
      <c r="C528" s="128">
        <v>0.02</v>
      </c>
      <c r="D528" s="211">
        <v>4.6000000000000005</v>
      </c>
      <c r="E528" s="128">
        <v>0.03</v>
      </c>
      <c r="F528" s="211">
        <v>4.3</v>
      </c>
      <c r="G528" s="127">
        <v>0.03</v>
      </c>
    </row>
    <row r="529" spans="1:7" ht="15" thickBot="1" x14ac:dyDescent="0.4">
      <c r="A529" s="218" t="s">
        <v>21</v>
      </c>
      <c r="B529" s="212">
        <v>4.7</v>
      </c>
      <c r="C529" s="130">
        <v>0.01</v>
      </c>
      <c r="D529" s="212">
        <v>5</v>
      </c>
      <c r="E529" s="130">
        <v>0.02</v>
      </c>
      <c r="F529" s="212">
        <v>4.6000000000000005</v>
      </c>
      <c r="G529" s="129">
        <v>0.02</v>
      </c>
    </row>
    <row r="530" spans="1:7" ht="15" thickBot="1" x14ac:dyDescent="0.4">
      <c r="A530" s="386" t="s">
        <v>36</v>
      </c>
      <c r="B530" s="387"/>
      <c r="C530" s="387"/>
      <c r="D530" s="387"/>
      <c r="E530" s="387"/>
      <c r="F530" s="387"/>
      <c r="G530" s="388"/>
    </row>
    <row r="531" spans="1:7" x14ac:dyDescent="0.35">
      <c r="A531" s="213" t="s">
        <v>4</v>
      </c>
      <c r="B531" s="208">
        <v>5</v>
      </c>
      <c r="C531" s="219">
        <v>0.04</v>
      </c>
      <c r="D531" s="208">
        <v>5.1000000000000005</v>
      </c>
      <c r="E531" s="122">
        <v>7.0000000000000007E-2</v>
      </c>
      <c r="F531" s="208">
        <v>4.9000000000000004</v>
      </c>
      <c r="G531" s="121">
        <v>0.05</v>
      </c>
    </row>
    <row r="532" spans="1:7" x14ac:dyDescent="0.35">
      <c r="A532" s="214" t="s">
        <v>5</v>
      </c>
      <c r="B532" s="209">
        <v>5.3000000000000007</v>
      </c>
      <c r="C532" s="124">
        <v>0.04</v>
      </c>
      <c r="D532" s="209">
        <v>5.1000000000000005</v>
      </c>
      <c r="E532" s="124">
        <v>7.0000000000000007E-2</v>
      </c>
      <c r="F532" s="209">
        <v>5.3000000000000007</v>
      </c>
      <c r="G532" s="123">
        <v>0.04</v>
      </c>
    </row>
    <row r="533" spans="1:7" x14ac:dyDescent="0.35">
      <c r="A533" s="215" t="s">
        <v>6</v>
      </c>
      <c r="B533" s="208">
        <v>5.2</v>
      </c>
      <c r="C533" s="122">
        <v>0.04</v>
      </c>
      <c r="D533" s="208">
        <v>5.2</v>
      </c>
      <c r="E533" s="122">
        <v>0.06</v>
      </c>
      <c r="F533" s="208">
        <v>5.2</v>
      </c>
      <c r="G533" s="121">
        <v>0.05</v>
      </c>
    </row>
    <row r="534" spans="1:7" x14ac:dyDescent="0.35">
      <c r="A534" s="214" t="s">
        <v>7</v>
      </c>
      <c r="B534" s="209">
        <v>5.2</v>
      </c>
      <c r="C534" s="124">
        <v>0.03</v>
      </c>
      <c r="D534" s="209">
        <v>5.1000000000000005</v>
      </c>
      <c r="E534" s="124">
        <v>0.05</v>
      </c>
      <c r="F534" s="209">
        <v>5.3000000000000007</v>
      </c>
      <c r="G534" s="123">
        <v>0.04</v>
      </c>
    </row>
    <row r="535" spans="1:7" x14ac:dyDescent="0.35">
      <c r="A535" s="215" t="s">
        <v>8</v>
      </c>
      <c r="B535" s="208">
        <v>5.1000000000000005</v>
      </c>
      <c r="C535" s="122">
        <v>0.05</v>
      </c>
      <c r="D535" s="208">
        <v>5.1000000000000005</v>
      </c>
      <c r="E535" s="122">
        <v>7.0000000000000007E-2</v>
      </c>
      <c r="F535" s="208">
        <v>5.1000000000000005</v>
      </c>
      <c r="G535" s="121">
        <v>0.06</v>
      </c>
    </row>
    <row r="536" spans="1:7" x14ac:dyDescent="0.35">
      <c r="A536" s="214" t="s">
        <v>9</v>
      </c>
      <c r="B536" s="209">
        <v>5.4</v>
      </c>
      <c r="C536" s="124">
        <v>0.03</v>
      </c>
      <c r="D536" s="209">
        <v>5.4</v>
      </c>
      <c r="E536" s="124">
        <v>0.04</v>
      </c>
      <c r="F536" s="209">
        <v>5.4</v>
      </c>
      <c r="G536" s="123">
        <v>0.04</v>
      </c>
    </row>
    <row r="537" spans="1:7" x14ac:dyDescent="0.35">
      <c r="A537" s="215" t="s">
        <v>10</v>
      </c>
      <c r="B537" s="208">
        <v>5.2</v>
      </c>
      <c r="C537" s="122">
        <v>0.04</v>
      </c>
      <c r="D537" s="208">
        <v>5.2</v>
      </c>
      <c r="E537" s="122">
        <v>0.06</v>
      </c>
      <c r="F537" s="208">
        <v>5.2</v>
      </c>
      <c r="G537" s="121">
        <v>0.04</v>
      </c>
    </row>
    <row r="538" spans="1:7" x14ac:dyDescent="0.35">
      <c r="A538" s="214" t="s">
        <v>11</v>
      </c>
      <c r="B538" s="209">
        <v>5.3000000000000007</v>
      </c>
      <c r="C538" s="124">
        <v>0.04</v>
      </c>
      <c r="D538" s="209">
        <v>5.3000000000000007</v>
      </c>
      <c r="E538" s="124">
        <v>0.05</v>
      </c>
      <c r="F538" s="209">
        <v>5.4</v>
      </c>
      <c r="G538" s="123">
        <v>0.05</v>
      </c>
    </row>
    <row r="539" spans="1:7" x14ac:dyDescent="0.35">
      <c r="A539" s="215" t="s">
        <v>12</v>
      </c>
      <c r="B539" s="208">
        <v>5.2</v>
      </c>
      <c r="C539" s="122">
        <v>0.04</v>
      </c>
      <c r="D539" s="208">
        <v>5.2</v>
      </c>
      <c r="E539" s="122">
        <v>0.06</v>
      </c>
      <c r="F539" s="208">
        <v>5.2</v>
      </c>
      <c r="G539" s="121">
        <v>0.04</v>
      </c>
    </row>
    <row r="540" spans="1:7" x14ac:dyDescent="0.35">
      <c r="A540" s="214" t="s">
        <v>26</v>
      </c>
      <c r="B540" s="209">
        <v>5</v>
      </c>
      <c r="C540" s="124">
        <v>0.04</v>
      </c>
      <c r="D540" s="209">
        <v>5</v>
      </c>
      <c r="E540" s="124">
        <v>7.0000000000000007E-2</v>
      </c>
      <c r="F540" s="209">
        <v>5</v>
      </c>
      <c r="G540" s="123">
        <v>0.05</v>
      </c>
    </row>
    <row r="541" spans="1:7" x14ac:dyDescent="0.35">
      <c r="A541" s="215" t="s">
        <v>13</v>
      </c>
      <c r="B541" s="208">
        <v>5</v>
      </c>
      <c r="C541" s="122">
        <v>0.05</v>
      </c>
      <c r="D541" s="208">
        <v>5.1000000000000005</v>
      </c>
      <c r="E541" s="122">
        <v>0.08</v>
      </c>
      <c r="F541" s="208">
        <v>5</v>
      </c>
      <c r="G541" s="121">
        <v>0.06</v>
      </c>
    </row>
    <row r="542" spans="1:7" x14ac:dyDescent="0.35">
      <c r="A542" s="214" t="s">
        <v>14</v>
      </c>
      <c r="B542" s="209">
        <v>5.3000000000000007</v>
      </c>
      <c r="C542" s="124">
        <v>0.05</v>
      </c>
      <c r="D542" s="209">
        <v>5.3000000000000007</v>
      </c>
      <c r="E542" s="124">
        <v>0.06</v>
      </c>
      <c r="F542" s="209">
        <v>5.3000000000000007</v>
      </c>
      <c r="G542" s="123">
        <v>0.06</v>
      </c>
    </row>
    <row r="543" spans="1:7" x14ac:dyDescent="0.35">
      <c r="A543" s="215" t="s">
        <v>15</v>
      </c>
      <c r="B543" s="208">
        <v>5.4</v>
      </c>
      <c r="C543" s="122">
        <v>0.03</v>
      </c>
      <c r="D543" s="208">
        <v>5.4</v>
      </c>
      <c r="E543" s="122">
        <v>0.04</v>
      </c>
      <c r="F543" s="208">
        <v>5.4</v>
      </c>
      <c r="G543" s="121">
        <v>0.04</v>
      </c>
    </row>
    <row r="544" spans="1:7" x14ac:dyDescent="0.35">
      <c r="A544" s="214" t="s">
        <v>16</v>
      </c>
      <c r="B544" s="209">
        <v>5.4</v>
      </c>
      <c r="C544" s="124">
        <v>0.03</v>
      </c>
      <c r="D544" s="209">
        <v>5.4</v>
      </c>
      <c r="E544" s="124">
        <v>0.04</v>
      </c>
      <c r="F544" s="209">
        <v>5.4</v>
      </c>
      <c r="G544" s="123">
        <v>0.04</v>
      </c>
    </row>
    <row r="545" spans="1:7" x14ac:dyDescent="0.35">
      <c r="A545" s="215" t="s">
        <v>17</v>
      </c>
      <c r="B545" s="208">
        <v>5.1000000000000005</v>
      </c>
      <c r="C545" s="122">
        <v>0.04</v>
      </c>
      <c r="D545" s="208">
        <v>5.2</v>
      </c>
      <c r="E545" s="122">
        <v>0.06</v>
      </c>
      <c r="F545" s="208">
        <v>5</v>
      </c>
      <c r="G545" s="121">
        <v>0.05</v>
      </c>
    </row>
    <row r="546" spans="1:7" ht="15" thickBot="1" x14ac:dyDescent="0.4">
      <c r="A546" s="214" t="s">
        <v>34</v>
      </c>
      <c r="B546" s="209">
        <v>5.4</v>
      </c>
      <c r="C546" s="124">
        <v>0.03</v>
      </c>
      <c r="D546" s="209">
        <v>5.4</v>
      </c>
      <c r="E546" s="124">
        <v>0.05</v>
      </c>
      <c r="F546" s="209">
        <v>5.4</v>
      </c>
      <c r="G546" s="123">
        <v>0.04</v>
      </c>
    </row>
    <row r="547" spans="1:7" x14ac:dyDescent="0.35">
      <c r="A547" s="216" t="s">
        <v>19</v>
      </c>
      <c r="B547" s="210">
        <v>5.1000000000000005</v>
      </c>
      <c r="C547" s="126">
        <v>0.02</v>
      </c>
      <c r="D547" s="210">
        <v>5.1000000000000005</v>
      </c>
      <c r="E547" s="126">
        <v>0.03</v>
      </c>
      <c r="F547" s="210">
        <v>5.1000000000000005</v>
      </c>
      <c r="G547" s="125">
        <v>0.02</v>
      </c>
    </row>
    <row r="548" spans="1:7" x14ac:dyDescent="0.35">
      <c r="A548" s="217" t="s">
        <v>20</v>
      </c>
      <c r="B548" s="211">
        <v>5.3000000000000007</v>
      </c>
      <c r="C548" s="128">
        <v>0.01</v>
      </c>
      <c r="D548" s="211">
        <v>5.3000000000000007</v>
      </c>
      <c r="E548" s="128">
        <v>0.02</v>
      </c>
      <c r="F548" s="211">
        <v>5.3000000000000007</v>
      </c>
      <c r="G548" s="127">
        <v>0.02</v>
      </c>
    </row>
    <row r="549" spans="1:7" ht="15" thickBot="1" x14ac:dyDescent="0.4">
      <c r="A549" s="218" t="s">
        <v>21</v>
      </c>
      <c r="B549" s="212">
        <v>5.2</v>
      </c>
      <c r="C549" s="130">
        <v>0.01</v>
      </c>
      <c r="D549" s="212">
        <v>5.2</v>
      </c>
      <c r="E549" s="130">
        <v>0.02</v>
      </c>
      <c r="F549" s="212">
        <v>5.2</v>
      </c>
      <c r="G549" s="129">
        <v>0.02</v>
      </c>
    </row>
    <row r="550" spans="1:7" ht="15" thickBot="1" x14ac:dyDescent="0.4">
      <c r="A550" s="386" t="s">
        <v>37</v>
      </c>
      <c r="B550" s="387"/>
      <c r="C550" s="387"/>
      <c r="D550" s="387"/>
      <c r="E550" s="387"/>
      <c r="F550" s="387"/>
      <c r="G550" s="388"/>
    </row>
    <row r="551" spans="1:7" x14ac:dyDescent="0.35">
      <c r="A551" s="213" t="s">
        <v>4</v>
      </c>
      <c r="B551" s="208">
        <v>4.4000000000000004</v>
      </c>
      <c r="C551" s="219">
        <v>0.05</v>
      </c>
      <c r="D551" s="208">
        <v>4.1000000000000005</v>
      </c>
      <c r="E551" s="219">
        <v>0.08</v>
      </c>
      <c r="F551" s="208">
        <v>4.5</v>
      </c>
      <c r="G551" s="121">
        <v>0.06</v>
      </c>
    </row>
    <row r="552" spans="1:7" x14ac:dyDescent="0.35">
      <c r="A552" s="214" t="s">
        <v>5</v>
      </c>
      <c r="B552" s="209">
        <v>5.1000000000000005</v>
      </c>
      <c r="C552" s="124">
        <v>0.04</v>
      </c>
      <c r="D552" s="209">
        <v>4.2</v>
      </c>
      <c r="E552" s="124">
        <v>0.08</v>
      </c>
      <c r="F552" s="209">
        <v>5.3000000000000007</v>
      </c>
      <c r="G552" s="123">
        <v>0.04</v>
      </c>
    </row>
    <row r="553" spans="1:7" x14ac:dyDescent="0.35">
      <c r="A553" s="215" t="s">
        <v>6</v>
      </c>
      <c r="B553" s="208">
        <v>5.6000000000000005</v>
      </c>
      <c r="C553" s="122">
        <v>0.03</v>
      </c>
      <c r="D553" s="208">
        <v>5.6000000000000005</v>
      </c>
      <c r="E553" s="122">
        <v>0.04</v>
      </c>
      <c r="F553" s="208">
        <v>5.6000000000000005</v>
      </c>
      <c r="G553" s="121">
        <v>0.04</v>
      </c>
    </row>
    <row r="554" spans="1:7" x14ac:dyDescent="0.35">
      <c r="A554" s="214" t="s">
        <v>7</v>
      </c>
      <c r="B554" s="209">
        <v>4.2</v>
      </c>
      <c r="C554" s="124">
        <v>0.05</v>
      </c>
      <c r="D554" s="209">
        <v>3.8000000000000003</v>
      </c>
      <c r="E554" s="124">
        <v>7.0000000000000007E-2</v>
      </c>
      <c r="F554" s="209">
        <v>4.3</v>
      </c>
      <c r="G554" s="123">
        <v>0.06</v>
      </c>
    </row>
    <row r="555" spans="1:7" x14ac:dyDescent="0.35">
      <c r="A555" s="215" t="s">
        <v>8</v>
      </c>
      <c r="B555" s="208">
        <v>5.2</v>
      </c>
      <c r="C555" s="122">
        <v>0.05</v>
      </c>
      <c r="D555" s="208">
        <v>4.1000000000000005</v>
      </c>
      <c r="E555" s="122">
        <v>0.1</v>
      </c>
      <c r="F555" s="208">
        <v>5.5</v>
      </c>
      <c r="G555" s="121">
        <v>0.04</v>
      </c>
    </row>
    <row r="556" spans="1:7" x14ac:dyDescent="0.35">
      <c r="A556" s="214" t="s">
        <v>9</v>
      </c>
      <c r="B556" s="209">
        <v>5</v>
      </c>
      <c r="C556" s="124">
        <v>0.04</v>
      </c>
      <c r="D556" s="209">
        <v>5</v>
      </c>
      <c r="E556" s="124">
        <v>0.04</v>
      </c>
      <c r="F556" s="209">
        <v>5.1000000000000005</v>
      </c>
      <c r="G556" s="123">
        <v>0.05</v>
      </c>
    </row>
    <row r="557" spans="1:7" x14ac:dyDescent="0.35">
      <c r="A557" s="215" t="s">
        <v>10</v>
      </c>
      <c r="B557" s="208">
        <v>5</v>
      </c>
      <c r="C557" s="122">
        <v>0.04</v>
      </c>
      <c r="D557" s="208">
        <v>4.1000000000000005</v>
      </c>
      <c r="E557" s="122">
        <v>0.08</v>
      </c>
      <c r="F557" s="208">
        <v>5.2</v>
      </c>
      <c r="G557" s="121">
        <v>0.04</v>
      </c>
    </row>
    <row r="558" spans="1:7" x14ac:dyDescent="0.35">
      <c r="A558" s="214" t="s">
        <v>11</v>
      </c>
      <c r="B558" s="209">
        <v>5.4</v>
      </c>
      <c r="C558" s="124">
        <v>0.03</v>
      </c>
      <c r="D558" s="209">
        <v>5.4</v>
      </c>
      <c r="E558" s="124">
        <v>0.04</v>
      </c>
      <c r="F558" s="209">
        <v>5.4</v>
      </c>
      <c r="G558" s="123">
        <v>0.05</v>
      </c>
    </row>
    <row r="559" spans="1:7" x14ac:dyDescent="0.35">
      <c r="A559" s="215" t="s">
        <v>12</v>
      </c>
      <c r="B559" s="208">
        <v>5.1000000000000005</v>
      </c>
      <c r="C559" s="122">
        <v>0.04</v>
      </c>
      <c r="D559" s="208">
        <v>4</v>
      </c>
      <c r="E559" s="122">
        <v>7.0000000000000007E-2</v>
      </c>
      <c r="F559" s="208">
        <v>5.5</v>
      </c>
      <c r="G559" s="121">
        <v>0.04</v>
      </c>
    </row>
    <row r="560" spans="1:7" x14ac:dyDescent="0.35">
      <c r="A560" s="214" t="s">
        <v>26</v>
      </c>
      <c r="B560" s="209">
        <v>3.8000000000000003</v>
      </c>
      <c r="C560" s="124">
        <v>0.06</v>
      </c>
      <c r="D560" s="209">
        <v>3.6</v>
      </c>
      <c r="E560" s="124">
        <v>0.09</v>
      </c>
      <c r="F560" s="209">
        <v>3.9000000000000004</v>
      </c>
      <c r="G560" s="123">
        <v>7.0000000000000007E-2</v>
      </c>
    </row>
    <row r="561" spans="1:7" x14ac:dyDescent="0.35">
      <c r="A561" s="215" t="s">
        <v>13</v>
      </c>
      <c r="B561" s="208">
        <v>5.4</v>
      </c>
      <c r="C561" s="122">
        <v>0.04</v>
      </c>
      <c r="D561" s="208">
        <v>5</v>
      </c>
      <c r="E561" s="122">
        <v>0.08</v>
      </c>
      <c r="F561" s="208">
        <v>5.6000000000000005</v>
      </c>
      <c r="G561" s="121">
        <v>0.04</v>
      </c>
    </row>
    <row r="562" spans="1:7" x14ac:dyDescent="0.35">
      <c r="A562" s="214" t="s">
        <v>14</v>
      </c>
      <c r="B562" s="209">
        <v>4.1000000000000005</v>
      </c>
      <c r="C562" s="124">
        <v>0.05</v>
      </c>
      <c r="D562" s="209">
        <v>3.5</v>
      </c>
      <c r="E562" s="124">
        <v>0.09</v>
      </c>
      <c r="F562" s="209">
        <v>4.2</v>
      </c>
      <c r="G562" s="123">
        <v>0.06</v>
      </c>
    </row>
    <row r="563" spans="1:7" x14ac:dyDescent="0.35">
      <c r="A563" s="215" t="s">
        <v>15</v>
      </c>
      <c r="B563" s="208">
        <v>4.4000000000000004</v>
      </c>
      <c r="C563" s="122">
        <v>0.04</v>
      </c>
      <c r="D563" s="208">
        <v>4</v>
      </c>
      <c r="E563" s="122">
        <v>0.06</v>
      </c>
      <c r="F563" s="208">
        <v>4.6000000000000005</v>
      </c>
      <c r="G563" s="121">
        <v>0.05</v>
      </c>
    </row>
    <row r="564" spans="1:7" x14ac:dyDescent="0.35">
      <c r="A564" s="214" t="s">
        <v>16</v>
      </c>
      <c r="B564" s="209">
        <v>4.8000000000000007</v>
      </c>
      <c r="C564" s="124">
        <v>0.04</v>
      </c>
      <c r="D564" s="209">
        <v>4.6000000000000005</v>
      </c>
      <c r="E564" s="124">
        <v>0.06</v>
      </c>
      <c r="F564" s="209">
        <v>4.9000000000000004</v>
      </c>
      <c r="G564" s="123">
        <v>0.05</v>
      </c>
    </row>
    <row r="565" spans="1:7" x14ac:dyDescent="0.35">
      <c r="A565" s="215" t="s">
        <v>17</v>
      </c>
      <c r="B565" s="208">
        <v>3.6</v>
      </c>
      <c r="C565" s="122">
        <v>0.06</v>
      </c>
      <c r="D565" s="208">
        <v>3.6</v>
      </c>
      <c r="E565" s="122">
        <v>0.08</v>
      </c>
      <c r="F565" s="208">
        <v>3.7</v>
      </c>
      <c r="G565" s="121">
        <v>7.0000000000000007E-2</v>
      </c>
    </row>
    <row r="566" spans="1:7" ht="15" thickBot="1" x14ac:dyDescent="0.4">
      <c r="A566" s="214" t="s">
        <v>34</v>
      </c>
      <c r="B566" s="209">
        <v>4.3</v>
      </c>
      <c r="C566" s="124">
        <v>0.05</v>
      </c>
      <c r="D566" s="209">
        <v>4.2</v>
      </c>
      <c r="E566" s="124">
        <v>0.06</v>
      </c>
      <c r="F566" s="209">
        <v>4.4000000000000004</v>
      </c>
      <c r="G566" s="123">
        <v>0.06</v>
      </c>
    </row>
    <row r="567" spans="1:7" x14ac:dyDescent="0.35">
      <c r="A567" s="216" t="s">
        <v>19</v>
      </c>
      <c r="B567" s="210">
        <v>4.6000000000000005</v>
      </c>
      <c r="C567" s="126">
        <v>0.02</v>
      </c>
      <c r="D567" s="210">
        <v>4</v>
      </c>
      <c r="E567" s="126">
        <v>0.03</v>
      </c>
      <c r="F567" s="210">
        <v>4.7</v>
      </c>
      <c r="G567" s="125">
        <v>0.03</v>
      </c>
    </row>
    <row r="568" spans="1:7" x14ac:dyDescent="0.35">
      <c r="A568" s="217" t="s">
        <v>20</v>
      </c>
      <c r="B568" s="211">
        <v>4.8000000000000007</v>
      </c>
      <c r="C568" s="128">
        <v>0.02</v>
      </c>
      <c r="D568" s="211">
        <v>4.6000000000000005</v>
      </c>
      <c r="E568" s="128">
        <v>0.03</v>
      </c>
      <c r="F568" s="211">
        <v>4.9000000000000004</v>
      </c>
      <c r="G568" s="127">
        <v>0.02</v>
      </c>
    </row>
    <row r="569" spans="1:7" ht="15" thickBot="1" x14ac:dyDescent="0.4">
      <c r="A569" s="218" t="s">
        <v>21</v>
      </c>
      <c r="B569" s="212">
        <v>4.6000000000000005</v>
      </c>
      <c r="C569" s="130">
        <v>0.02</v>
      </c>
      <c r="D569" s="212">
        <v>4.2</v>
      </c>
      <c r="E569" s="130">
        <v>0.03</v>
      </c>
      <c r="F569" s="212">
        <v>4.8000000000000007</v>
      </c>
      <c r="G569" s="129">
        <v>0.02</v>
      </c>
    </row>
    <row r="570" spans="1:7" ht="15" thickBot="1" x14ac:dyDescent="0.4">
      <c r="A570" s="386" t="s">
        <v>71</v>
      </c>
      <c r="B570" s="387"/>
      <c r="C570" s="387"/>
      <c r="D570" s="387"/>
      <c r="E570" s="387"/>
      <c r="F570" s="387"/>
      <c r="G570" s="388"/>
    </row>
    <row r="571" spans="1:7" x14ac:dyDescent="0.35">
      <c r="A571" s="213" t="s">
        <v>4</v>
      </c>
      <c r="B571" s="208">
        <v>4.7</v>
      </c>
      <c r="C571" s="219">
        <v>0.05</v>
      </c>
      <c r="D571" s="208">
        <v>4.6000000000000005</v>
      </c>
      <c r="E571" s="219">
        <v>0.08</v>
      </c>
      <c r="F571" s="208">
        <v>4.7</v>
      </c>
      <c r="G571" s="121">
        <v>0.05</v>
      </c>
    </row>
    <row r="572" spans="1:7" x14ac:dyDescent="0.35">
      <c r="A572" s="214" t="s">
        <v>5</v>
      </c>
      <c r="B572" s="209">
        <v>4.9000000000000004</v>
      </c>
      <c r="C572" s="124">
        <v>0.04</v>
      </c>
      <c r="D572" s="209">
        <v>4.8000000000000007</v>
      </c>
      <c r="E572" s="124">
        <v>0.08</v>
      </c>
      <c r="F572" s="209">
        <v>5</v>
      </c>
      <c r="G572" s="123">
        <v>0.05</v>
      </c>
    </row>
    <row r="573" spans="1:7" x14ac:dyDescent="0.35">
      <c r="A573" s="215" t="s">
        <v>6</v>
      </c>
      <c r="B573" s="208">
        <v>4.8000000000000007</v>
      </c>
      <c r="C573" s="122">
        <v>0.05</v>
      </c>
      <c r="D573" s="208">
        <v>4.6000000000000005</v>
      </c>
      <c r="E573" s="122">
        <v>7.0000000000000007E-2</v>
      </c>
      <c r="F573" s="208">
        <v>4.9000000000000004</v>
      </c>
      <c r="G573" s="121">
        <v>0.06</v>
      </c>
    </row>
    <row r="574" spans="1:7" x14ac:dyDescent="0.35">
      <c r="A574" s="214" t="s">
        <v>7</v>
      </c>
      <c r="B574" s="209">
        <v>4.7</v>
      </c>
      <c r="C574" s="124">
        <v>0.04</v>
      </c>
      <c r="D574" s="209">
        <v>4.5</v>
      </c>
      <c r="E574" s="124">
        <v>0.06</v>
      </c>
      <c r="F574" s="209">
        <v>4.9000000000000004</v>
      </c>
      <c r="G574" s="123">
        <v>0.05</v>
      </c>
    </row>
    <row r="575" spans="1:7" x14ac:dyDescent="0.35">
      <c r="A575" s="215" t="s">
        <v>8</v>
      </c>
      <c r="B575" s="208">
        <v>4.4000000000000004</v>
      </c>
      <c r="C575" s="122">
        <v>0.06</v>
      </c>
      <c r="D575" s="208">
        <v>4.3</v>
      </c>
      <c r="E575" s="122">
        <v>0.09</v>
      </c>
      <c r="F575" s="208">
        <v>4.4000000000000004</v>
      </c>
      <c r="G575" s="121">
        <v>7.0000000000000007E-2</v>
      </c>
    </row>
    <row r="576" spans="1:7" x14ac:dyDescent="0.35">
      <c r="A576" s="214" t="s">
        <v>9</v>
      </c>
      <c r="B576" s="209">
        <v>4.8000000000000007</v>
      </c>
      <c r="C576" s="124">
        <v>0.04</v>
      </c>
      <c r="D576" s="209">
        <v>4.8000000000000007</v>
      </c>
      <c r="E576" s="124">
        <v>0.06</v>
      </c>
      <c r="F576" s="209">
        <v>4.8000000000000007</v>
      </c>
      <c r="G576" s="123">
        <v>0.06</v>
      </c>
    </row>
    <row r="577" spans="1:7" x14ac:dyDescent="0.35">
      <c r="A577" s="215" t="s">
        <v>10</v>
      </c>
      <c r="B577" s="208">
        <v>4.6000000000000005</v>
      </c>
      <c r="C577" s="122">
        <v>0.05</v>
      </c>
      <c r="D577" s="208">
        <v>4.5</v>
      </c>
      <c r="E577" s="122">
        <v>7.0000000000000007E-2</v>
      </c>
      <c r="F577" s="208">
        <v>4.7</v>
      </c>
      <c r="G577" s="121">
        <v>0.06</v>
      </c>
    </row>
    <row r="578" spans="1:7" x14ac:dyDescent="0.35">
      <c r="A578" s="214" t="s">
        <v>11</v>
      </c>
      <c r="B578" s="209">
        <v>4.8000000000000007</v>
      </c>
      <c r="C578" s="124">
        <v>0.04</v>
      </c>
      <c r="D578" s="209">
        <v>4.9000000000000004</v>
      </c>
      <c r="E578" s="124">
        <v>0.06</v>
      </c>
      <c r="F578" s="209">
        <v>4.8000000000000007</v>
      </c>
      <c r="G578" s="123">
        <v>0.06</v>
      </c>
    </row>
    <row r="579" spans="1:7" x14ac:dyDescent="0.35">
      <c r="A579" s="215" t="s">
        <v>12</v>
      </c>
      <c r="B579" s="208">
        <v>4.8000000000000007</v>
      </c>
      <c r="C579" s="122">
        <v>0.04</v>
      </c>
      <c r="D579" s="208">
        <v>4.5</v>
      </c>
      <c r="E579" s="122">
        <v>0.08</v>
      </c>
      <c r="F579" s="208">
        <v>4.8000000000000007</v>
      </c>
      <c r="G579" s="121">
        <v>0.05</v>
      </c>
    </row>
    <row r="580" spans="1:7" x14ac:dyDescent="0.35">
      <c r="A580" s="214" t="s">
        <v>26</v>
      </c>
      <c r="B580" s="209">
        <v>4.5</v>
      </c>
      <c r="C580" s="124">
        <v>0.05</v>
      </c>
      <c r="D580" s="209">
        <v>4.3</v>
      </c>
      <c r="E580" s="124">
        <v>0.09</v>
      </c>
      <c r="F580" s="209">
        <v>4.6000000000000005</v>
      </c>
      <c r="G580" s="123">
        <v>0.06</v>
      </c>
    </row>
    <row r="581" spans="1:7" x14ac:dyDescent="0.35">
      <c r="A581" s="215" t="s">
        <v>13</v>
      </c>
      <c r="B581" s="208">
        <v>4.6000000000000005</v>
      </c>
      <c r="C581" s="122">
        <v>0.05</v>
      </c>
      <c r="D581" s="208">
        <v>4.6000000000000005</v>
      </c>
      <c r="E581" s="122">
        <v>0.1</v>
      </c>
      <c r="F581" s="208">
        <v>4.6000000000000005</v>
      </c>
      <c r="G581" s="121">
        <v>0.06</v>
      </c>
    </row>
    <row r="582" spans="1:7" x14ac:dyDescent="0.35">
      <c r="A582" s="214" t="s">
        <v>14</v>
      </c>
      <c r="B582" s="209">
        <v>4.5</v>
      </c>
      <c r="C582" s="124">
        <v>0.05</v>
      </c>
      <c r="D582" s="209">
        <v>4.4000000000000004</v>
      </c>
      <c r="E582" s="124">
        <v>0.08</v>
      </c>
      <c r="F582" s="209">
        <v>4.6000000000000005</v>
      </c>
      <c r="G582" s="123">
        <v>0.06</v>
      </c>
    </row>
    <row r="583" spans="1:7" x14ac:dyDescent="0.35">
      <c r="A583" s="215" t="s">
        <v>15</v>
      </c>
      <c r="B583" s="208">
        <v>4.9000000000000004</v>
      </c>
      <c r="C583" s="122">
        <v>0.04</v>
      </c>
      <c r="D583" s="208">
        <v>4.8000000000000007</v>
      </c>
      <c r="E583" s="122">
        <v>0.06</v>
      </c>
      <c r="F583" s="208">
        <v>4.9000000000000004</v>
      </c>
      <c r="G583" s="121">
        <v>0.05</v>
      </c>
    </row>
    <row r="584" spans="1:7" x14ac:dyDescent="0.35">
      <c r="A584" s="214" t="s">
        <v>16</v>
      </c>
      <c r="B584" s="209">
        <v>4.8000000000000007</v>
      </c>
      <c r="C584" s="124">
        <v>0.04</v>
      </c>
      <c r="D584" s="209">
        <v>4.7</v>
      </c>
      <c r="E584" s="124">
        <v>0.06</v>
      </c>
      <c r="F584" s="209">
        <v>4.8000000000000007</v>
      </c>
      <c r="G584" s="123">
        <v>0.05</v>
      </c>
    </row>
    <row r="585" spans="1:7" x14ac:dyDescent="0.35">
      <c r="A585" s="215" t="s">
        <v>17</v>
      </c>
      <c r="B585" s="208">
        <v>4.5</v>
      </c>
      <c r="C585" s="122">
        <v>0.05</v>
      </c>
      <c r="D585" s="208">
        <v>4.6000000000000005</v>
      </c>
      <c r="E585" s="122">
        <v>7.0000000000000007E-2</v>
      </c>
      <c r="F585" s="208">
        <v>4.4000000000000004</v>
      </c>
      <c r="G585" s="121">
        <v>0.06</v>
      </c>
    </row>
    <row r="586" spans="1:7" ht="15" thickBot="1" x14ac:dyDescent="0.4">
      <c r="A586" s="214" t="s">
        <v>34</v>
      </c>
      <c r="B586" s="209">
        <v>4.8000000000000007</v>
      </c>
      <c r="C586" s="124">
        <v>0.04</v>
      </c>
      <c r="D586" s="209">
        <v>4.8000000000000007</v>
      </c>
      <c r="E586" s="124">
        <v>0.06</v>
      </c>
      <c r="F586" s="209">
        <v>4.8000000000000007</v>
      </c>
      <c r="G586" s="123">
        <v>0.05</v>
      </c>
    </row>
    <row r="587" spans="1:7" x14ac:dyDescent="0.35">
      <c r="A587" s="216" t="s">
        <v>19</v>
      </c>
      <c r="B587" s="210">
        <v>4.7</v>
      </c>
      <c r="C587" s="126">
        <v>0.02</v>
      </c>
      <c r="D587" s="210">
        <v>4.5</v>
      </c>
      <c r="E587" s="126">
        <v>0.03</v>
      </c>
      <c r="F587" s="210">
        <v>4.7</v>
      </c>
      <c r="G587" s="125">
        <v>0.02</v>
      </c>
    </row>
    <row r="588" spans="1:7" x14ac:dyDescent="0.35">
      <c r="A588" s="217" t="s">
        <v>20</v>
      </c>
      <c r="B588" s="211">
        <v>4.8000000000000007</v>
      </c>
      <c r="C588" s="128">
        <v>0.02</v>
      </c>
      <c r="D588" s="211">
        <v>4.7</v>
      </c>
      <c r="E588" s="128">
        <v>0.03</v>
      </c>
      <c r="F588" s="211">
        <v>4.8000000000000007</v>
      </c>
      <c r="G588" s="127">
        <v>0.02</v>
      </c>
    </row>
    <row r="589" spans="1:7" ht="15" thickBot="1" x14ac:dyDescent="0.4">
      <c r="A589" s="218" t="s">
        <v>21</v>
      </c>
      <c r="B589" s="212">
        <v>4.7</v>
      </c>
      <c r="C589" s="130">
        <v>0.02</v>
      </c>
      <c r="D589" s="212">
        <v>4.6000000000000005</v>
      </c>
      <c r="E589" s="130">
        <v>0.03</v>
      </c>
      <c r="F589" s="212">
        <v>4.7</v>
      </c>
      <c r="G589" s="129">
        <v>0.02</v>
      </c>
    </row>
    <row r="590" spans="1:7" ht="15" thickBot="1" x14ac:dyDescent="0.4">
      <c r="A590" s="386" t="s">
        <v>72</v>
      </c>
      <c r="B590" s="387"/>
      <c r="C590" s="387"/>
      <c r="D590" s="387"/>
      <c r="E590" s="387"/>
      <c r="F590" s="387"/>
      <c r="G590" s="388"/>
    </row>
    <row r="591" spans="1:7" x14ac:dyDescent="0.35">
      <c r="A591" s="213" t="s">
        <v>4</v>
      </c>
      <c r="B591" s="208">
        <v>5.2</v>
      </c>
      <c r="C591" s="219">
        <v>0.03</v>
      </c>
      <c r="D591" s="208">
        <v>5.3000000000000007</v>
      </c>
      <c r="E591" s="219">
        <v>0.05</v>
      </c>
      <c r="F591" s="208">
        <v>5.2</v>
      </c>
      <c r="G591" s="121">
        <v>0.04</v>
      </c>
    </row>
    <row r="592" spans="1:7" x14ac:dyDescent="0.35">
      <c r="A592" s="214" t="s">
        <v>5</v>
      </c>
      <c r="B592" s="209">
        <v>5.3000000000000007</v>
      </c>
      <c r="C592" s="124">
        <v>0.03</v>
      </c>
      <c r="D592" s="209">
        <v>5.4</v>
      </c>
      <c r="E592" s="124">
        <v>0.06</v>
      </c>
      <c r="F592" s="209">
        <v>5.3000000000000007</v>
      </c>
      <c r="G592" s="123">
        <v>0.04</v>
      </c>
    </row>
    <row r="593" spans="1:7" x14ac:dyDescent="0.35">
      <c r="A593" s="215" t="s">
        <v>6</v>
      </c>
      <c r="B593" s="208">
        <v>5.1000000000000005</v>
      </c>
      <c r="C593" s="122">
        <v>0.04</v>
      </c>
      <c r="D593" s="208">
        <v>5.1000000000000005</v>
      </c>
      <c r="E593" s="122">
        <v>0.05</v>
      </c>
      <c r="F593" s="208">
        <v>5.1000000000000005</v>
      </c>
      <c r="G593" s="121">
        <v>0.05</v>
      </c>
    </row>
    <row r="594" spans="1:7" x14ac:dyDescent="0.35">
      <c r="A594" s="214" t="s">
        <v>7</v>
      </c>
      <c r="B594" s="209">
        <v>5.1000000000000005</v>
      </c>
      <c r="C594" s="124">
        <v>0.04</v>
      </c>
      <c r="D594" s="209">
        <v>5.1000000000000005</v>
      </c>
      <c r="E594" s="124">
        <v>0.05</v>
      </c>
      <c r="F594" s="209">
        <v>5.1000000000000005</v>
      </c>
      <c r="G594" s="123">
        <v>0.05</v>
      </c>
    </row>
    <row r="595" spans="1:7" x14ac:dyDescent="0.35">
      <c r="A595" s="215" t="s">
        <v>8</v>
      </c>
      <c r="B595" s="208">
        <v>5.1000000000000005</v>
      </c>
      <c r="C595" s="122">
        <v>0.05</v>
      </c>
      <c r="D595" s="208">
        <v>5.2</v>
      </c>
      <c r="E595" s="122">
        <v>0.06</v>
      </c>
      <c r="F595" s="208">
        <v>5</v>
      </c>
      <c r="G595" s="121">
        <v>0.06</v>
      </c>
    </row>
    <row r="596" spans="1:7" x14ac:dyDescent="0.35">
      <c r="A596" s="214" t="s">
        <v>9</v>
      </c>
      <c r="B596" s="209">
        <v>5.2</v>
      </c>
      <c r="C596" s="124">
        <v>0.04</v>
      </c>
      <c r="D596" s="209">
        <v>5.2</v>
      </c>
      <c r="E596" s="124">
        <v>0.05</v>
      </c>
      <c r="F596" s="209">
        <v>5.1000000000000005</v>
      </c>
      <c r="G596" s="123">
        <v>0.05</v>
      </c>
    </row>
    <row r="597" spans="1:7" x14ac:dyDescent="0.35">
      <c r="A597" s="215" t="s">
        <v>10</v>
      </c>
      <c r="B597" s="208">
        <v>5.1000000000000005</v>
      </c>
      <c r="C597" s="122">
        <v>0.04</v>
      </c>
      <c r="D597" s="208">
        <v>5.3000000000000007</v>
      </c>
      <c r="E597" s="122">
        <v>0.05</v>
      </c>
      <c r="F597" s="208">
        <v>5.1000000000000005</v>
      </c>
      <c r="G597" s="121">
        <v>0.04</v>
      </c>
    </row>
    <row r="598" spans="1:7" x14ac:dyDescent="0.35">
      <c r="A598" s="214" t="s">
        <v>11</v>
      </c>
      <c r="B598" s="209">
        <v>5.1000000000000005</v>
      </c>
      <c r="C598" s="124">
        <v>0.04</v>
      </c>
      <c r="D598" s="209">
        <v>5.2</v>
      </c>
      <c r="E598" s="124">
        <v>0.05</v>
      </c>
      <c r="F598" s="209">
        <v>5.1000000000000005</v>
      </c>
      <c r="G598" s="123">
        <v>0.05</v>
      </c>
    </row>
    <row r="599" spans="1:7" x14ac:dyDescent="0.35">
      <c r="A599" s="215" t="s">
        <v>12</v>
      </c>
      <c r="B599" s="208">
        <v>5.2</v>
      </c>
      <c r="C599" s="122">
        <v>0.04</v>
      </c>
      <c r="D599" s="208">
        <v>5.3000000000000007</v>
      </c>
      <c r="E599" s="122">
        <v>0.06</v>
      </c>
      <c r="F599" s="208">
        <v>5.1000000000000005</v>
      </c>
      <c r="G599" s="121">
        <v>0.04</v>
      </c>
    </row>
    <row r="600" spans="1:7" x14ac:dyDescent="0.35">
      <c r="A600" s="214" t="s">
        <v>26</v>
      </c>
      <c r="B600" s="209">
        <v>5.2</v>
      </c>
      <c r="C600" s="124">
        <v>0.03</v>
      </c>
      <c r="D600" s="209">
        <v>5.4</v>
      </c>
      <c r="E600" s="124">
        <v>0.06</v>
      </c>
      <c r="F600" s="209">
        <v>5.2</v>
      </c>
      <c r="G600" s="123">
        <v>0.04</v>
      </c>
    </row>
    <row r="601" spans="1:7" x14ac:dyDescent="0.35">
      <c r="A601" s="215" t="s">
        <v>13</v>
      </c>
      <c r="B601" s="208">
        <v>5.1000000000000005</v>
      </c>
      <c r="C601" s="122">
        <v>0.04</v>
      </c>
      <c r="D601" s="208">
        <v>5.3000000000000007</v>
      </c>
      <c r="E601" s="122">
        <v>0.06</v>
      </c>
      <c r="F601" s="208">
        <v>5</v>
      </c>
      <c r="G601" s="121">
        <v>0.05</v>
      </c>
    </row>
    <row r="602" spans="1:7" x14ac:dyDescent="0.35">
      <c r="A602" s="214" t="s">
        <v>14</v>
      </c>
      <c r="B602" s="209">
        <v>5.1000000000000005</v>
      </c>
      <c r="C602" s="124">
        <v>0.05</v>
      </c>
      <c r="D602" s="209">
        <v>5.2</v>
      </c>
      <c r="E602" s="124">
        <v>0.06</v>
      </c>
      <c r="F602" s="209">
        <v>5</v>
      </c>
      <c r="G602" s="123">
        <v>0.06</v>
      </c>
    </row>
    <row r="603" spans="1:7" x14ac:dyDescent="0.35">
      <c r="A603" s="215" t="s">
        <v>15</v>
      </c>
      <c r="B603" s="208">
        <v>5.2</v>
      </c>
      <c r="C603" s="122">
        <v>0.03</v>
      </c>
      <c r="D603" s="208">
        <v>5.2</v>
      </c>
      <c r="E603" s="122">
        <v>0.05</v>
      </c>
      <c r="F603" s="208">
        <v>5.2</v>
      </c>
      <c r="G603" s="121">
        <v>0.04</v>
      </c>
    </row>
    <row r="604" spans="1:7" x14ac:dyDescent="0.35">
      <c r="A604" s="214" t="s">
        <v>16</v>
      </c>
      <c r="B604" s="209">
        <v>5</v>
      </c>
      <c r="C604" s="124">
        <v>0.04</v>
      </c>
      <c r="D604" s="209">
        <v>5.1000000000000005</v>
      </c>
      <c r="E604" s="124">
        <v>0.04</v>
      </c>
      <c r="F604" s="209">
        <v>5</v>
      </c>
      <c r="G604" s="123">
        <v>0.05</v>
      </c>
    </row>
    <row r="605" spans="1:7" x14ac:dyDescent="0.35">
      <c r="A605" s="215" t="s">
        <v>17</v>
      </c>
      <c r="B605" s="208">
        <v>5.1000000000000005</v>
      </c>
      <c r="C605" s="122">
        <v>0.04</v>
      </c>
      <c r="D605" s="208">
        <v>5.4</v>
      </c>
      <c r="E605" s="122">
        <v>0.05</v>
      </c>
      <c r="F605" s="208">
        <v>5.1000000000000005</v>
      </c>
      <c r="G605" s="121">
        <v>0.05</v>
      </c>
    </row>
    <row r="606" spans="1:7" ht="15" thickBot="1" x14ac:dyDescent="0.4">
      <c r="A606" s="214" t="s">
        <v>34</v>
      </c>
      <c r="B606" s="209">
        <v>5.1000000000000005</v>
      </c>
      <c r="C606" s="124">
        <v>0.03</v>
      </c>
      <c r="D606" s="209">
        <v>5.2</v>
      </c>
      <c r="E606" s="124">
        <v>0.05</v>
      </c>
      <c r="F606" s="209">
        <v>5.1000000000000005</v>
      </c>
      <c r="G606" s="123">
        <v>0.04</v>
      </c>
    </row>
    <row r="607" spans="1:7" x14ac:dyDescent="0.35">
      <c r="A607" s="216" t="s">
        <v>19</v>
      </c>
      <c r="B607" s="210">
        <v>5.2</v>
      </c>
      <c r="C607" s="126">
        <v>0.01</v>
      </c>
      <c r="D607" s="210">
        <v>5.3000000000000007</v>
      </c>
      <c r="E607" s="126">
        <v>0.02</v>
      </c>
      <c r="F607" s="210">
        <v>5.2</v>
      </c>
      <c r="G607" s="125">
        <v>0.02</v>
      </c>
    </row>
    <row r="608" spans="1:7" x14ac:dyDescent="0.35">
      <c r="A608" s="217" t="s">
        <v>20</v>
      </c>
      <c r="B608" s="211">
        <v>5.1000000000000005</v>
      </c>
      <c r="C608" s="128">
        <v>0.01</v>
      </c>
      <c r="D608" s="211">
        <v>5.2</v>
      </c>
      <c r="E608" s="128">
        <v>0.02</v>
      </c>
      <c r="F608" s="211">
        <v>5.1000000000000005</v>
      </c>
      <c r="G608" s="127">
        <v>0.02</v>
      </c>
    </row>
    <row r="609" spans="1:7" ht="15" thickBot="1" x14ac:dyDescent="0.4">
      <c r="A609" s="218" t="s">
        <v>21</v>
      </c>
      <c r="B609" s="212">
        <v>5.2</v>
      </c>
      <c r="C609" s="130">
        <v>0.01</v>
      </c>
      <c r="D609" s="212">
        <v>5.3000000000000007</v>
      </c>
      <c r="E609" s="130">
        <v>0.02</v>
      </c>
      <c r="F609" s="212">
        <v>5.2</v>
      </c>
      <c r="G609" s="129">
        <v>0.01</v>
      </c>
    </row>
    <row r="610" spans="1:7" ht="15" thickBot="1" x14ac:dyDescent="0.4">
      <c r="A610" s="386" t="s">
        <v>73</v>
      </c>
      <c r="B610" s="387"/>
      <c r="C610" s="387"/>
      <c r="D610" s="387"/>
      <c r="E610" s="387"/>
      <c r="F610" s="387"/>
      <c r="G610" s="388"/>
    </row>
    <row r="611" spans="1:7" x14ac:dyDescent="0.35">
      <c r="A611" s="215" t="s">
        <v>4</v>
      </c>
      <c r="B611" s="208">
        <v>4.9000000000000004</v>
      </c>
      <c r="C611" s="219">
        <v>0.03</v>
      </c>
      <c r="D611" s="208">
        <v>5.1000000000000005</v>
      </c>
      <c r="E611" s="219">
        <v>0.05</v>
      </c>
      <c r="F611" s="208">
        <v>4.9000000000000004</v>
      </c>
      <c r="G611" s="121">
        <v>0.04</v>
      </c>
    </row>
    <row r="612" spans="1:7" x14ac:dyDescent="0.35">
      <c r="A612" s="214" t="s">
        <v>5</v>
      </c>
      <c r="B612" s="209">
        <v>5</v>
      </c>
      <c r="C612" s="124">
        <v>0.03</v>
      </c>
      <c r="D612" s="209">
        <v>5.3000000000000007</v>
      </c>
      <c r="E612" s="124">
        <v>0.05</v>
      </c>
      <c r="F612" s="209">
        <v>5</v>
      </c>
      <c r="G612" s="123">
        <v>0.04</v>
      </c>
    </row>
    <row r="613" spans="1:7" x14ac:dyDescent="0.35">
      <c r="A613" s="215" t="s">
        <v>6</v>
      </c>
      <c r="B613" s="208">
        <v>4.9000000000000004</v>
      </c>
      <c r="C613" s="122">
        <v>0.04</v>
      </c>
      <c r="D613" s="208">
        <v>4.9000000000000004</v>
      </c>
      <c r="E613" s="122">
        <v>0.05</v>
      </c>
      <c r="F613" s="208">
        <v>4.9000000000000004</v>
      </c>
      <c r="G613" s="121">
        <v>0.05</v>
      </c>
    </row>
    <row r="614" spans="1:7" x14ac:dyDescent="0.35">
      <c r="A614" s="214" t="s">
        <v>7</v>
      </c>
      <c r="B614" s="209">
        <v>5</v>
      </c>
      <c r="C614" s="124">
        <v>0.03</v>
      </c>
      <c r="D614" s="209">
        <v>5</v>
      </c>
      <c r="E614" s="124">
        <v>0.04</v>
      </c>
      <c r="F614" s="209">
        <v>5</v>
      </c>
      <c r="G614" s="123">
        <v>0.04</v>
      </c>
    </row>
    <row r="615" spans="1:7" x14ac:dyDescent="0.35">
      <c r="A615" s="215" t="s">
        <v>8</v>
      </c>
      <c r="B615" s="208">
        <v>4.8000000000000007</v>
      </c>
      <c r="C615" s="122">
        <v>0.04</v>
      </c>
      <c r="D615" s="208">
        <v>5</v>
      </c>
      <c r="E615" s="122">
        <v>0.06</v>
      </c>
      <c r="F615" s="208">
        <v>4.7</v>
      </c>
      <c r="G615" s="121">
        <v>0.06</v>
      </c>
    </row>
    <row r="616" spans="1:7" x14ac:dyDescent="0.35">
      <c r="A616" s="214" t="s">
        <v>9</v>
      </c>
      <c r="B616" s="209">
        <v>4.9000000000000004</v>
      </c>
      <c r="C616" s="124">
        <v>0.03</v>
      </c>
      <c r="D616" s="209">
        <v>4.9000000000000004</v>
      </c>
      <c r="E616" s="124">
        <v>0.04</v>
      </c>
      <c r="F616" s="209">
        <v>4.9000000000000004</v>
      </c>
      <c r="G616" s="123">
        <v>0.05</v>
      </c>
    </row>
    <row r="617" spans="1:7" x14ac:dyDescent="0.35">
      <c r="A617" s="215" t="s">
        <v>10</v>
      </c>
      <c r="B617" s="208">
        <v>4.9000000000000004</v>
      </c>
      <c r="C617" s="122">
        <v>0.04</v>
      </c>
      <c r="D617" s="208">
        <v>5.1000000000000005</v>
      </c>
      <c r="E617" s="122">
        <v>0.05</v>
      </c>
      <c r="F617" s="208">
        <v>4.9000000000000004</v>
      </c>
      <c r="G617" s="121">
        <v>0.04</v>
      </c>
    </row>
    <row r="618" spans="1:7" x14ac:dyDescent="0.35">
      <c r="A618" s="214" t="s">
        <v>11</v>
      </c>
      <c r="B618" s="209">
        <v>5</v>
      </c>
      <c r="C618" s="124">
        <v>0.03</v>
      </c>
      <c r="D618" s="209">
        <v>5.1000000000000005</v>
      </c>
      <c r="E618" s="124">
        <v>0.04</v>
      </c>
      <c r="F618" s="209">
        <v>5</v>
      </c>
      <c r="G618" s="123">
        <v>0.05</v>
      </c>
    </row>
    <row r="619" spans="1:7" x14ac:dyDescent="0.35">
      <c r="A619" s="215" t="s">
        <v>12</v>
      </c>
      <c r="B619" s="208">
        <v>4.8000000000000007</v>
      </c>
      <c r="C619" s="122">
        <v>0.04</v>
      </c>
      <c r="D619" s="208">
        <v>5.1000000000000005</v>
      </c>
      <c r="E619" s="122">
        <v>0.05</v>
      </c>
      <c r="F619" s="208">
        <v>4.8000000000000007</v>
      </c>
      <c r="G619" s="121">
        <v>0.04</v>
      </c>
    </row>
    <row r="620" spans="1:7" x14ac:dyDescent="0.35">
      <c r="A620" s="214" t="s">
        <v>26</v>
      </c>
      <c r="B620" s="209">
        <v>5</v>
      </c>
      <c r="C620" s="124">
        <v>0.03</v>
      </c>
      <c r="D620" s="209">
        <v>5.1000000000000005</v>
      </c>
      <c r="E620" s="124">
        <v>0.06</v>
      </c>
      <c r="F620" s="209">
        <v>5</v>
      </c>
      <c r="G620" s="123">
        <v>0.04</v>
      </c>
    </row>
    <row r="621" spans="1:7" x14ac:dyDescent="0.35">
      <c r="A621" s="215" t="s">
        <v>13</v>
      </c>
      <c r="B621" s="208">
        <v>4.8000000000000007</v>
      </c>
      <c r="C621" s="122">
        <v>0.04</v>
      </c>
      <c r="D621" s="208">
        <v>4.9000000000000004</v>
      </c>
      <c r="E621" s="122">
        <v>7.0000000000000007E-2</v>
      </c>
      <c r="F621" s="208">
        <v>4.8000000000000007</v>
      </c>
      <c r="G621" s="121">
        <v>0.05</v>
      </c>
    </row>
    <row r="622" spans="1:7" x14ac:dyDescent="0.35">
      <c r="A622" s="214" t="s">
        <v>14</v>
      </c>
      <c r="B622" s="209">
        <v>4.8000000000000007</v>
      </c>
      <c r="C622" s="124">
        <v>0.05</v>
      </c>
      <c r="D622" s="209">
        <v>5.1000000000000005</v>
      </c>
      <c r="E622" s="124">
        <v>0.06</v>
      </c>
      <c r="F622" s="209">
        <v>4.7</v>
      </c>
      <c r="G622" s="123">
        <v>0.06</v>
      </c>
    </row>
    <row r="623" spans="1:7" x14ac:dyDescent="0.35">
      <c r="A623" s="215" t="s">
        <v>15</v>
      </c>
      <c r="B623" s="208">
        <v>5</v>
      </c>
      <c r="C623" s="122">
        <v>0.03</v>
      </c>
      <c r="D623" s="208">
        <v>5.1000000000000005</v>
      </c>
      <c r="E623" s="122">
        <v>0.04</v>
      </c>
      <c r="F623" s="208">
        <v>5</v>
      </c>
      <c r="G623" s="121">
        <v>0.04</v>
      </c>
    </row>
    <row r="624" spans="1:7" x14ac:dyDescent="0.35">
      <c r="A624" s="214" t="s">
        <v>16</v>
      </c>
      <c r="B624" s="209">
        <v>4.8000000000000007</v>
      </c>
      <c r="C624" s="124">
        <v>0.04</v>
      </c>
      <c r="D624" s="209">
        <v>4.8000000000000007</v>
      </c>
      <c r="E624" s="124">
        <v>0.05</v>
      </c>
      <c r="F624" s="209">
        <v>4.8000000000000007</v>
      </c>
      <c r="G624" s="123">
        <v>0.05</v>
      </c>
    </row>
    <row r="625" spans="1:7" x14ac:dyDescent="0.35">
      <c r="A625" s="215" t="s">
        <v>17</v>
      </c>
      <c r="B625" s="208">
        <v>4.9000000000000004</v>
      </c>
      <c r="C625" s="122">
        <v>0.04</v>
      </c>
      <c r="D625" s="208">
        <v>5.1000000000000005</v>
      </c>
      <c r="E625" s="122">
        <v>0.05</v>
      </c>
      <c r="F625" s="208">
        <v>4.9000000000000004</v>
      </c>
      <c r="G625" s="121">
        <v>0.05</v>
      </c>
    </row>
    <row r="626" spans="1:7" ht="15" thickBot="1" x14ac:dyDescent="0.4">
      <c r="A626" s="214" t="s">
        <v>34</v>
      </c>
      <c r="B626" s="209">
        <v>5</v>
      </c>
      <c r="C626" s="124">
        <v>0.03</v>
      </c>
      <c r="D626" s="209">
        <v>5.1000000000000005</v>
      </c>
      <c r="E626" s="124">
        <v>0.05</v>
      </c>
      <c r="F626" s="209">
        <v>4.9000000000000004</v>
      </c>
      <c r="G626" s="123">
        <v>0.04</v>
      </c>
    </row>
    <row r="627" spans="1:7" x14ac:dyDescent="0.35">
      <c r="A627" s="216" t="s">
        <v>19</v>
      </c>
      <c r="B627" s="210">
        <v>4.9000000000000004</v>
      </c>
      <c r="C627" s="126">
        <v>0.01</v>
      </c>
      <c r="D627" s="210">
        <v>5.1000000000000005</v>
      </c>
      <c r="E627" s="126">
        <v>0.02</v>
      </c>
      <c r="F627" s="210">
        <v>4.9000000000000004</v>
      </c>
      <c r="G627" s="125">
        <v>0.02</v>
      </c>
    </row>
    <row r="628" spans="1:7" x14ac:dyDescent="0.35">
      <c r="A628" s="217" t="s">
        <v>20</v>
      </c>
      <c r="B628" s="211">
        <v>5</v>
      </c>
      <c r="C628" s="128">
        <v>0.01</v>
      </c>
      <c r="D628" s="211">
        <v>5</v>
      </c>
      <c r="E628" s="128">
        <v>0.02</v>
      </c>
      <c r="F628" s="211">
        <v>4.9000000000000004</v>
      </c>
      <c r="G628" s="127">
        <v>0.02</v>
      </c>
    </row>
    <row r="629" spans="1:7" ht="15" thickBot="1" x14ac:dyDescent="0.4">
      <c r="A629" s="218" t="s">
        <v>21</v>
      </c>
      <c r="B629" s="212">
        <v>4.9000000000000004</v>
      </c>
      <c r="C629" s="130">
        <v>0.01</v>
      </c>
      <c r="D629" s="212">
        <v>5.1000000000000005</v>
      </c>
      <c r="E629" s="130">
        <v>0.02</v>
      </c>
      <c r="F629" s="212">
        <v>4.9000000000000004</v>
      </c>
      <c r="G629" s="129">
        <v>0.01</v>
      </c>
    </row>
    <row r="630" spans="1:7" ht="15" thickBot="1" x14ac:dyDescent="0.4">
      <c r="A630" s="386" t="s">
        <v>38</v>
      </c>
      <c r="B630" s="387"/>
      <c r="C630" s="387"/>
      <c r="D630" s="387"/>
      <c r="E630" s="387"/>
      <c r="F630" s="387"/>
      <c r="G630" s="388"/>
    </row>
    <row r="631" spans="1:7" x14ac:dyDescent="0.35">
      <c r="A631" s="213" t="s">
        <v>4</v>
      </c>
      <c r="B631" s="208">
        <v>5.2</v>
      </c>
      <c r="C631" s="219">
        <v>0.03</v>
      </c>
      <c r="D631" s="208">
        <v>5.3000000000000007</v>
      </c>
      <c r="E631" s="219">
        <v>0.05</v>
      </c>
      <c r="F631" s="208">
        <v>5.2</v>
      </c>
      <c r="G631" s="121">
        <v>0.03</v>
      </c>
    </row>
    <row r="632" spans="1:7" x14ac:dyDescent="0.35">
      <c r="A632" s="214" t="s">
        <v>5</v>
      </c>
      <c r="B632" s="209">
        <v>5.3000000000000007</v>
      </c>
      <c r="C632" s="124">
        <v>0.03</v>
      </c>
      <c r="D632" s="209">
        <v>5.3000000000000007</v>
      </c>
      <c r="E632" s="124">
        <v>0.05</v>
      </c>
      <c r="F632" s="209">
        <v>5.3000000000000007</v>
      </c>
      <c r="G632" s="123">
        <v>0.03</v>
      </c>
    </row>
    <row r="633" spans="1:7" x14ac:dyDescent="0.35">
      <c r="A633" s="215" t="s">
        <v>6</v>
      </c>
      <c r="B633" s="208">
        <v>5.3000000000000007</v>
      </c>
      <c r="C633" s="122">
        <v>0.03</v>
      </c>
      <c r="D633" s="208">
        <v>5.3000000000000007</v>
      </c>
      <c r="E633" s="122">
        <v>0.05</v>
      </c>
      <c r="F633" s="208">
        <v>5.3000000000000007</v>
      </c>
      <c r="G633" s="121">
        <v>0.04</v>
      </c>
    </row>
    <row r="634" spans="1:7" x14ac:dyDescent="0.35">
      <c r="A634" s="214" t="s">
        <v>7</v>
      </c>
      <c r="B634" s="209">
        <v>5</v>
      </c>
      <c r="C634" s="124">
        <v>0.03</v>
      </c>
      <c r="D634" s="209">
        <v>5</v>
      </c>
      <c r="E634" s="124">
        <v>0.05</v>
      </c>
      <c r="F634" s="209">
        <v>5</v>
      </c>
      <c r="G634" s="123">
        <v>0.04</v>
      </c>
    </row>
    <row r="635" spans="1:7" x14ac:dyDescent="0.35">
      <c r="A635" s="215" t="s">
        <v>8</v>
      </c>
      <c r="B635" s="208">
        <v>5.2</v>
      </c>
      <c r="C635" s="122">
        <v>0.04</v>
      </c>
      <c r="D635" s="208">
        <v>5.2</v>
      </c>
      <c r="E635" s="122">
        <v>0.06</v>
      </c>
      <c r="F635" s="208">
        <v>5.2</v>
      </c>
      <c r="G635" s="121">
        <v>0.05</v>
      </c>
    </row>
    <row r="636" spans="1:7" x14ac:dyDescent="0.35">
      <c r="A636" s="214" t="s">
        <v>9</v>
      </c>
      <c r="B636" s="209">
        <v>5.2</v>
      </c>
      <c r="C636" s="124">
        <v>0.03</v>
      </c>
      <c r="D636" s="209">
        <v>5.3000000000000007</v>
      </c>
      <c r="E636" s="124">
        <v>0.04</v>
      </c>
      <c r="F636" s="209">
        <v>5.2</v>
      </c>
      <c r="G636" s="123">
        <v>0.04</v>
      </c>
    </row>
    <row r="637" spans="1:7" x14ac:dyDescent="0.35">
      <c r="A637" s="215" t="s">
        <v>10</v>
      </c>
      <c r="B637" s="208">
        <v>5.2</v>
      </c>
      <c r="C637" s="122">
        <v>0.03</v>
      </c>
      <c r="D637" s="208">
        <v>5.3000000000000007</v>
      </c>
      <c r="E637" s="122">
        <v>0.04</v>
      </c>
      <c r="F637" s="208">
        <v>5.2</v>
      </c>
      <c r="G637" s="121">
        <v>0.04</v>
      </c>
    </row>
    <row r="638" spans="1:7" x14ac:dyDescent="0.35">
      <c r="A638" s="214" t="s">
        <v>11</v>
      </c>
      <c r="B638" s="209">
        <v>5</v>
      </c>
      <c r="C638" s="124">
        <v>0.03</v>
      </c>
      <c r="D638" s="209">
        <v>5</v>
      </c>
      <c r="E638" s="124">
        <v>0.05</v>
      </c>
      <c r="F638" s="209">
        <v>5</v>
      </c>
      <c r="G638" s="123">
        <v>0.05</v>
      </c>
    </row>
    <row r="639" spans="1:7" x14ac:dyDescent="0.35">
      <c r="A639" s="215" t="s">
        <v>12</v>
      </c>
      <c r="B639" s="208">
        <v>5.2</v>
      </c>
      <c r="C639" s="122">
        <v>0.03</v>
      </c>
      <c r="D639" s="208">
        <v>5.2</v>
      </c>
      <c r="E639" s="122">
        <v>0.05</v>
      </c>
      <c r="F639" s="208">
        <v>5.2</v>
      </c>
      <c r="G639" s="121">
        <v>0.03</v>
      </c>
    </row>
    <row r="640" spans="1:7" x14ac:dyDescent="0.35">
      <c r="A640" s="214" t="s">
        <v>26</v>
      </c>
      <c r="B640" s="209">
        <v>5.1000000000000005</v>
      </c>
      <c r="C640" s="124">
        <v>0.03</v>
      </c>
      <c r="D640" s="209">
        <v>5.1000000000000005</v>
      </c>
      <c r="E640" s="124">
        <v>0.06</v>
      </c>
      <c r="F640" s="209">
        <v>5.1000000000000005</v>
      </c>
      <c r="G640" s="123">
        <v>0.04</v>
      </c>
    </row>
    <row r="641" spans="1:7" x14ac:dyDescent="0.35">
      <c r="A641" s="215" t="s">
        <v>13</v>
      </c>
      <c r="B641" s="208">
        <v>5.2</v>
      </c>
      <c r="C641" s="122">
        <v>0.03</v>
      </c>
      <c r="D641" s="208">
        <v>5.2</v>
      </c>
      <c r="E641" s="122">
        <v>0.06</v>
      </c>
      <c r="F641" s="208">
        <v>5.2</v>
      </c>
      <c r="G641" s="121">
        <v>0.04</v>
      </c>
    </row>
    <row r="642" spans="1:7" x14ac:dyDescent="0.35">
      <c r="A642" s="214" t="s">
        <v>14</v>
      </c>
      <c r="B642" s="209">
        <v>5.1000000000000005</v>
      </c>
      <c r="C642" s="124">
        <v>0.04</v>
      </c>
      <c r="D642" s="209">
        <v>5.2</v>
      </c>
      <c r="E642" s="124">
        <v>0.05</v>
      </c>
      <c r="F642" s="209">
        <v>5.1000000000000005</v>
      </c>
      <c r="G642" s="123">
        <v>0.04</v>
      </c>
    </row>
    <row r="643" spans="1:7" x14ac:dyDescent="0.35">
      <c r="A643" s="215" t="s">
        <v>15</v>
      </c>
      <c r="B643" s="208">
        <v>5.1000000000000005</v>
      </c>
      <c r="C643" s="122">
        <v>0.03</v>
      </c>
      <c r="D643" s="208">
        <v>5.1000000000000005</v>
      </c>
      <c r="E643" s="122">
        <v>0.04</v>
      </c>
      <c r="F643" s="208">
        <v>5</v>
      </c>
      <c r="G643" s="121">
        <v>0.04</v>
      </c>
    </row>
    <row r="644" spans="1:7" x14ac:dyDescent="0.35">
      <c r="A644" s="214" t="s">
        <v>16</v>
      </c>
      <c r="B644" s="209">
        <v>4.9000000000000004</v>
      </c>
      <c r="C644" s="124">
        <v>0.03</v>
      </c>
      <c r="D644" s="209">
        <v>5</v>
      </c>
      <c r="E644" s="124">
        <v>0.04</v>
      </c>
      <c r="F644" s="209">
        <v>4.9000000000000004</v>
      </c>
      <c r="G644" s="123">
        <v>0.04</v>
      </c>
    </row>
    <row r="645" spans="1:7" x14ac:dyDescent="0.35">
      <c r="A645" s="215" t="s">
        <v>17</v>
      </c>
      <c r="B645" s="208">
        <v>5.1000000000000005</v>
      </c>
      <c r="C645" s="122">
        <v>0.03</v>
      </c>
      <c r="D645" s="208">
        <v>5.1000000000000005</v>
      </c>
      <c r="E645" s="122">
        <v>0.05</v>
      </c>
      <c r="F645" s="208">
        <v>5.1000000000000005</v>
      </c>
      <c r="G645" s="121">
        <v>0.04</v>
      </c>
    </row>
    <row r="646" spans="1:7" ht="15" thickBot="1" x14ac:dyDescent="0.4">
      <c r="A646" s="214" t="s">
        <v>34</v>
      </c>
      <c r="B646" s="209">
        <v>5</v>
      </c>
      <c r="C646" s="124">
        <v>0.03</v>
      </c>
      <c r="D646" s="209">
        <v>5</v>
      </c>
      <c r="E646" s="124">
        <v>0.05</v>
      </c>
      <c r="F646" s="209">
        <v>5</v>
      </c>
      <c r="G646" s="123">
        <v>0.04</v>
      </c>
    </row>
    <row r="647" spans="1:7" x14ac:dyDescent="0.35">
      <c r="A647" s="216" t="s">
        <v>19</v>
      </c>
      <c r="B647" s="210">
        <v>5.2</v>
      </c>
      <c r="C647" s="126">
        <v>0.01</v>
      </c>
      <c r="D647" s="210">
        <v>5.2</v>
      </c>
      <c r="E647" s="126">
        <v>0.02</v>
      </c>
      <c r="F647" s="210">
        <v>5.2</v>
      </c>
      <c r="G647" s="125">
        <v>0.01</v>
      </c>
    </row>
    <row r="648" spans="1:7" x14ac:dyDescent="0.35">
      <c r="A648" s="217" t="s">
        <v>20</v>
      </c>
      <c r="B648" s="211">
        <v>5.1000000000000005</v>
      </c>
      <c r="C648" s="128">
        <v>0.01</v>
      </c>
      <c r="D648" s="211">
        <v>5.1000000000000005</v>
      </c>
      <c r="E648" s="128">
        <v>0.02</v>
      </c>
      <c r="F648" s="211">
        <v>5.1000000000000005</v>
      </c>
      <c r="G648" s="127">
        <v>0.02</v>
      </c>
    </row>
    <row r="649" spans="1:7" ht="15" thickBot="1" x14ac:dyDescent="0.4">
      <c r="A649" s="218" t="s">
        <v>21</v>
      </c>
      <c r="B649" s="212">
        <v>5.2</v>
      </c>
      <c r="C649" s="130">
        <v>0.01</v>
      </c>
      <c r="D649" s="212">
        <v>5.2</v>
      </c>
      <c r="E649" s="130">
        <v>0.02</v>
      </c>
      <c r="F649" s="212">
        <v>5.2</v>
      </c>
      <c r="G649" s="129">
        <v>0.01</v>
      </c>
    </row>
    <row r="650" spans="1:7" ht="15" thickBot="1" x14ac:dyDescent="0.4">
      <c r="A650" s="386" t="s">
        <v>75</v>
      </c>
      <c r="B650" s="387"/>
      <c r="C650" s="387"/>
      <c r="D650" s="387"/>
      <c r="E650" s="387"/>
      <c r="F650" s="387"/>
      <c r="G650" s="388"/>
    </row>
    <row r="651" spans="1:7" x14ac:dyDescent="0.35">
      <c r="A651" s="213" t="s">
        <v>4</v>
      </c>
      <c r="B651" s="208">
        <v>4.5</v>
      </c>
      <c r="C651" s="219">
        <v>0.04</v>
      </c>
      <c r="D651" s="208">
        <v>4.6000000000000005</v>
      </c>
      <c r="E651" s="219">
        <v>0.08</v>
      </c>
      <c r="F651" s="208">
        <v>4.5</v>
      </c>
      <c r="G651" s="121">
        <v>0.05</v>
      </c>
    </row>
    <row r="652" spans="1:7" x14ac:dyDescent="0.35">
      <c r="A652" s="214" t="s">
        <v>5</v>
      </c>
      <c r="B652" s="209">
        <v>4.7</v>
      </c>
      <c r="C652" s="124">
        <v>0.04</v>
      </c>
      <c r="D652" s="209">
        <v>4.9000000000000004</v>
      </c>
      <c r="E652" s="124">
        <v>7.0000000000000007E-2</v>
      </c>
      <c r="F652" s="209">
        <v>4.7</v>
      </c>
      <c r="G652" s="123">
        <v>0.05</v>
      </c>
    </row>
    <row r="653" spans="1:7" x14ac:dyDescent="0.35">
      <c r="A653" s="215" t="s">
        <v>6</v>
      </c>
      <c r="B653" s="208">
        <v>4.5</v>
      </c>
      <c r="C653" s="122">
        <v>0.05</v>
      </c>
      <c r="D653" s="208">
        <v>4.5</v>
      </c>
      <c r="E653" s="122">
        <v>7.0000000000000007E-2</v>
      </c>
      <c r="F653" s="208">
        <v>4.5</v>
      </c>
      <c r="G653" s="121">
        <v>0.06</v>
      </c>
    </row>
    <row r="654" spans="1:7" x14ac:dyDescent="0.35">
      <c r="A654" s="214" t="s">
        <v>7</v>
      </c>
      <c r="B654" s="209">
        <v>4.6000000000000005</v>
      </c>
      <c r="C654" s="124">
        <v>0.04</v>
      </c>
      <c r="D654" s="209">
        <v>4.7</v>
      </c>
      <c r="E654" s="124">
        <v>0.06</v>
      </c>
      <c r="F654" s="209">
        <v>4.6000000000000005</v>
      </c>
      <c r="G654" s="123">
        <v>0.06</v>
      </c>
    </row>
    <row r="655" spans="1:7" x14ac:dyDescent="0.35">
      <c r="A655" s="215" t="s">
        <v>8</v>
      </c>
      <c r="B655" s="208">
        <v>4.5</v>
      </c>
      <c r="C655" s="122">
        <v>0.06</v>
      </c>
      <c r="D655" s="208">
        <v>4.5</v>
      </c>
      <c r="E655" s="122">
        <v>0.09</v>
      </c>
      <c r="F655" s="208">
        <v>4.5</v>
      </c>
      <c r="G655" s="121">
        <v>7.0000000000000007E-2</v>
      </c>
    </row>
    <row r="656" spans="1:7" x14ac:dyDescent="0.35">
      <c r="A656" s="214" t="s">
        <v>9</v>
      </c>
      <c r="B656" s="209">
        <v>4.5</v>
      </c>
      <c r="C656" s="124">
        <v>0.05</v>
      </c>
      <c r="D656" s="209">
        <v>4.5</v>
      </c>
      <c r="E656" s="124">
        <v>0.06</v>
      </c>
      <c r="F656" s="209">
        <v>4.4000000000000004</v>
      </c>
      <c r="G656" s="123">
        <v>0.06</v>
      </c>
    </row>
    <row r="657" spans="1:7" x14ac:dyDescent="0.35">
      <c r="A657" s="215" t="s">
        <v>10</v>
      </c>
      <c r="B657" s="208">
        <v>4.6000000000000005</v>
      </c>
      <c r="C657" s="122">
        <v>0.04</v>
      </c>
      <c r="D657" s="208">
        <v>4.7</v>
      </c>
      <c r="E657" s="122">
        <v>7.0000000000000007E-2</v>
      </c>
      <c r="F657" s="208">
        <v>4.6000000000000005</v>
      </c>
      <c r="G657" s="121">
        <v>0.05</v>
      </c>
    </row>
    <row r="658" spans="1:7" x14ac:dyDescent="0.35">
      <c r="A658" s="214" t="s">
        <v>11</v>
      </c>
      <c r="B658" s="209">
        <v>4.6000000000000005</v>
      </c>
      <c r="C658" s="124">
        <v>0.04</v>
      </c>
      <c r="D658" s="209">
        <v>4.7</v>
      </c>
      <c r="E658" s="124">
        <v>0.06</v>
      </c>
      <c r="F658" s="209">
        <v>4.6000000000000005</v>
      </c>
      <c r="G658" s="123">
        <v>0.06</v>
      </c>
    </row>
    <row r="659" spans="1:7" x14ac:dyDescent="0.35">
      <c r="A659" s="215" t="s">
        <v>12</v>
      </c>
      <c r="B659" s="208">
        <v>4.5</v>
      </c>
      <c r="C659" s="122">
        <v>0.04</v>
      </c>
      <c r="D659" s="208">
        <v>4.6000000000000005</v>
      </c>
      <c r="E659" s="122">
        <v>0.08</v>
      </c>
      <c r="F659" s="208">
        <v>4.5</v>
      </c>
      <c r="G659" s="121">
        <v>0.05</v>
      </c>
    </row>
    <row r="660" spans="1:7" x14ac:dyDescent="0.35">
      <c r="A660" s="214" t="s">
        <v>26</v>
      </c>
      <c r="B660" s="209">
        <v>4.5</v>
      </c>
      <c r="C660" s="124">
        <v>0.04</v>
      </c>
      <c r="D660" s="209">
        <v>4.6000000000000005</v>
      </c>
      <c r="E660" s="124">
        <v>0.09</v>
      </c>
      <c r="F660" s="209">
        <v>4.5</v>
      </c>
      <c r="G660" s="123">
        <v>0.05</v>
      </c>
    </row>
    <row r="661" spans="1:7" x14ac:dyDescent="0.35">
      <c r="A661" s="215" t="s">
        <v>13</v>
      </c>
      <c r="B661" s="208">
        <v>4.4000000000000004</v>
      </c>
      <c r="C661" s="122">
        <v>0.05</v>
      </c>
      <c r="D661" s="208">
        <v>4.5</v>
      </c>
      <c r="E661" s="122">
        <v>0.09</v>
      </c>
      <c r="F661" s="208">
        <v>4.4000000000000004</v>
      </c>
      <c r="G661" s="121">
        <v>0.06</v>
      </c>
    </row>
    <row r="662" spans="1:7" x14ac:dyDescent="0.35">
      <c r="A662" s="214" t="s">
        <v>14</v>
      </c>
      <c r="B662" s="209">
        <v>4.6000000000000005</v>
      </c>
      <c r="C662" s="124">
        <v>0.05</v>
      </c>
      <c r="D662" s="209">
        <v>4.6000000000000005</v>
      </c>
      <c r="E662" s="124">
        <v>0.09</v>
      </c>
      <c r="F662" s="209">
        <v>4.6000000000000005</v>
      </c>
      <c r="G662" s="123">
        <v>0.06</v>
      </c>
    </row>
    <row r="663" spans="1:7" x14ac:dyDescent="0.35">
      <c r="A663" s="215" t="s">
        <v>15</v>
      </c>
      <c r="B663" s="208">
        <v>4.6000000000000005</v>
      </c>
      <c r="C663" s="122">
        <v>0.04</v>
      </c>
      <c r="D663" s="208">
        <v>4.7</v>
      </c>
      <c r="E663" s="122">
        <v>0.05</v>
      </c>
      <c r="F663" s="208">
        <v>4.6000000000000005</v>
      </c>
      <c r="G663" s="121">
        <v>0.05</v>
      </c>
    </row>
    <row r="664" spans="1:7" x14ac:dyDescent="0.35">
      <c r="A664" s="214" t="s">
        <v>16</v>
      </c>
      <c r="B664" s="209">
        <v>4.5</v>
      </c>
      <c r="C664" s="124">
        <v>0.04</v>
      </c>
      <c r="D664" s="209">
        <v>4.5</v>
      </c>
      <c r="E664" s="124">
        <v>0.06</v>
      </c>
      <c r="F664" s="209">
        <v>4.4000000000000004</v>
      </c>
      <c r="G664" s="123">
        <v>0.06</v>
      </c>
    </row>
    <row r="665" spans="1:7" x14ac:dyDescent="0.35">
      <c r="A665" s="215" t="s">
        <v>17</v>
      </c>
      <c r="B665" s="208">
        <v>4.6000000000000005</v>
      </c>
      <c r="C665" s="122">
        <v>0.05</v>
      </c>
      <c r="D665" s="208">
        <v>4.7</v>
      </c>
      <c r="E665" s="122">
        <v>0.06</v>
      </c>
      <c r="F665" s="208">
        <v>4.6000000000000005</v>
      </c>
      <c r="G665" s="121">
        <v>0.06</v>
      </c>
    </row>
    <row r="666" spans="1:7" ht="15" thickBot="1" x14ac:dyDescent="0.4">
      <c r="A666" s="214" t="s">
        <v>34</v>
      </c>
      <c r="B666" s="209">
        <v>4.6000000000000005</v>
      </c>
      <c r="C666" s="124">
        <v>0.04</v>
      </c>
      <c r="D666" s="209">
        <v>4.7</v>
      </c>
      <c r="E666" s="124">
        <v>0.06</v>
      </c>
      <c r="F666" s="209">
        <v>4.6000000000000005</v>
      </c>
      <c r="G666" s="123">
        <v>0.06</v>
      </c>
    </row>
    <row r="667" spans="1:7" x14ac:dyDescent="0.35">
      <c r="A667" s="216" t="s">
        <v>19</v>
      </c>
      <c r="B667" s="210">
        <v>4.6000000000000005</v>
      </c>
      <c r="C667" s="126">
        <v>0.02</v>
      </c>
      <c r="D667" s="210">
        <v>4.6000000000000005</v>
      </c>
      <c r="E667" s="126">
        <v>0.03</v>
      </c>
      <c r="F667" s="210">
        <v>4.6000000000000005</v>
      </c>
      <c r="G667" s="125">
        <v>0.02</v>
      </c>
    </row>
    <row r="668" spans="1:7" x14ac:dyDescent="0.35">
      <c r="A668" s="217" t="s">
        <v>20</v>
      </c>
      <c r="B668" s="211">
        <v>4.6000000000000005</v>
      </c>
      <c r="C668" s="128">
        <v>0.02</v>
      </c>
      <c r="D668" s="211">
        <v>4.7</v>
      </c>
      <c r="E668" s="128">
        <v>0.03</v>
      </c>
      <c r="F668" s="211">
        <v>4.5</v>
      </c>
      <c r="G668" s="127">
        <v>0.02</v>
      </c>
    </row>
    <row r="669" spans="1:7" ht="15" thickBot="1" x14ac:dyDescent="0.4">
      <c r="A669" s="218" t="s">
        <v>21</v>
      </c>
      <c r="B669" s="212">
        <v>4.6000000000000005</v>
      </c>
      <c r="C669" s="130">
        <v>0.01</v>
      </c>
      <c r="D669" s="212">
        <v>4.6000000000000005</v>
      </c>
      <c r="E669" s="130">
        <v>0.02</v>
      </c>
      <c r="F669" s="212">
        <v>4.5</v>
      </c>
      <c r="G669" s="129">
        <v>0.02</v>
      </c>
    </row>
    <row r="670" spans="1:7" ht="15" thickBot="1" x14ac:dyDescent="0.4">
      <c r="A670" s="386" t="s">
        <v>39</v>
      </c>
      <c r="B670" s="387"/>
      <c r="C670" s="387"/>
      <c r="D670" s="387"/>
      <c r="E670" s="387"/>
      <c r="F670" s="387"/>
      <c r="G670" s="388"/>
    </row>
    <row r="671" spans="1:7" x14ac:dyDescent="0.35">
      <c r="A671" s="213" t="s">
        <v>4</v>
      </c>
      <c r="B671" s="208">
        <v>4.5</v>
      </c>
      <c r="C671" s="219">
        <v>0.05</v>
      </c>
      <c r="D671" s="208">
        <v>4.6000000000000005</v>
      </c>
      <c r="E671" s="219">
        <v>0.09</v>
      </c>
      <c r="F671" s="208">
        <v>4.5</v>
      </c>
      <c r="G671" s="121">
        <v>7.0000000000000007E-2</v>
      </c>
    </row>
    <row r="672" spans="1:7" x14ac:dyDescent="0.35">
      <c r="A672" s="214" t="s">
        <v>5</v>
      </c>
      <c r="B672" s="209">
        <v>4.7</v>
      </c>
      <c r="C672" s="124">
        <v>0.05</v>
      </c>
      <c r="D672" s="209">
        <v>4.9000000000000004</v>
      </c>
      <c r="E672" s="124">
        <v>7.0000000000000007E-2</v>
      </c>
      <c r="F672" s="209">
        <v>4.6000000000000005</v>
      </c>
      <c r="G672" s="123">
        <v>0.06</v>
      </c>
    </row>
    <row r="673" spans="1:7" x14ac:dyDescent="0.35">
      <c r="A673" s="215" t="s">
        <v>6</v>
      </c>
      <c r="B673" s="208">
        <v>4.9000000000000004</v>
      </c>
      <c r="C673" s="122">
        <v>0.04</v>
      </c>
      <c r="D673" s="208">
        <v>4.8000000000000007</v>
      </c>
      <c r="E673" s="122">
        <v>0.06</v>
      </c>
      <c r="F673" s="208">
        <v>4.9000000000000004</v>
      </c>
      <c r="G673" s="121">
        <v>0.05</v>
      </c>
    </row>
    <row r="674" spans="1:7" x14ac:dyDescent="0.35">
      <c r="A674" s="214" t="s">
        <v>7</v>
      </c>
      <c r="B674" s="209">
        <v>4.5</v>
      </c>
      <c r="C674" s="124">
        <v>0.05</v>
      </c>
      <c r="D674" s="209">
        <v>4.5</v>
      </c>
      <c r="E674" s="124">
        <v>0.06</v>
      </c>
      <c r="F674" s="209">
        <v>4.4000000000000004</v>
      </c>
      <c r="G674" s="123">
        <v>0.06</v>
      </c>
    </row>
    <row r="675" spans="1:7" x14ac:dyDescent="0.35">
      <c r="A675" s="215" t="s">
        <v>8</v>
      </c>
      <c r="B675" s="208">
        <v>4.8000000000000007</v>
      </c>
      <c r="C675" s="122">
        <v>0.05</v>
      </c>
      <c r="D675" s="208">
        <v>4.7</v>
      </c>
      <c r="E675" s="122">
        <v>0.08</v>
      </c>
      <c r="F675" s="208">
        <v>4.8000000000000007</v>
      </c>
      <c r="G675" s="121">
        <v>0.06</v>
      </c>
    </row>
    <row r="676" spans="1:7" x14ac:dyDescent="0.35">
      <c r="A676" s="214" t="s">
        <v>9</v>
      </c>
      <c r="B676" s="209">
        <v>4.7</v>
      </c>
      <c r="C676" s="124">
        <v>0.04</v>
      </c>
      <c r="D676" s="209">
        <v>4.8000000000000007</v>
      </c>
      <c r="E676" s="124">
        <v>0.05</v>
      </c>
      <c r="F676" s="209">
        <v>4.7</v>
      </c>
      <c r="G676" s="123">
        <v>0.05</v>
      </c>
    </row>
    <row r="677" spans="1:7" x14ac:dyDescent="0.35">
      <c r="A677" s="215" t="s">
        <v>10</v>
      </c>
      <c r="B677" s="208">
        <v>4.8000000000000007</v>
      </c>
      <c r="C677" s="122">
        <v>0.04</v>
      </c>
      <c r="D677" s="208">
        <v>4.9000000000000004</v>
      </c>
      <c r="E677" s="122">
        <v>0.06</v>
      </c>
      <c r="F677" s="208">
        <v>4.7</v>
      </c>
      <c r="G677" s="121">
        <v>0.06</v>
      </c>
    </row>
    <row r="678" spans="1:7" x14ac:dyDescent="0.35">
      <c r="A678" s="214" t="s">
        <v>11</v>
      </c>
      <c r="B678" s="209">
        <v>4.4000000000000004</v>
      </c>
      <c r="C678" s="124">
        <v>0.05</v>
      </c>
      <c r="D678" s="209">
        <v>4.5</v>
      </c>
      <c r="E678" s="124">
        <v>0.06</v>
      </c>
      <c r="F678" s="209">
        <v>4.4000000000000004</v>
      </c>
      <c r="G678" s="123">
        <v>7.0000000000000007E-2</v>
      </c>
    </row>
    <row r="679" spans="1:7" x14ac:dyDescent="0.35">
      <c r="A679" s="215" t="s">
        <v>12</v>
      </c>
      <c r="B679" s="208">
        <v>4.5</v>
      </c>
      <c r="C679" s="122">
        <v>0.05</v>
      </c>
      <c r="D679" s="208">
        <v>4.6000000000000005</v>
      </c>
      <c r="E679" s="122">
        <v>7.0000000000000007E-2</v>
      </c>
      <c r="F679" s="208">
        <v>4.4000000000000004</v>
      </c>
      <c r="G679" s="121">
        <v>0.06</v>
      </c>
    </row>
    <row r="680" spans="1:7" x14ac:dyDescent="0.35">
      <c r="A680" s="214" t="s">
        <v>26</v>
      </c>
      <c r="B680" s="209">
        <v>4.5</v>
      </c>
      <c r="C680" s="124">
        <v>0.05</v>
      </c>
      <c r="D680" s="209">
        <v>4.8000000000000007</v>
      </c>
      <c r="E680" s="124">
        <v>0.08</v>
      </c>
      <c r="F680" s="209">
        <v>4.5</v>
      </c>
      <c r="G680" s="123">
        <v>0.06</v>
      </c>
    </row>
    <row r="681" spans="1:7" x14ac:dyDescent="0.35">
      <c r="A681" s="215" t="s">
        <v>13</v>
      </c>
      <c r="B681" s="208">
        <v>4.6000000000000005</v>
      </c>
      <c r="C681" s="122">
        <v>0.06</v>
      </c>
      <c r="D681" s="208">
        <v>4.7</v>
      </c>
      <c r="E681" s="122">
        <v>0.1</v>
      </c>
      <c r="F681" s="208">
        <v>4.6000000000000005</v>
      </c>
      <c r="G681" s="121">
        <v>7.0000000000000007E-2</v>
      </c>
    </row>
    <row r="682" spans="1:7" x14ac:dyDescent="0.35">
      <c r="A682" s="214" t="s">
        <v>14</v>
      </c>
      <c r="B682" s="209">
        <v>4.6000000000000005</v>
      </c>
      <c r="C682" s="124">
        <v>0.05</v>
      </c>
      <c r="D682" s="209">
        <v>4.7</v>
      </c>
      <c r="E682" s="124">
        <v>0.08</v>
      </c>
      <c r="F682" s="209">
        <v>4.5</v>
      </c>
      <c r="G682" s="123">
        <v>7.0000000000000007E-2</v>
      </c>
    </row>
    <row r="683" spans="1:7" x14ac:dyDescent="0.35">
      <c r="A683" s="215" t="s">
        <v>15</v>
      </c>
      <c r="B683" s="208">
        <v>4.3</v>
      </c>
      <c r="C683" s="122">
        <v>0.04</v>
      </c>
      <c r="D683" s="208">
        <v>4.5</v>
      </c>
      <c r="E683" s="122">
        <v>0.06</v>
      </c>
      <c r="F683" s="208">
        <v>4.2</v>
      </c>
      <c r="G683" s="121">
        <v>0.06</v>
      </c>
    </row>
    <row r="684" spans="1:7" x14ac:dyDescent="0.35">
      <c r="A684" s="214" t="s">
        <v>16</v>
      </c>
      <c r="B684" s="209">
        <v>4.2</v>
      </c>
      <c r="C684" s="124">
        <v>0.05</v>
      </c>
      <c r="D684" s="209">
        <v>4.2</v>
      </c>
      <c r="E684" s="124">
        <v>7.0000000000000007E-2</v>
      </c>
      <c r="F684" s="209">
        <v>4.2</v>
      </c>
      <c r="G684" s="123">
        <v>0.06</v>
      </c>
    </row>
    <row r="685" spans="1:7" x14ac:dyDescent="0.35">
      <c r="A685" s="215" t="s">
        <v>17</v>
      </c>
      <c r="B685" s="208">
        <v>4.5</v>
      </c>
      <c r="C685" s="122">
        <v>0.05</v>
      </c>
      <c r="D685" s="208">
        <v>4.8000000000000007</v>
      </c>
      <c r="E685" s="122">
        <v>7.0000000000000007E-2</v>
      </c>
      <c r="F685" s="208">
        <v>4.3</v>
      </c>
      <c r="G685" s="121">
        <v>0.06</v>
      </c>
    </row>
    <row r="686" spans="1:7" ht="15" thickBot="1" x14ac:dyDescent="0.4">
      <c r="A686" s="214" t="s">
        <v>34</v>
      </c>
      <c r="B686" s="209">
        <v>4.4000000000000004</v>
      </c>
      <c r="C686" s="124">
        <v>0.04</v>
      </c>
      <c r="D686" s="209">
        <v>4.5</v>
      </c>
      <c r="E686" s="124">
        <v>7.0000000000000007E-2</v>
      </c>
      <c r="F686" s="209">
        <v>4.3</v>
      </c>
      <c r="G686" s="123">
        <v>0.06</v>
      </c>
    </row>
    <row r="687" spans="1:7" x14ac:dyDescent="0.35">
      <c r="A687" s="216" t="s">
        <v>19</v>
      </c>
      <c r="B687" s="210">
        <v>4.6000000000000005</v>
      </c>
      <c r="C687" s="126">
        <v>0.02</v>
      </c>
      <c r="D687" s="210">
        <v>4.8000000000000007</v>
      </c>
      <c r="E687" s="126">
        <v>0.03</v>
      </c>
      <c r="F687" s="210">
        <v>4.5</v>
      </c>
      <c r="G687" s="125">
        <v>0.02</v>
      </c>
    </row>
    <row r="688" spans="1:7" x14ac:dyDescent="0.35">
      <c r="A688" s="217" t="s">
        <v>20</v>
      </c>
      <c r="B688" s="211">
        <v>4.5</v>
      </c>
      <c r="C688" s="128">
        <v>0.02</v>
      </c>
      <c r="D688" s="211">
        <v>4.5</v>
      </c>
      <c r="E688" s="128">
        <v>0.03</v>
      </c>
      <c r="F688" s="211">
        <v>4.4000000000000004</v>
      </c>
      <c r="G688" s="127">
        <v>0.03</v>
      </c>
    </row>
    <row r="689" spans="1:7" ht="15" thickBot="1" x14ac:dyDescent="0.4">
      <c r="A689" s="218" t="s">
        <v>21</v>
      </c>
      <c r="B689" s="212">
        <v>4.6000000000000005</v>
      </c>
      <c r="C689" s="130">
        <v>0.02</v>
      </c>
      <c r="D689" s="212">
        <v>4.7</v>
      </c>
      <c r="E689" s="130">
        <v>0.02</v>
      </c>
      <c r="F689" s="212">
        <v>4.5</v>
      </c>
      <c r="G689" s="129">
        <v>0.02</v>
      </c>
    </row>
    <row r="690" spans="1:7" ht="15" thickBot="1" x14ac:dyDescent="0.4">
      <c r="A690" s="386" t="s">
        <v>40</v>
      </c>
      <c r="B690" s="387"/>
      <c r="C690" s="387"/>
      <c r="D690" s="387"/>
      <c r="E690" s="387"/>
      <c r="F690" s="387"/>
      <c r="G690" s="388"/>
    </row>
    <row r="691" spans="1:7" x14ac:dyDescent="0.35">
      <c r="A691" s="213" t="s">
        <v>4</v>
      </c>
      <c r="B691" s="208">
        <v>4.8000000000000007</v>
      </c>
      <c r="C691" s="219">
        <v>0.04</v>
      </c>
      <c r="D691" s="208">
        <v>5</v>
      </c>
      <c r="E691" s="219">
        <v>7.0000000000000007E-2</v>
      </c>
      <c r="F691" s="208">
        <v>4.7</v>
      </c>
      <c r="G691" s="121">
        <v>0.05</v>
      </c>
    </row>
    <row r="692" spans="1:7" x14ac:dyDescent="0.35">
      <c r="A692" s="214" t="s">
        <v>5</v>
      </c>
      <c r="B692" s="209">
        <v>4.9000000000000004</v>
      </c>
      <c r="C692" s="124">
        <v>0.04</v>
      </c>
      <c r="D692" s="209">
        <v>5.1000000000000005</v>
      </c>
      <c r="E692" s="124">
        <v>7.0000000000000007E-2</v>
      </c>
      <c r="F692" s="209">
        <v>4.9000000000000004</v>
      </c>
      <c r="G692" s="123">
        <v>0.05</v>
      </c>
    </row>
    <row r="693" spans="1:7" x14ac:dyDescent="0.35">
      <c r="A693" s="215" t="s">
        <v>6</v>
      </c>
      <c r="B693" s="208">
        <v>4.7</v>
      </c>
      <c r="C693" s="122">
        <v>0.05</v>
      </c>
      <c r="D693" s="208">
        <v>4.7</v>
      </c>
      <c r="E693" s="122">
        <v>7.0000000000000007E-2</v>
      </c>
      <c r="F693" s="208">
        <v>4.7</v>
      </c>
      <c r="G693" s="121">
        <v>0.06</v>
      </c>
    </row>
    <row r="694" spans="1:7" x14ac:dyDescent="0.35">
      <c r="A694" s="214" t="s">
        <v>7</v>
      </c>
      <c r="B694" s="209">
        <v>4.8000000000000007</v>
      </c>
      <c r="C694" s="124">
        <v>0.04</v>
      </c>
      <c r="D694" s="209">
        <v>4.9000000000000004</v>
      </c>
      <c r="E694" s="124">
        <v>0.06</v>
      </c>
      <c r="F694" s="209">
        <v>4.8000000000000007</v>
      </c>
      <c r="G694" s="123">
        <v>0.06</v>
      </c>
    </row>
    <row r="695" spans="1:7" x14ac:dyDescent="0.35">
      <c r="A695" s="215" t="s">
        <v>8</v>
      </c>
      <c r="B695" s="208">
        <v>4.6000000000000005</v>
      </c>
      <c r="C695" s="122">
        <v>0.06</v>
      </c>
      <c r="D695" s="208">
        <v>4.9000000000000004</v>
      </c>
      <c r="E695" s="122">
        <v>0.08</v>
      </c>
      <c r="F695" s="208">
        <v>4.6000000000000005</v>
      </c>
      <c r="G695" s="121">
        <v>7.0000000000000007E-2</v>
      </c>
    </row>
    <row r="696" spans="1:7" x14ac:dyDescent="0.35">
      <c r="A696" s="214" t="s">
        <v>9</v>
      </c>
      <c r="B696" s="209">
        <v>4.7</v>
      </c>
      <c r="C696" s="124">
        <v>0.04</v>
      </c>
      <c r="D696" s="209">
        <v>4.7</v>
      </c>
      <c r="E696" s="124">
        <v>0.06</v>
      </c>
      <c r="F696" s="209">
        <v>4.7</v>
      </c>
      <c r="G696" s="123">
        <v>0.06</v>
      </c>
    </row>
    <row r="697" spans="1:7" x14ac:dyDescent="0.35">
      <c r="A697" s="215" t="s">
        <v>10</v>
      </c>
      <c r="B697" s="208">
        <v>4.8000000000000007</v>
      </c>
      <c r="C697" s="122">
        <v>0.04</v>
      </c>
      <c r="D697" s="208">
        <v>5</v>
      </c>
      <c r="E697" s="122">
        <v>0.06</v>
      </c>
      <c r="F697" s="208">
        <v>4.8000000000000007</v>
      </c>
      <c r="G697" s="121">
        <v>0.05</v>
      </c>
    </row>
    <row r="698" spans="1:7" x14ac:dyDescent="0.35">
      <c r="A698" s="214" t="s">
        <v>11</v>
      </c>
      <c r="B698" s="209">
        <v>4.8000000000000007</v>
      </c>
      <c r="C698" s="124">
        <v>0.05</v>
      </c>
      <c r="D698" s="209">
        <v>4.9000000000000004</v>
      </c>
      <c r="E698" s="124">
        <v>0.06</v>
      </c>
      <c r="F698" s="209">
        <v>4.7</v>
      </c>
      <c r="G698" s="123">
        <v>0.06</v>
      </c>
    </row>
    <row r="699" spans="1:7" x14ac:dyDescent="0.35">
      <c r="A699" s="215" t="s">
        <v>12</v>
      </c>
      <c r="B699" s="208">
        <v>4.9000000000000004</v>
      </c>
      <c r="C699" s="122">
        <v>0.04</v>
      </c>
      <c r="D699" s="208">
        <v>5</v>
      </c>
      <c r="E699" s="122">
        <v>7.0000000000000007E-2</v>
      </c>
      <c r="F699" s="208">
        <v>4.9000000000000004</v>
      </c>
      <c r="G699" s="121">
        <v>0.05</v>
      </c>
    </row>
    <row r="700" spans="1:7" x14ac:dyDescent="0.35">
      <c r="A700" s="214" t="s">
        <v>26</v>
      </c>
      <c r="B700" s="209">
        <v>4.8000000000000007</v>
      </c>
      <c r="C700" s="124">
        <v>0.05</v>
      </c>
      <c r="D700" s="209">
        <v>5.2</v>
      </c>
      <c r="E700" s="124">
        <v>0.08</v>
      </c>
      <c r="F700" s="209">
        <v>4.7</v>
      </c>
      <c r="G700" s="123">
        <v>0.06</v>
      </c>
    </row>
    <row r="701" spans="1:7" x14ac:dyDescent="0.35">
      <c r="A701" s="215" t="s">
        <v>13</v>
      </c>
      <c r="B701" s="208">
        <v>4.7</v>
      </c>
      <c r="C701" s="122">
        <v>0.05</v>
      </c>
      <c r="D701" s="208">
        <v>5</v>
      </c>
      <c r="E701" s="122">
        <v>0.08</v>
      </c>
      <c r="F701" s="208">
        <v>4.6000000000000005</v>
      </c>
      <c r="G701" s="121">
        <v>0.06</v>
      </c>
    </row>
    <row r="702" spans="1:7" x14ac:dyDescent="0.35">
      <c r="A702" s="214" t="s">
        <v>14</v>
      </c>
      <c r="B702" s="209">
        <v>4.8000000000000007</v>
      </c>
      <c r="C702" s="124">
        <v>0.06</v>
      </c>
      <c r="D702" s="209">
        <v>5</v>
      </c>
      <c r="E702" s="124">
        <v>0.08</v>
      </c>
      <c r="F702" s="209">
        <v>4.7</v>
      </c>
      <c r="G702" s="123">
        <v>7.0000000000000007E-2</v>
      </c>
    </row>
    <row r="703" spans="1:7" x14ac:dyDescent="0.35">
      <c r="A703" s="215" t="s">
        <v>15</v>
      </c>
      <c r="B703" s="208">
        <v>4.8000000000000007</v>
      </c>
      <c r="C703" s="122">
        <v>0.04</v>
      </c>
      <c r="D703" s="208">
        <v>4.9000000000000004</v>
      </c>
      <c r="E703" s="122">
        <v>0.06</v>
      </c>
      <c r="F703" s="208">
        <v>4.7</v>
      </c>
      <c r="G703" s="121">
        <v>0.05</v>
      </c>
    </row>
    <row r="704" spans="1:7" x14ac:dyDescent="0.35">
      <c r="A704" s="214" t="s">
        <v>16</v>
      </c>
      <c r="B704" s="209">
        <v>4.7</v>
      </c>
      <c r="C704" s="124">
        <v>0.04</v>
      </c>
      <c r="D704" s="209">
        <v>4.8000000000000007</v>
      </c>
      <c r="E704" s="124">
        <v>0.06</v>
      </c>
      <c r="F704" s="209">
        <v>4.7</v>
      </c>
      <c r="G704" s="123">
        <v>0.06</v>
      </c>
    </row>
    <row r="705" spans="1:7" x14ac:dyDescent="0.35">
      <c r="A705" s="215" t="s">
        <v>17</v>
      </c>
      <c r="B705" s="208">
        <v>4.7</v>
      </c>
      <c r="C705" s="122">
        <v>0.05</v>
      </c>
      <c r="D705" s="208">
        <v>5</v>
      </c>
      <c r="E705" s="122">
        <v>7.0000000000000007E-2</v>
      </c>
      <c r="F705" s="208">
        <v>4.6000000000000005</v>
      </c>
      <c r="G705" s="121">
        <v>0.06</v>
      </c>
    </row>
    <row r="706" spans="1:7" ht="15" thickBot="1" x14ac:dyDescent="0.4">
      <c r="A706" s="214" t="s">
        <v>34</v>
      </c>
      <c r="B706" s="209">
        <v>4.7</v>
      </c>
      <c r="C706" s="124">
        <v>0.05</v>
      </c>
      <c r="D706" s="209">
        <v>4.9000000000000004</v>
      </c>
      <c r="E706" s="124">
        <v>0.06</v>
      </c>
      <c r="F706" s="209">
        <v>4.6000000000000005</v>
      </c>
      <c r="G706" s="123">
        <v>0.06</v>
      </c>
    </row>
    <row r="707" spans="1:7" x14ac:dyDescent="0.35">
      <c r="A707" s="216" t="s">
        <v>19</v>
      </c>
      <c r="B707" s="210">
        <v>4.8000000000000007</v>
      </c>
      <c r="C707" s="126">
        <v>0.02</v>
      </c>
      <c r="D707" s="210">
        <v>5</v>
      </c>
      <c r="E707" s="126">
        <v>0.03</v>
      </c>
      <c r="F707" s="210">
        <v>4.7</v>
      </c>
      <c r="G707" s="125">
        <v>0.02</v>
      </c>
    </row>
    <row r="708" spans="1:7" x14ac:dyDescent="0.35">
      <c r="A708" s="217" t="s">
        <v>20</v>
      </c>
      <c r="B708" s="211">
        <v>4.7</v>
      </c>
      <c r="C708" s="128">
        <v>0.02</v>
      </c>
      <c r="D708" s="211">
        <v>4.8000000000000007</v>
      </c>
      <c r="E708" s="128">
        <v>0.03</v>
      </c>
      <c r="F708" s="211">
        <v>4.7</v>
      </c>
      <c r="G708" s="127">
        <v>0.03</v>
      </c>
    </row>
    <row r="709" spans="1:7" ht="15" thickBot="1" x14ac:dyDescent="0.4">
      <c r="A709" s="218" t="s">
        <v>21</v>
      </c>
      <c r="B709" s="212">
        <v>4.8000000000000007</v>
      </c>
      <c r="C709" s="130">
        <v>0.01</v>
      </c>
      <c r="D709" s="212">
        <v>5</v>
      </c>
      <c r="E709" s="130">
        <v>0.02</v>
      </c>
      <c r="F709" s="212">
        <v>4.7</v>
      </c>
      <c r="G709" s="129">
        <v>0.02</v>
      </c>
    </row>
    <row r="710" spans="1:7" ht="24.75" customHeight="1" x14ac:dyDescent="0.35">
      <c r="A710" s="300" t="s">
        <v>62</v>
      </c>
      <c r="B710" s="300"/>
      <c r="C710" s="300"/>
      <c r="D710" s="300"/>
      <c r="E710" s="300"/>
      <c r="F710" s="300"/>
      <c r="G710" s="300"/>
    </row>
    <row r="711" spans="1:7" ht="17.25" customHeight="1" x14ac:dyDescent="0.35">
      <c r="A711" s="382" t="s">
        <v>118</v>
      </c>
      <c r="B711" s="382"/>
      <c r="C711" s="382"/>
      <c r="D711" s="382"/>
      <c r="E711" s="382"/>
      <c r="F711" s="382"/>
      <c r="G711" s="382"/>
    </row>
  </sheetData>
  <mergeCells count="62">
    <mergeCell ref="A710:G710"/>
    <mergeCell ref="A711:G711"/>
    <mergeCell ref="A490:G490"/>
    <mergeCell ref="A510:G510"/>
    <mergeCell ref="A530:G530"/>
    <mergeCell ref="A550:G550"/>
    <mergeCell ref="A670:G670"/>
    <mergeCell ref="A690:G690"/>
    <mergeCell ref="A570:G570"/>
    <mergeCell ref="A590:G590"/>
    <mergeCell ref="A610:G610"/>
    <mergeCell ref="A630:G630"/>
    <mergeCell ref="A650:G650"/>
    <mergeCell ref="A6:A8"/>
    <mergeCell ref="B6:C7"/>
    <mergeCell ref="D6:G6"/>
    <mergeCell ref="D7:E7"/>
    <mergeCell ref="A1:G1"/>
    <mergeCell ref="A4:G5"/>
    <mergeCell ref="F7:G7"/>
    <mergeCell ref="A419:G419"/>
    <mergeCell ref="A439:G439"/>
    <mergeCell ref="A259:G259"/>
    <mergeCell ref="A279:G279"/>
    <mergeCell ref="A299:G299"/>
    <mergeCell ref="A319:G319"/>
    <mergeCell ref="A339:G339"/>
    <mergeCell ref="A359:G359"/>
    <mergeCell ref="A379:G379"/>
    <mergeCell ref="A399:G399"/>
    <mergeCell ref="A9:G9"/>
    <mergeCell ref="A29:G29"/>
    <mergeCell ref="A49:G49"/>
    <mergeCell ref="A69:G69"/>
    <mergeCell ref="A89:G89"/>
    <mergeCell ref="A109:G109"/>
    <mergeCell ref="A129:G129"/>
    <mergeCell ref="A149:G149"/>
    <mergeCell ref="A169:G169"/>
    <mergeCell ref="A189:G189"/>
    <mergeCell ref="A209:G209"/>
    <mergeCell ref="A229:G229"/>
    <mergeCell ref="A253:G253"/>
    <mergeCell ref="A255:G255"/>
    <mergeCell ref="A256:A258"/>
    <mergeCell ref="B256:C257"/>
    <mergeCell ref="D256:G256"/>
    <mergeCell ref="D257:E257"/>
    <mergeCell ref="F257:G257"/>
    <mergeCell ref="A249:G249"/>
    <mergeCell ref="A250:G250"/>
    <mergeCell ref="A251:G251"/>
    <mergeCell ref="A459:G459"/>
    <mergeCell ref="A484:G484"/>
    <mergeCell ref="A486:G486"/>
    <mergeCell ref="A487:A489"/>
    <mergeCell ref="B487:C488"/>
    <mergeCell ref="D487:G487"/>
    <mergeCell ref="D488:E488"/>
    <mergeCell ref="F488:G488"/>
    <mergeCell ref="A480:G480"/>
    <mergeCell ref="A479:G479"/>
  </mergeCells>
  <hyperlinks>
    <hyperlink ref="A2" location="Inhalt!A1" display="Zurück zum Inhalt - HF-02"/>
  </hyperlink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Inhalt</vt:lpstr>
      <vt:lpstr>Daten HF-02.1.1</vt:lpstr>
      <vt:lpstr>Daten HF-02.1.2</vt:lpstr>
      <vt:lpstr>Daten HF-02.1.3</vt:lpstr>
      <vt:lpstr>Daten HF-02.2.1</vt:lpstr>
      <vt:lpstr>Daten HF-02.3.2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</dc:creator>
  <cp:lastModifiedBy>Lisa Ulrich</cp:lastModifiedBy>
  <dcterms:created xsi:type="dcterms:W3CDTF">2022-07-11T09:17:48Z</dcterms:created>
  <dcterms:modified xsi:type="dcterms:W3CDTF">2024-01-25T07:34:02Z</dcterms:modified>
</cp:coreProperties>
</file>