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0" tabRatio="904"/>
  </bookViews>
  <sheets>
    <sheet name="Inhalt" sheetId="17" r:id="rId1"/>
    <sheet name="Strukturdaten" sheetId="4" r:id="rId2"/>
    <sheet name="Daten HF-09.1.1" sheetId="2" r:id="rId3"/>
    <sheet name="Daten HF-09.1.2" sheetId="3" r:id="rId4"/>
    <sheet name="Daten HF-09.2.1" sheetId="5" r:id="rId5"/>
    <sheet name="Daten HF-09.2.2" sheetId="6" r:id="rId6"/>
    <sheet name="Daten HF-09.2.3" sheetId="7" r:id="rId7"/>
    <sheet name="Daten HF-09.3.1" sheetId="8" r:id="rId8"/>
    <sheet name="Daten HF-09.3.2" sheetId="9" r:id="rId9"/>
    <sheet name="Daten HF-09.3.3" sheetId="10" r:id="rId10"/>
    <sheet name="Daten HF-09.3.4" sheetId="11" r:id="rId11"/>
    <sheet name="Daten HF-09.4.1" sheetId="12" r:id="rId12"/>
    <sheet name="Daten HF-09.4.2" sheetId="13" r:id="rId13"/>
    <sheet name="Daten HF-09.5.1" sheetId="15" r:id="rId14"/>
    <sheet name="Daten HF-09.5.2" sheetId="16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4" l="1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68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10" i="4"/>
  <c r="F28" i="4" l="1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D95" i="4" l="1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B55" i="4" l="1"/>
  <c r="D55" i="4" s="1"/>
  <c r="B54" i="4"/>
  <c r="D54" i="4" s="1"/>
  <c r="B53" i="4"/>
  <c r="D53" i="4" s="1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</calcChain>
</file>

<file path=xl/sharedStrings.xml><?xml version="1.0" encoding="utf-8"?>
<sst xmlns="http://schemas.openxmlformats.org/spreadsheetml/2006/main" count="4452" uniqueCount="354">
  <si>
    <t>Anteil</t>
  </si>
  <si>
    <t>S.E.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</si>
  <si>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</si>
  <si>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</si>
  <si>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</si>
  <si>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</si>
  <si>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</si>
  <si>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</si>
  <si>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</si>
  <si>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</si>
  <si>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</si>
  <si>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</si>
  <si>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</si>
  <si>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</si>
  <si>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</si>
  <si>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</si>
  <si>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</si>
  <si>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</si>
  <si>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Gesamt</t>
  </si>
  <si>
    <t>Fragetext: Ist der Träger an folgende (Dach-)Verbände angeschlossen?</t>
  </si>
  <si>
    <t>Öffentliche Träger</t>
  </si>
  <si>
    <t>Freie Träger</t>
  </si>
  <si>
    <t>&lt; 10 Einrichtungen</t>
  </si>
  <si>
    <t>&gt;= 10 Einrichtungen</t>
  </si>
  <si>
    <t>Trägerart:</t>
  </si>
  <si>
    <t>Trägergröße:</t>
  </si>
  <si>
    <t>Ja, jährlich</t>
  </si>
  <si>
    <t>Ja, halbjährlich</t>
  </si>
  <si>
    <t>Ja, mindestens 1 x im Quartal</t>
  </si>
  <si>
    <t>Nein</t>
  </si>
  <si>
    <t>Fragetext: Organisiert Ihr Jugendamt regelmäßige Treffen zum Austausch der TrägervertreterInnen untereinander? (z.B. zu pädagogischen Konzepten, Qualitätsmanagement, Evaluation, Sprachförderung etc.)</t>
  </si>
  <si>
    <t>Fragetext: Organisiert Ihr Jugendamt regelmäßige Treffen zum Austausch der Kita-Leitungen untereinander? (z.B. zu pädagogischen Konzepten, Qualitätsmanagement, Evaluation, Sprachförderung in den Kitas etc.)</t>
  </si>
  <si>
    <t>Bedarfsplanung für die Kindertagesbetreuung</t>
  </si>
  <si>
    <t>Fachaufsicht über Kindertageseinrichtungen der öffentlichen Träger</t>
  </si>
  <si>
    <t>Dienstaufsicht über Kindertageseinrichtungen der öffentlichen Träger</t>
  </si>
  <si>
    <t>Fachaufsicht über öffentlich registrierte Kindertagespflegepersonen</t>
  </si>
  <si>
    <t>Dienstaufsicht über öffentlich registrierte Kindertagespflegepersonen</t>
  </si>
  <si>
    <t>Erteilung der Pflegelizenz für Kindertagespflegepersonen</t>
  </si>
  <si>
    <t>Beschwerdemanagement für Themen der Kindertagesbetreuung</t>
  </si>
  <si>
    <t>Qualitätssicherung für Kindertageseinrichtungen und Kindertagespflege</t>
  </si>
  <si>
    <t xml:space="preserve">Fragetext: Bei wem liegt die hauptsächliche Zuständigkeit für die folgenden Bereiche der Kindertagesbetreuung?
</t>
  </si>
  <si>
    <t>Jährlich</t>
  </si>
  <si>
    <t>Alle 2 Jahre</t>
  </si>
  <si>
    <t>Alle 5 Jahre</t>
  </si>
  <si>
    <t>Längerer Zeitraum als 5 Jahre</t>
  </si>
  <si>
    <t>Fragetext: In welchem Turnus erfolgt die Bedarfsplanung für Ihren Jugendamtsbezirk?</t>
  </si>
  <si>
    <t>Amtliche Statistik</t>
  </si>
  <si>
    <t>Zusätzliche kommunale Daten</t>
  </si>
  <si>
    <t>Elternbefragungen</t>
  </si>
  <si>
    <t>Trägerbefragungen</t>
  </si>
  <si>
    <t>Befragungen von pädagogischem Personal in Kindertageseinrichtungen</t>
  </si>
  <si>
    <t>Befragung von Kindertagespflegepersonen</t>
  </si>
  <si>
    <t>Sonstige Daten</t>
  </si>
  <si>
    <t>Fragetext: Welche Daten nutzen Sie für die Bedarfsplanung innerhalb Ihres Jugendamtsbezirkes?</t>
  </si>
  <si>
    <t>Bevölkerungentwicklung</t>
  </si>
  <si>
    <t>Erwerbsquote</t>
  </si>
  <si>
    <t>Wohnortnahe Platzierung der Einrichtungen</t>
  </si>
  <si>
    <t>Alleinerziehendenquote</t>
  </si>
  <si>
    <t>Sozialräumliche Besonderheiten, Belastungsgrade einzelner Gebiete</t>
  </si>
  <si>
    <t>Armutsquote</t>
  </si>
  <si>
    <t>Anteil Eltern mit Migrationshintergrund</t>
  </si>
  <si>
    <t>Sonstiges</t>
  </si>
  <si>
    <t>Fragetext: Welche Kriterien werden bei der Bedarfsplanung für Ihren Jugendamtsbezirk berücksichtigt?</t>
  </si>
  <si>
    <t>Träger</t>
  </si>
  <si>
    <t>Kommune</t>
  </si>
  <si>
    <t>Jugendhilfeausschuss</t>
  </si>
  <si>
    <t>Schulentwicklungsplanung</t>
  </si>
  <si>
    <t>Planungen im Gesundheitswesen</t>
  </si>
  <si>
    <t>Stadtentwicklung</t>
  </si>
  <si>
    <t>Bauplanung</t>
  </si>
  <si>
    <t>Landesjugendamt</t>
  </si>
  <si>
    <t>Sozialraumplanung</t>
  </si>
  <si>
    <t>Fragetext: Stimmen Sie die Bedarfsplanung des Kindertagesbetreuungsangebotes mit einer oder mehreren der folgenden Planungsstellen ab?</t>
  </si>
  <si>
    <t>Ganztagesangebot für unter 3-Jährige</t>
  </si>
  <si>
    <t>Ganztagesangebot für 3-Jährige bis Schuleintritt</t>
  </si>
  <si>
    <t>Halbtagesangebot für unter 3-Jährige</t>
  </si>
  <si>
    <t>Halbtagesangebot für 3-Jährige bis Schuleintritt</t>
  </si>
  <si>
    <t>Betreuungsangebote zu Randzeiten</t>
  </si>
  <si>
    <t>Ferienbetreuungsangebote</t>
  </si>
  <si>
    <t>Fragetext: Planen Sie einen Ausbau in einem oder mehreren der folgenden Bereiche des Kindertagesbetreuungsangebotes in Ihrem Jugendamtsbezirk in den nächsten 2 Jahren?</t>
  </si>
  <si>
    <t>Fragetext: Und ist in den nächsten zwei Jahren ein weiterer Ausbau von Plätzen für Kinder unter 6 Jahren geplant?</t>
  </si>
  <si>
    <t>Platzangebot für unter 3-Jährige</t>
  </si>
  <si>
    <t>Platzangebot für 3-Jährige bis zum Schuleintritt</t>
  </si>
  <si>
    <t>Platzangebot für Grundschulkinder</t>
  </si>
  <si>
    <t>Zu geringes Angebot</t>
  </si>
  <si>
    <t>Ausreichend</t>
  </si>
  <si>
    <t>Zu großes Angebot</t>
  </si>
  <si>
    <t>Fragetext: Ist das Angebot von Betreuungsplätzen für Kinder in Ihrem Jugendamtsbezirk ausreichend?</t>
  </si>
  <si>
    <t>Westdeutschland</t>
  </si>
  <si>
    <t>Fragetext: Entspricht das Angebot von Betreuungsplätzen für Kinder in den Kindertageseinrichtungen des Trägers der Nachfrage?</t>
  </si>
  <si>
    <t>Fragetext: Entspricht das Angebot von Betreuungsplätzen für Kinder in Ihrer Kindertageseinrichtung der Nachfrage?</t>
  </si>
  <si>
    <t>Ostdeutschland</t>
  </si>
  <si>
    <t>Deutschland</t>
  </si>
  <si>
    <t>interne Evaluation</t>
  </si>
  <si>
    <t>externe Evaluation</t>
  </si>
  <si>
    <t>Ziel wird verfolgt</t>
  </si>
  <si>
    <t>Gütesiegel/Zertifikat</t>
  </si>
  <si>
    <t>Kinderbefragungen</t>
  </si>
  <si>
    <t>Paritätisches Qualitätssystem (PQS Sys)</t>
  </si>
  <si>
    <t>Integrierte Qualitäts- und Personalentwicklung (IQUE)</t>
  </si>
  <si>
    <t>KLAX GmbH</t>
  </si>
  <si>
    <t>Lernorientierte Qualitätssteigerung für Kindergärten (LQK)</t>
  </si>
  <si>
    <t>Nationales Guetesiegel nach PaedQUIS</t>
  </si>
  <si>
    <t>evang. Gütesiegel BETA</t>
  </si>
  <si>
    <t>AWO Qualitätsmanagement</t>
  </si>
  <si>
    <t>Träger zeigen Profil (TQ)</t>
  </si>
  <si>
    <t>andere Qualitätsentwicklungsmaßnahmen</t>
  </si>
  <si>
    <t>Qualitätshandbuch</t>
  </si>
  <si>
    <t>Regelm. Teamfortbildungen</t>
  </si>
  <si>
    <t>Einarbeitungskonzept päd. Personal</t>
  </si>
  <si>
    <t>Einarbeitungskonzept Leitung</t>
  </si>
  <si>
    <t>Supervision</t>
  </si>
  <si>
    <t>Konzeption vorhanden</t>
  </si>
  <si>
    <t>Einheitliche Vorgaben</t>
  </si>
  <si>
    <t>Vorgabe von Beteiligten</t>
  </si>
  <si>
    <t>Turnus Aktualisierung</t>
  </si>
  <si>
    <t>Turnus zur Vorlage</t>
  </si>
  <si>
    <t>Orientierung am Bildungsplan</t>
  </si>
  <si>
    <t>Sonstige Vorgaben</t>
  </si>
  <si>
    <t>alle Einrichtungen</t>
  </si>
  <si>
    <t>Einrichtungen öffentl. Träger</t>
  </si>
  <si>
    <t>Öffentlichkeitsarbeit</t>
  </si>
  <si>
    <t>Formulierung von Bildungszielen</t>
  </si>
  <si>
    <t>Organisation von Weiterbildungen</t>
  </si>
  <si>
    <t>Mitarbeit bei externen Evaluierungen</t>
  </si>
  <si>
    <t>Personalfragen</t>
  </si>
  <si>
    <t>indv. Begleitung der KTP</t>
  </si>
  <si>
    <t>Beratung zu päd. Themen</t>
  </si>
  <si>
    <t>Organ. &amp; Entw. der Vertretungsregelungen</t>
  </si>
  <si>
    <t>Organisation Austausch zw. KTPPs</t>
  </si>
  <si>
    <t>Organisation Austausch zw. KTPP &amp; Kita</t>
  </si>
  <si>
    <t>Berat. &amp; Organ. von Weiterbildungen für KTPP</t>
  </si>
  <si>
    <t>Durchführung Weiterbildungen</t>
  </si>
  <si>
    <t>Vermittlung &amp; Durchführung Grundqualifiz.</t>
  </si>
  <si>
    <t>externe Evaluation der Arbeit der KTPP</t>
  </si>
  <si>
    <t>Beratung der Eltern</t>
  </si>
  <si>
    <t>Beratung aller Träger</t>
  </si>
  <si>
    <t>eine beim Träger angestellte Fachberatung</t>
  </si>
  <si>
    <t>sonstige Fachberatung</t>
  </si>
  <si>
    <t>Befragungen von päd. Personal</t>
  </si>
  <si>
    <t>Befragungen von KTP</t>
  </si>
  <si>
    <t>Service-Hotline</t>
  </si>
  <si>
    <t>Beschwerdepostfach</t>
  </si>
  <si>
    <t>Diskussionsforen zum Eltern-Kita-Austausch</t>
  </si>
  <si>
    <t>Sonstiges Format</t>
  </si>
  <si>
    <t>Berichtswesen vorhanden</t>
  </si>
  <si>
    <t>gedruckte Fassung</t>
  </si>
  <si>
    <t>im Internet</t>
  </si>
  <si>
    <t>&lt; 5 Jahre</t>
  </si>
  <si>
    <t>&gt;= 5 Jahre</t>
  </si>
  <si>
    <t xml:space="preserve">Fragetext: Welche der folgenden Ziele werden derzeit von Seiten Ihres Jugendamtes bei der Weiterentwicklung im Bereich von "Qualität in der Kindertagesbetreuung" verfolgt? </t>
  </si>
  <si>
    <t>Fragetext: Sie haben angegeben, dass es Fachberatungsstellen in Ihrem Jugendamt gibt. Sind diese FachberaterInnen für alle Träger zuständig oder nur für Einrichtungen in öffentlicher Trägerschaft?</t>
  </si>
  <si>
    <t>Fragetext: Welche der folgenden Beratungsaufgaben übernehmen die FachberaterInnen des Jugendamtes für die Kindertageseinrichtungen?</t>
  </si>
  <si>
    <t>Fragetext: Für welche der folgenden Aufgaben sind die beim Jugendamt angestellten FachberaterInnen für die Kindertagespflege zuständig?</t>
  </si>
  <si>
    <t>Fragetext: Welche Datenquellen werden für die Berichterstattung herangezogen/ausgewertet?</t>
  </si>
  <si>
    <t>Fragetext: Wie häufig erfolgt die Berichterstattung (z.B. Bildungsbericht über die Situation aller Kinder)?</t>
  </si>
  <si>
    <t>Fragetext: Haben Sie innerhalb Ihres Jugendamtsbezirkes ein regelmäßiges Berichtswesen für die Kindertagesbetreuung?</t>
  </si>
  <si>
    <t>Fragetext: Sie haben angegeben, dass innerhalb Ihres Jugendamtsbezirkes ein Berichtswesen angefertigt wird. Sind die Berichte öffentlich zugänglich?</t>
  </si>
  <si>
    <t>Fragetext: Gibt es ein Beschwerdemanagement im Bereich Kindertagesbetreuung für Eltern im Jugendamt, beispielsweise die unten aufgeführten Formate, um Anregungen und Kritik zur Kinderbetreuung zu äußern?</t>
  </si>
  <si>
    <t>Fragetext: Gibt es ein Beschwerdemanagement im Bereich Kindertagesbetreuung für Eltern beim Träger, beispielsweise die unten aufgeführten Formate, um Anregungen und Kritik zur Kinderbetreuung zu äußern?</t>
  </si>
  <si>
    <t>Fragetext: Gibt es für Ihre Einrichtung ein schriftlich festgelegtes pädagogisches Konzept?</t>
  </si>
  <si>
    <t>Fragetext: Macht der Träger folgende Vorgaben in Bezug auf die Einrichtungskonzeption?</t>
  </si>
  <si>
    <t>Fragetext: Hat die von Ihnen geleitete Einrichtung in den letzten 12 Monaten an einer oder mehreren der folgenden Qualitätsentwicklungsmaßnahmen teilgenommen?</t>
  </si>
  <si>
    <t xml:space="preserve">Fragetext: Welche Maßnahmen zur Qualitätssicherung führen Sie in Ihrer Kindertageseinrichtung durch? </t>
  </si>
  <si>
    <t>Fragetext: Welche Maßnahmen zur Evaluation der pädagogischen Arbeit sind für alle Kindertageseinrichtungen des Trägers verbindlich?</t>
  </si>
  <si>
    <t>Qualität im Situationsansatz (QUASI)</t>
  </si>
  <si>
    <t xml:space="preserve">Ostdeutschland </t>
  </si>
  <si>
    <t>Land</t>
  </si>
  <si>
    <t>Insgesamt</t>
  </si>
  <si>
    <t>Länder</t>
  </si>
  <si>
    <t>Kindertages-einrichtungen insgesamt</t>
  </si>
  <si>
    <t>Davon</t>
  </si>
  <si>
    <t>Einrichtung von Elterninitiativen organisiert</t>
  </si>
  <si>
    <t>Anzahl</t>
  </si>
  <si>
    <t>Quelle: Forschungsdatenzentrum der Statistischen Ämter des Bundes und der Länder, Statistik der Kinder- und Jugendhilfe, Kinder und tätige Personen in Tageseinrichtungen und in öffentlich geförderter Kindertagespflege, 2020; Berechnungen des Forschungsverbundes DJI/TU Dortmund</t>
  </si>
  <si>
    <t>Sachsen- Anhalt</t>
  </si>
  <si>
    <t>in %</t>
  </si>
  <si>
    <t>Quelle: Forschungsdatenzentrum der Statistischen Ämter des Bundes und der Länder, Statistik der Kinder- und Jugendhilfe, Kinder und tätige Personen in Tageseinrichtungen und in öffentlich geförderter Kindertagespflege, 2019; Berechnungen des Forschungsverbundes DJI/TU Dortmund</t>
  </si>
  <si>
    <t>Für alle Einrichtungen verbindlich</t>
  </si>
  <si>
    <t>Wird den Einrichtungen angeboten</t>
  </si>
  <si>
    <t>Wird vom Träger nicht angeboten</t>
  </si>
  <si>
    <t>Fragetext: Abgesehen von der Evaluation der pädagogischen Arbeit: Mit welchen Maßnahmen unterstützt der Träger die Qualitätsentwicklung in den Einrichtungen?</t>
  </si>
  <si>
    <t>Nie bis einnmal im Jahr</t>
  </si>
  <si>
    <t>Mehrmals im Jahr</t>
  </si>
  <si>
    <t>Fragetext: Wie häufig finden persönliche Besprechungen zwischen Einrichtungsleitung und Träger statt?</t>
  </si>
  <si>
    <t>Mittelwert</t>
  </si>
  <si>
    <t>-</t>
  </si>
  <si>
    <t>Westdeutland</t>
  </si>
  <si>
    <t>Interne Evaluation</t>
  </si>
  <si>
    <t>Externe Evaluation</t>
  </si>
  <si>
    <t>(Noch) keine Maßnahmen</t>
  </si>
  <si>
    <t>Fachberatung des Jugendamtes</t>
  </si>
  <si>
    <t>Eignungsprüfung der KTPP</t>
  </si>
  <si>
    <t>Regelm. externe Evaluation</t>
  </si>
  <si>
    <t>Regelm. interne Evaluation</t>
  </si>
  <si>
    <t>Regelm. Inspektion vor Ort durch Jugendamt</t>
  </si>
  <si>
    <t>Verpfl. Weiterbildungsangebote für PP</t>
  </si>
  <si>
    <t>Regelm. Inanspruchnahme von Fachberatung</t>
  </si>
  <si>
    <t>Andere Formen der Ueberprüfung</t>
  </si>
  <si>
    <t>Fragetext: Welche Maßnahmen zur Qualitätssicherung führen Sie in Ihrer Kindertageseinrichtung durch?</t>
  </si>
  <si>
    <t>Fachberatung</t>
  </si>
  <si>
    <t>Fragetext: Steht den Kindertageseinrichtungen des Trägers eine der folgenden Fachberatungen zur Verfügung?</t>
  </si>
  <si>
    <t>Fragetext: Welche Vorgaben macht ihr Jugendamt zur Qualitätssicherung in den Kindertageseinrichtungen?</t>
  </si>
  <si>
    <t>Fachberatung über einen Dachverband</t>
  </si>
  <si>
    <t>freiberufliche/ extern beauftragte Fachberatung</t>
  </si>
  <si>
    <t>jährlich</t>
  </si>
  <si>
    <t>Privat-gemeinnützige Träger</t>
  </si>
  <si>
    <t>Privat-nichtgemeinnützige Träger</t>
  </si>
  <si>
    <t>Arbeiterwohlfahrt oder deren Mitglieder-organisationen</t>
  </si>
  <si>
    <t>Deutscher Paritätischer Wohlfahrtsverband oder dessen Mitglieder-organisationen</t>
  </si>
  <si>
    <t>Deutsches Rotes Kreuz oder dessen Mitglieder-organisationen</t>
  </si>
  <si>
    <t>Diakonisches Werk oder sonstige der EKD angeschlossene Träger</t>
  </si>
  <si>
    <t>Deutscher Caritasverband oder sonstige katholische Träger</t>
  </si>
  <si>
    <t>Andere privat-gemeinnützige Träger</t>
  </si>
  <si>
    <t>Berlin, Stadt</t>
  </si>
  <si>
    <t>Qualitätsbeauftragte/r in der Kita</t>
  </si>
  <si>
    <t>Fragetext: Besteht für pädagogisches Personal in den Kindertageseinrichtungen des Trägers eine Pflicht zur regelmäßigen Teilnahme an Fort- und Weiterbildungen?</t>
  </si>
  <si>
    <t>&lt;=10 Einrichtungen</t>
  </si>
  <si>
    <t>&gt;10 Einrichtungen</t>
  </si>
  <si>
    <t>Regelm. Inspektionen</t>
  </si>
  <si>
    <t>Regelm. externeEvaluation</t>
  </si>
  <si>
    <t>Ja, Vorgabe des Bundeslandes</t>
  </si>
  <si>
    <t>Ja, Vorgabe des Trägers</t>
  </si>
  <si>
    <t>Keine verpflichtende Teilnahme</t>
  </si>
  <si>
    <t>Vorgabe von Teilen der Konzeption</t>
  </si>
  <si>
    <t>Regelmäßige Sprechstunden</t>
  </si>
  <si>
    <t>/</t>
  </si>
  <si>
    <t xml:space="preserve">- </t>
  </si>
  <si>
    <t>-.</t>
  </si>
  <si>
    <t xml:space="preserve">Hinweis: Werte mit geringen Einschränkungen sind in Sachsen-Anhalt vorhanden, aber nicht interpretiert, da diese nur eingeschränkt belastbar sind; Werte mit starken Einschränkungen (/) sind für Berlin, Bremen, Hamburg, Mecklenburg-Vorpommern, Saarland, Sachsen und Schleswig-Holstein nicht dargestellt, da diese nicht belastbar oder vorhanden sind. </t>
  </si>
  <si>
    <t xml:space="preserve">Hinweis: Werte mit geringen Einschränkungen sind in Berlin, 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 </t>
  </si>
  <si>
    <t>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</t>
  </si>
  <si>
    <t>Hinweis: Werte mit starken Einschränkungen (/) sind für Hamburg nicht dargestellt, da diese nicht belastbar oder vorhanden sind.</t>
  </si>
  <si>
    <t>Hinweis: Werte mit geringen Einschränkungen sind in Sachsen-Anhalt vorhanden, aber nicht interpretiert, da diese nur eingeschränkt belastbar sind; Werte mit starken Einschränkungen (/) sind für Berlin, Bremen, Hamburg, Mecklenburg-Vorpommern, Saarland, Sachsen und Schleswig-Holstein nicht dargestellt, da diese nicht belastbar oder vorhanden sind.</t>
  </si>
  <si>
    <t>Hinweis: Werte mit geringen Einschränkungen sind in Sachsen-Anhalt vorhanden, aber nicht interpretiert, da diese nur eingeschränkt belastbar sind; Werte mit starken Einschränkungen (/) sind für Berlin, Bremen, Hamburg, Mecklenburg-Vorpommern, Saarland, Sachsen und Schleswig-Holstein nicht dargestellt, da diese nicht belastbar oder vorhanden sind. Fehlende Werte (-) sind gekennzeichnet.</t>
  </si>
  <si>
    <t>Zusätzl. kommunale Daten</t>
  </si>
  <si>
    <t>Hinweis: Die Kategorie 'trifft nicht zu' wurde von der Auswertung ausgeschlossen. Werte mit geringen Einschränkungen sind in Berlin,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 Fehlende Werte (-) sind gekennzeichnet.</t>
  </si>
  <si>
    <t>Hinweis: Die Kategorie 'trifft nicht zu' wurde von der Auswertung ausgeschlossen. Werte mit starken Einschränkungen (/) sind für Hamburg nicht dargestellt, da diese nicht belastbar oder vorhanden sind. Fehlende Werte (-) sind gekennzeichnet.</t>
  </si>
  <si>
    <t>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 Fehlende Werte (-) sind gekennzeichnet.</t>
  </si>
  <si>
    <t>Hinweis: Werte mit starken Einschränkungen (/) sind für Hamburg nicht dargestellt, da diese nicht belastbar oder vorhanden sind. Fehlende Werte (-) sind gekennzeichnet.</t>
  </si>
  <si>
    <r>
      <rPr>
        <vertAlign val="superscript"/>
        <sz val="8.5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ohne Horteinrichtungen</t>
    </r>
  </si>
  <si>
    <t>Qualitätsmanagementbeauftragte/r</t>
  </si>
  <si>
    <t>Quelle: DJI, ERiK-Surveys 2020: Trägerbefragung, gewichtete Daten auf Trägerebene, Berechnungen des DJI,  n = 1.814-1.816</t>
  </si>
  <si>
    <t>Quelle: DJI, ERiK-Surveys 2020: Trägerbefragung, gewichtete Daten auf Trägerebene, Berechnungen des DJI,  n = 1.816</t>
  </si>
  <si>
    <t>Quelle: DJI, ERiK-Surveys 2020: Jugendamtsbefragung, gewichtete Daten, Berechnungen des DJI,  n = 325</t>
  </si>
  <si>
    <t>Quelle: DJI, ERiK-Surveys 2020: Leitungsbefragung, gewichtete Daten auf Leitungsebene, Berechnungen des DJI,  n = 3.815</t>
  </si>
  <si>
    <t>Quelle: DJI, ERiK-Surveys 2020: Jugendamtsbefragung, gewichtete Daten, Berechnungen des DJI,  n = 332</t>
  </si>
  <si>
    <t>Quelle: DJI, ERiK-Surveys 2020: Jugendamtsbefragung, gewichtete Daten, Berechnungen des DJI,  n = 292-333</t>
  </si>
  <si>
    <t>Quelle: DJI, ERiK-Surveys 2020: Jugendamtsbefragung, gewichtete Daten, Berechnungen des DJI,  n = 277</t>
  </si>
  <si>
    <t>Quelle: DJI, ERiK-Surveys 2020: Jugendamtsbefragung, gewichtete Daten, Berechnungen des DJI,  n = 291-342</t>
  </si>
  <si>
    <t>Quelle: DJI, ERiK-Surveys 2020: Jugendamtsbefragung, gewichtete Daten, Berechnungen des DJI,  n = 227-340</t>
  </si>
  <si>
    <t>Quelle: DJI, ERiK-Surveys 2020: Jugendamtsbefragung, gewichtete Daten, Berechnungen des DJI,  n = 340</t>
  </si>
  <si>
    <t>Quelle: DJI, ERiK-Surveys 2020: Jugendamtsbefragung, gewichtete Daten, Berechnungen des DJI,  n = 342-374</t>
  </si>
  <si>
    <t>Quelle: DJI, ERiK-Surveys 2020: Leitungsbefragung, gewichtete Daten auf Leitungsebene, Berechnungen des DJI,  n = 966-3.660</t>
  </si>
  <si>
    <t>Quelle: DJI, ERiK-Surveys 2020: Trägerbefragung, gewichtete Daten auf Trägerebene, Berechnungen des DJI,  n = 676-1.733</t>
  </si>
  <si>
    <t>Quelle: DJI, ERiK-Surveys 2020: Jugendamtsbefragung, gewichtete Daten auf Trägerebene, Berechnungen des DJI,  n = 308-347</t>
  </si>
  <si>
    <t>Quelle: DJI, ERiK-Surveys 2020: Jugendamtsbefragung, gewichtete Daten, Berechnungen des DJI,  n = 302-336</t>
  </si>
  <si>
    <t>Quelle: DJI, ERiK-Surveys 2020: Trägerbefragung, gewichtete Daten auf Trägerebene, Berechnungen des DJI,  n = 1.784</t>
  </si>
  <si>
    <t>Quelle: DJI, ERiK-Surveys 2020: Trägerbefragung, gewichtete Daten auf Trägerebene, Berechnungen des DJI,  n = 1.783-1.784</t>
  </si>
  <si>
    <t>Quelle: DJI, ERiK-Surveys 2020: Jugendamtsbefragung, gewichtete Daten, Berechnungen des DJI, n = 290-317</t>
  </si>
  <si>
    <t>Quelle: DJI, ERiK-Surveys 2020: Leitungsbefragung, gewichtete Daten auf Einrichtungsebene, Berechnungen des DJI, n = 3.205-3.803</t>
  </si>
  <si>
    <t>Quelle: DJI, ERiK-Surveys 2020: Leitungsbefragung, gewichtete Daten auf Einrichtungsebene, Berechnungen des DJI, n = 3.204-3.803</t>
  </si>
  <si>
    <t>Quelle: DJI, ERiK-Surveys 2020: Trägerbefragung, gewichtete Daten auf Trägerebene, Berechnungen des DJI,  n = 1.130-1.632</t>
  </si>
  <si>
    <t>Quelle: DJI, ERiK-Surveys 2020: Jugendamtsbefragung, gewichtete Daten, Berechnungen des DJI, n = 325</t>
  </si>
  <si>
    <t>Quelle: DJI, ERiK-Surveys 2020: Trägerbefragung, gewichtete Daten auf Trägerebene, Berechnungen des DJI,  n = 1.727-1.728</t>
  </si>
  <si>
    <t>Quelle: DJI, ERiK-Surveys 2020: Trägerbefragung, gewichtete Daten auf Trägerebene, Berechnungen des DJI,  n = 1.728</t>
  </si>
  <si>
    <t>Quelle: DJI, ERiK-Surveys 2020: Leitungsbefragung, gewichtete Daten auf Einrichtungsebene, Berechnungen des DJI, n = 3.749</t>
  </si>
  <si>
    <t>Quelle: DJI, ERiK-Surveys 2020: Trägerbefragung, gewichtete Daten auf Trägerebene, Berechnungen des DJI, n = 1.185-1.688</t>
  </si>
  <si>
    <t>Quelle: DJI, ERiK-Surveys 2020: Trägerbefragung, gewichtete Daten auf Trägerebene, Berechnungen des DJI,  n = 1.347-1.662</t>
  </si>
  <si>
    <t>Quelle: DJI, ERiK-Surveys 2020: Jugendamtsbefragung, gewichtete Daten, Berechnungen des DJI, n = 268</t>
  </si>
  <si>
    <t>Quelle: DJI, ERiK-Surveys 2020: Jugendamtsbefragung, gewichtete Daten, Berechnungen des DJI, n = 257-268</t>
  </si>
  <si>
    <t>Quelle: DJI, ERiK-Surveys 2020: Jugendamtsbefragung, gewichtete Daten, Berechnungen des DJI, n = 272-286</t>
  </si>
  <si>
    <t>Quelle: DJI, ERiK-Surveys 2020: Jugendamtsbefragung, gewichtete Daten, Berechnungen des DJI, n = 299-315</t>
  </si>
  <si>
    <t>Quelle: DJI, ERiK-Surveys 2020: Trägerbefragung, gewichtete Daten auf Trägerebene, Berechnungen des DJI, n = 1.394-1.626</t>
  </si>
  <si>
    <t>Quelle: DJI, ERiK-Surveys 2020: Jugendamtsbefragung, gewichtete Daten, Berechnungen des DJI, n = 328</t>
  </si>
  <si>
    <t>Quelle: DJI, ERiK-Surveys 2020: Jugendamtsbefragung, gewichtete Daten, Berechnungen des DJI, n = 148-149</t>
  </si>
  <si>
    <t>Quelle: DJI, ERiK-Surveys 2020: Jugendamtsbefragung, gewichtete Daten, Berechnungen des DJI, n = 152</t>
  </si>
  <si>
    <t>Quelle: DJI, ERiK-Surveys 2020: Jugendamtsbefragung, gewichtete Daten, Berechnungen des DJI, n = 131-149</t>
  </si>
  <si>
    <r>
      <t>Tab. HF-09.1.0-4 Kindertageseinrichtungen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>, die von Elterninititiven organisiert werden 2019 nach Ländern</t>
    </r>
  </si>
  <si>
    <t>Tab. HF-09.1.1-1 Anschluss des Trägers an einen Dachverband 2020 nach Ländern (in %)</t>
  </si>
  <si>
    <t>Tab. HF-09.1.1-2 Anschluss des Trägers an einen Dachverband 2020 nach Art und Größe des Trägers (in %)</t>
  </si>
  <si>
    <t>Tab. HF-09.1.2-1 Häufigkeit der Organisation von regelmäßigen Treffen zum Austausch der Trägervertretungen 2020 nach Ländern (in %)</t>
  </si>
  <si>
    <t>Tab. HF-09.1.2-2 Häufigkeit der Organisation von regelmäßigen Treffen zum Austausch der Kita-Leitungen 2020 nach Ländern (in %)</t>
  </si>
  <si>
    <t>Tab. HF-09.1.2-3 Persönliche Besprechungen zwischen Einrichtungsleitung und Träger 2020 nach Ländern (in %)</t>
  </si>
  <si>
    <t>Tab. HF-09.2.1-1 Zuständigkeit des Jugendamtes im Bereich der Kindertagesbetreuung 2020 nach Ländern (in %)</t>
  </si>
  <si>
    <t>Tab. HF-09.2.1-2 Turnus für die Bedarfsplanung im Jugendamtsbezirk 2020 nach Ländern (in %)</t>
  </si>
  <si>
    <t>Tab. HF-09.2.1-3 Nutzung Daten für die Bedarfsplanung innerhalb des Jugendamtsbezirkes 2020 nach Ländern (in %)</t>
  </si>
  <si>
    <t>Tab. HF-09.2.1-4 Berücksichtigung von Kriterien bei der Bedarfsplanung 2020 nach Ländern (in %)</t>
  </si>
  <si>
    <t>Tab. HF-09.2.1-5 Abstimmung für die Bedarfsplanung mit Panungsstellen 2020 nach Ländern (in %)</t>
  </si>
  <si>
    <t>Tab. HF-09.2.1-6 Anzahl der Planungsstellen für die Bedarfsplanung 2020 nach Ländern (Mittelwert)</t>
  </si>
  <si>
    <t>Tab. HF-09.2.2-1 Einschätzung des Jugendamtes hinsichtlich des Angebots und der Nachfrage von Betreuungsplätzen 2020 nach Ländern (in %)</t>
  </si>
  <si>
    <t>Tab. HF-09.2.2-2 Einschätzung des Trägers hinsichtlich des Angebots und der Nachfrage von Betreuungsplätzen 2020 nach Ländern (in %)</t>
  </si>
  <si>
    <t>Tab. HF-09.2.3-3 Planung eines weiteren Ausbaus von Plätzen für Kinder unter 6 Jahren i.d.n. 2 Jahren 2020 nach Art des Trägers (in %)</t>
  </si>
  <si>
    <t>Tab. HF-09.2.3-2 Planung eines weiteren Ausbaus von Plätzen für Kinder unter 6 Jahren i.d.n. 2 Jahren 2020 nach Ländern (in %)</t>
  </si>
  <si>
    <t>Tab. HF-09.2.3-1 Planung Ausbau des Kindertagesbetreuungsangebotes in den nächsten zwei Jahren 2020 nach Ländern (in %)</t>
  </si>
  <si>
    <t>Tab. HF-09.3.1-1 Vorgaben zur Qualitätssicherung in den Kindertageseinrichtungen 2020 nach Ländern (in %)</t>
  </si>
  <si>
    <t>Verpfl. Weiterbildungen für PP</t>
  </si>
  <si>
    <t>Andere Formen der Überprüfung</t>
  </si>
  <si>
    <t>Tab.  HF-09.3.1-3 Vorgaben zur Qualitätssicherung in Kindertageseinrichtungen nach Art des Trägers (in %)</t>
  </si>
  <si>
    <t>Tab. HF-09.3.1-4 Vorgaben des Trägers zur Qualitätssicherung in den Kindertageseinrichtungen 2020 nach Ländern (in %)</t>
  </si>
  <si>
    <t>Tab.  HF-09.3.1-5 Vorgaben des Trägers zur Qualitätssicherung in den Kindertageseinrichtungen 2020 nach Art des Trägers (in %)</t>
  </si>
  <si>
    <t>Tab. HF-09.3.2 Abschluss einer Qualitätsvereinbarung zwischen Jugendamt und Trägern 2020 nach Ländern (in %)</t>
  </si>
  <si>
    <t>Tab. HF-09.3.3-1 Vorgaben des Trägers zur Qualitätssicherung in den Kindertageseinrichtungen 2020 nach Ländern (in %)</t>
  </si>
  <si>
    <t>Tab. HF-09.3.3-2 Nutzung von Qualitätsmanagement-Konzepten in Kindertageseinrichtungen 2020 nach Ländern (in %)</t>
  </si>
  <si>
    <t>KTK Gütesiegel</t>
  </si>
  <si>
    <t>Kindergarteneinschätz-
skala (KES-R)</t>
  </si>
  <si>
    <t xml:space="preserve">Quelle: DJI, ERiK-Surveys 2020: Leitungsbefragung, gewichtete Daten auf Einrichtungsebene, Berechnungen des DJI, n = 3.472-3.661 </t>
  </si>
  <si>
    <t>Tab. HF-09.3.3-3 Unterstützung des Trägers zur Qualitätsentwicklung in Kindertageseinrichtungen 2020 nach Ländern (in %)</t>
  </si>
  <si>
    <t>Arbeitskreise Qualitätsentwicklung</t>
  </si>
  <si>
    <t>Quelle: DJI, ERiK-Surveys 2020: Trägerbefragung, gewichtete Daten auf Trägerebene, Berechnungen des DJI,  n = 1.552-1.665</t>
  </si>
  <si>
    <t>Tab. HF-09.3.3-5 Pflicht zur regelmäßigen Weiterbildung des pädagogischen Personals in Kindertageseinrichtungen 2020 nach Art des Trägers (in %)</t>
  </si>
  <si>
    <t>Tab. HF-09.3.3-4 Pflicht zur regelmäßigen Weiterbildung des pädagogischen Personals in Kindertageseinrichtungen 2020 nach Ländern (in %)</t>
  </si>
  <si>
    <t>Tab. HF-09.3.4-1 Vorhandensein eines päd. Konzepts in Kindertageseinrichtungen 2020 nach Ländern (in %)</t>
  </si>
  <si>
    <t>Tab. HF-09.3.4-2 Vorgaben des Trägers zur Konzeption in den Kindertageseinrichtungen 2020 nach Ländern (in %)</t>
  </si>
  <si>
    <t>Tab. HF-09.4.1-1 Bereitstellung einer Fachberatung für Kindertageseinrichtungen 2020 nach Ländern (in %)</t>
  </si>
  <si>
    <t>Tab. HF-09.4.1-2 Zuständigkeit Fachberatung für Kindertageseinrichtungen 2020 nach Ländern (in %)</t>
  </si>
  <si>
    <t>Tab. HF-09.4.2-1 Aufgaben der Fachberatung für Kindertageseinrichtungen 2020 nach Ländern (in %)</t>
  </si>
  <si>
    <t>Entwicklung von Qualitätssicherungssystemen</t>
  </si>
  <si>
    <t>Konzept- und Qualitätsentwicklung</t>
  </si>
  <si>
    <t>Förderprogramme</t>
  </si>
  <si>
    <t>Durchführung von Weiterbildungen</t>
  </si>
  <si>
    <t>Tab. HF-09.4.2-2 Aufgaben der Fachberatung für die Kindertagespflege 2020 nach Ländern (in %)</t>
  </si>
  <si>
    <t>Tab. HF-09.5.2-1 Vorhandensein eines regelmäßigen Berichtswesens für die Kindertagesbetreuung im Jugendamt 2020 nach Ländern (in %)</t>
  </si>
  <si>
    <t>Tab. HF-09.5.2-2 Veröffentlichung des Berichtswesens für die Kindertagesbetreuung 2020 nach Ländern (in %)</t>
  </si>
  <si>
    <t>Tab. HF-09.5.2-3 Häufigkeit der Berichterstattung für die Kindertagesbetreuung 2020 nach Ländern (in %)</t>
  </si>
  <si>
    <t>Tab. HF-09.5.2-4 Nutzung von Datenquellen für die Berichterstattung 2020 nach Ländern (in %)</t>
  </si>
  <si>
    <t>Tab. HF-09.2.2-3 Einschätzung der Leitung hinsichtlich des Angebots und der Nachfrage von Betreuungsplätzen 2020 nach Ländern (in %)</t>
  </si>
  <si>
    <r>
      <t>Tab. HF-09.1.0-1 Kindertageseinrichtungen</t>
    </r>
    <r>
      <rPr>
        <b/>
        <vertAlign val="superscript"/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2020 nach Art des Trägers</t>
    </r>
  </si>
  <si>
    <r>
      <t>Tab. HF-09.1.0-2 Kindertageseinrichtungen</t>
    </r>
    <r>
      <rPr>
        <b/>
        <vertAlign val="superscript"/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>, die von Elterninitiativen organisiert werden 2020 nach Ländern</t>
    </r>
  </si>
  <si>
    <r>
      <t>Tab. HF-09.1.0-3 Kindertageseinrichtungen</t>
    </r>
    <r>
      <rPr>
        <b/>
        <vertAlign val="superscript"/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2019 nach Art des Trägers</t>
    </r>
  </si>
  <si>
    <t>Klicken Sie auf den unten stehenden Link oder auf den Reiter am unteren Bildschirmrand, um eine gewünschte Tabelle aufzurufen!</t>
  </si>
  <si>
    <t>Inhalt</t>
  </si>
  <si>
    <t>Tabellen im Internet (Anhang)</t>
  </si>
  <si>
    <t>Tab. HF-09.1.0-1 Kindertageseinrichtungen1) 2020 nach Art des Trägers</t>
  </si>
  <si>
    <t>Tab. HF-09.1.0-3 Kindertageseinrichtungen1) 2019 nach Art des Trägers</t>
  </si>
  <si>
    <t>Tab. HF-09.1.0-4 Kindertageseinrichtungen1), die von Elterninititiven organisiert werden 2019 nach Ländern</t>
  </si>
  <si>
    <t>Tab.  HF-09.3.1-2 Maßnahmen zur Qualitätssicherung in Kindertageseinrichtungen 2020 nach Ländern (in %)</t>
  </si>
  <si>
    <t>Tab. HF-09.3.1-3 Vorgaben zur Qualitätssicherung in Kindertageseinrichtungen nach Art des Trägers (in %)</t>
  </si>
  <si>
    <t>Tab. HF-09.3.1-2 Maßnahmen zur Qualitätssicherung in Kindertageseinrichtungen 2020 nach Ländern (in %)</t>
  </si>
  <si>
    <t>Tab. HF-09.3.1-5 Vorgaben des Trägers zur Qualitätssicherung in den Kindertageseinrichtungen 2020 nach Art des Trägers (in %)</t>
  </si>
  <si>
    <t>Tab. HF-09.1.0-2 Kindertageseinrichtungen1), die von Elterninitiativen organisiert werden 2020 nach Ländern</t>
  </si>
  <si>
    <t>Preuß, Melina/Ulrich, Lisa (2022): HF-09 Verbesserung der Steuerung des Systems. In: Klinkhammer, Nicole/Schacht, Diana D./Meiner-Teubner, Christiane/Kuger, Susanne/Kalicki, Bernhard/Riedel, Birgit (Hrsg.). ERiK-Forschungsbericht II. Bielefeld: WBV Media, S. 189-204. DOI: 10.3278/9783763972999-12</t>
  </si>
  <si>
    <t>Zurück zum Inhalt</t>
  </si>
  <si>
    <t>Abweichungen in den Summen erklären sich durch Runden der Zahlen.</t>
  </si>
  <si>
    <t xml:space="preserve"> </t>
  </si>
  <si>
    <t>Tab. HF-09.5.1-1 Beschwerdemanagement für den Bereich Kindertagesbetreuung 2020 nach Ländern (in %)</t>
  </si>
  <si>
    <t>Tab. HF-09.5.1-2 Beschwerdemanagement beim Träger 2020 nach Ländern (in %)</t>
  </si>
  <si>
    <t xml:space="preserve">Alle Daten des ERiK-Berichts unterliegen einer regelmäßigen Kontrolle und Nachprüfung. </t>
  </si>
  <si>
    <t>Tabellen im Internet (Abbildung HF-09.3-1)</t>
  </si>
  <si>
    <t>Tabellen im Internet (Abbildung HF-09.3-2)</t>
  </si>
  <si>
    <t>Tabellen im Internet (Abbildung HF-09.3-3)</t>
  </si>
  <si>
    <t>Tabellen im Internet (Abbildung HF-09.3-4)</t>
  </si>
  <si>
    <t>Tabellen im Internet (Abbildung HF-09.3-5)</t>
  </si>
  <si>
    <r>
      <rPr>
        <vertAlign val="superscript"/>
        <sz val="8.5"/>
        <color indexed="8"/>
        <rFont val="Calibri"/>
        <family val="2"/>
        <scheme val="minor"/>
      </rPr>
      <t xml:space="preserve">1) </t>
    </r>
    <r>
      <rPr>
        <sz val="8.5"/>
        <color indexed="8"/>
        <rFont val="Calibri"/>
        <family val="2"/>
        <scheme val="minor"/>
      </rPr>
      <t>Ohne Horteinrichtungen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</si>
</sst>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\ _€_-;\-* #,##0\ _€_-;_-* &quot;-&quot;??\ _€_-;_-@_-"/>
    <numFmt numFmtId="166" formatCode="0.0"/>
    <numFmt numFmtId="167" formatCode="_-* #,##0.00\ _€_-;\-* #,##0.00\ _€_-;_-* &quot;-&quot;??\ _€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18"/>
      <color theme="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010205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8.5"/>
      <color theme="1"/>
      <name val="Arial"/>
      <family val="2"/>
    </font>
    <font>
      <sz val="8.5"/>
      <color theme="1"/>
      <name val="Calibri"/>
      <family val="2"/>
      <scheme val="minor"/>
    </font>
    <font>
      <sz val="10"/>
      <name val="MetaNormalLF-Roman"/>
      <family val="2"/>
    </font>
    <font>
      <sz val="11"/>
      <color indexed="8"/>
      <name val="Calibri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10205"/>
      <name val="Calibri"/>
      <family val="2"/>
      <scheme val="minor"/>
    </font>
    <font>
      <sz val="8.5"/>
      <name val="Calibri"/>
      <family val="2"/>
      <scheme val="minor"/>
    </font>
    <font>
      <vertAlign val="superscript"/>
      <sz val="8.5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u/>
      <sz val="11"/>
      <color theme="10"/>
      <name val="Calibri  "/>
    </font>
    <font>
      <sz val="8.5"/>
      <color indexed="8"/>
      <name val="Calibri"/>
      <family val="2"/>
      <scheme val="minor"/>
    </font>
    <font>
      <vertAlign val="superscript"/>
      <sz val="8.5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1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8" fillId="0" borderId="0"/>
    <xf numFmtId="167" fontId="19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29" fillId="0" borderId="0"/>
  </cellStyleXfs>
  <cellXfs count="578">
    <xf numFmtId="0" fontId="0" fillId="0" borderId="0" xfId="0"/>
    <xf numFmtId="0" fontId="0" fillId="0" borderId="0" xfId="0" applyBorder="1"/>
    <xf numFmtId="0" fontId="6" fillId="0" borderId="0" xfId="0" applyFont="1" applyFill="1" applyAlignment="1"/>
    <xf numFmtId="0" fontId="0" fillId="0" borderId="0" xfId="0" applyFill="1"/>
    <xf numFmtId="1" fontId="8" fillId="0" borderId="0" xfId="0" applyNumberFormat="1" applyFont="1" applyBorder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8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0" fontId="11" fillId="0" borderId="0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Border="1" applyAlignment="1" applyProtection="1">
      <alignment horizontal="center"/>
    </xf>
    <xf numFmtId="0" fontId="15" fillId="0" borderId="0" xfId="0" applyNumberFormat="1" applyFont="1" applyBorder="1" applyAlignment="1" applyProtection="1"/>
    <xf numFmtId="1" fontId="9" fillId="0" borderId="9" xfId="5" applyNumberFormat="1" applyFont="1" applyFill="1" applyBorder="1" applyAlignment="1">
      <alignment horizontal="right" vertical="center"/>
    </xf>
    <xf numFmtId="2" fontId="9" fillId="0" borderId="14" xfId="5" applyNumberFormat="1" applyFont="1" applyFill="1" applyBorder="1" applyAlignment="1">
      <alignment horizontal="right" vertical="center"/>
    </xf>
    <xf numFmtId="1" fontId="9" fillId="0" borderId="9" xfId="6" applyNumberFormat="1" applyFont="1" applyFill="1" applyBorder="1" applyAlignment="1">
      <alignment horizontal="right" vertical="center"/>
    </xf>
    <xf numFmtId="2" fontId="9" fillId="0" borderId="14" xfId="6" applyNumberFormat="1" applyFont="1" applyFill="1" applyBorder="1" applyAlignment="1">
      <alignment horizontal="right" vertical="center"/>
    </xf>
    <xf numFmtId="1" fontId="9" fillId="2" borderId="7" xfId="5" applyNumberFormat="1" applyFont="1" applyFill="1" applyBorder="1" applyAlignment="1">
      <alignment horizontal="right" vertical="center"/>
    </xf>
    <xf numFmtId="2" fontId="9" fillId="2" borderId="15" xfId="5" applyNumberFormat="1" applyFont="1" applyFill="1" applyBorder="1" applyAlignment="1">
      <alignment horizontal="right" vertical="center"/>
    </xf>
    <xf numFmtId="1" fontId="9" fillId="2" borderId="9" xfId="5" applyNumberFormat="1" applyFont="1" applyFill="1" applyBorder="1" applyAlignment="1">
      <alignment horizontal="right" vertical="center"/>
    </xf>
    <xf numFmtId="2" fontId="9" fillId="2" borderId="14" xfId="5" applyNumberFormat="1" applyFont="1" applyFill="1" applyBorder="1" applyAlignment="1">
      <alignment horizontal="right" vertical="center"/>
    </xf>
    <xf numFmtId="1" fontId="9" fillId="2" borderId="11" xfId="5" applyNumberFormat="1" applyFont="1" applyFill="1" applyBorder="1" applyAlignment="1">
      <alignment horizontal="right" vertical="center"/>
    </xf>
    <xf numFmtId="2" fontId="9" fillId="2" borderId="16" xfId="5" applyNumberFormat="1" applyFont="1" applyFill="1" applyBorder="1" applyAlignment="1">
      <alignment horizontal="right" vertical="center"/>
    </xf>
    <xf numFmtId="1" fontId="9" fillId="0" borderId="6" xfId="5" applyNumberFormat="1" applyFont="1" applyFill="1" applyBorder="1" applyAlignment="1">
      <alignment horizontal="right" vertical="center"/>
    </xf>
    <xf numFmtId="1" fontId="9" fillId="0" borderId="6" xfId="6" applyNumberFormat="1" applyFont="1" applyFill="1" applyBorder="1" applyAlignment="1">
      <alignment horizontal="right" vertical="center"/>
    </xf>
    <xf numFmtId="1" fontId="9" fillId="2" borderId="20" xfId="5" applyNumberFormat="1" applyFont="1" applyFill="1" applyBorder="1" applyAlignment="1">
      <alignment horizontal="right" vertical="center"/>
    </xf>
    <xf numFmtId="1" fontId="9" fillId="2" borderId="6" xfId="5" applyNumberFormat="1" applyFont="1" applyFill="1" applyBorder="1" applyAlignment="1">
      <alignment horizontal="right" vertical="center"/>
    </xf>
    <xf numFmtId="1" fontId="9" fillId="2" borderId="21" xfId="5" applyNumberFormat="1" applyFont="1" applyFill="1" applyBorder="1" applyAlignment="1">
      <alignment horizontal="right" vertical="center"/>
    </xf>
    <xf numFmtId="0" fontId="0" fillId="0" borderId="0" xfId="0" applyFont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" fontId="9" fillId="0" borderId="9" xfId="5" quotePrefix="1" applyNumberFormat="1" applyFont="1" applyFill="1" applyBorder="1" applyAlignment="1">
      <alignment horizontal="right" vertical="center"/>
    </xf>
    <xf numFmtId="2" fontId="9" fillId="0" borderId="14" xfId="5" quotePrefix="1" applyNumberFormat="1" applyFont="1" applyFill="1" applyBorder="1" applyAlignment="1">
      <alignment horizontal="right" vertical="center"/>
    </xf>
    <xf numFmtId="0" fontId="22" fillId="0" borderId="0" xfId="0" applyFont="1" applyFill="1"/>
    <xf numFmtId="0" fontId="13" fillId="0" borderId="0" xfId="4" applyNumberFormat="1" applyFont="1" applyFill="1" applyBorder="1" applyAlignment="1" applyProtection="1">
      <alignment vertical="center" wrapText="1"/>
    </xf>
    <xf numFmtId="0" fontId="0" fillId="0" borderId="0" xfId="0" applyFont="1" applyBorder="1"/>
    <xf numFmtId="0" fontId="25" fillId="0" borderId="0" xfId="0" applyFont="1"/>
    <xf numFmtId="4" fontId="0" fillId="0" borderId="0" xfId="0" applyNumberFormat="1" applyFont="1"/>
    <xf numFmtId="0" fontId="23" fillId="0" borderId="0" xfId="0" applyFont="1"/>
    <xf numFmtId="0" fontId="28" fillId="0" borderId="10" xfId="0" applyFont="1" applyFill="1" applyBorder="1" applyAlignment="1">
      <alignment horizontal="left" wrapText="1"/>
    </xf>
    <xf numFmtId="3" fontId="12" fillId="0" borderId="10" xfId="0" applyNumberFormat="1" applyFont="1" applyFill="1" applyBorder="1" applyAlignment="1">
      <alignment horizontal="right" vertical="center" indent="1"/>
    </xf>
    <xf numFmtId="164" fontId="29" fillId="0" borderId="39" xfId="0" applyNumberFormat="1" applyFont="1" applyBorder="1" applyAlignment="1">
      <alignment horizontal="right" vertical="center" indent="1"/>
    </xf>
    <xf numFmtId="3" fontId="12" fillId="0" borderId="9" xfId="0" applyNumberFormat="1" applyFont="1" applyFill="1" applyBorder="1" applyAlignment="1">
      <alignment horizontal="right" vertical="center" indent="1"/>
    </xf>
    <xf numFmtId="164" fontId="30" fillId="0" borderId="39" xfId="0" applyNumberFormat="1" applyFont="1" applyFill="1" applyBorder="1" applyAlignment="1">
      <alignment horizontal="right" vertical="center" indent="1"/>
    </xf>
    <xf numFmtId="3" fontId="12" fillId="0" borderId="6" xfId="0" applyNumberFormat="1" applyFont="1" applyFill="1" applyBorder="1" applyAlignment="1">
      <alignment horizontal="right" vertical="center" indent="1"/>
    </xf>
    <xf numFmtId="3" fontId="30" fillId="0" borderId="6" xfId="14" applyNumberFormat="1" applyFont="1" applyFill="1" applyBorder="1" applyAlignment="1">
      <alignment horizontal="right" vertical="center" indent="1"/>
    </xf>
    <xf numFmtId="164" fontId="30" fillId="0" borderId="39" xfId="14" applyNumberFormat="1" applyFont="1" applyFill="1" applyBorder="1" applyAlignment="1">
      <alignment horizontal="right" vertical="center" indent="1"/>
    </xf>
    <xf numFmtId="0" fontId="28" fillId="3" borderId="10" xfId="0" applyFont="1" applyFill="1" applyBorder="1" applyAlignment="1">
      <alignment horizontal="left" wrapText="1"/>
    </xf>
    <xf numFmtId="3" fontId="12" fillId="5" borderId="10" xfId="0" applyNumberFormat="1" applyFont="1" applyFill="1" applyBorder="1" applyAlignment="1">
      <alignment horizontal="right" vertical="center" indent="1"/>
    </xf>
    <xf numFmtId="164" fontId="29" fillId="3" borderId="39" xfId="0" applyNumberFormat="1" applyFont="1" applyFill="1" applyBorder="1" applyAlignment="1">
      <alignment horizontal="right" vertical="center" indent="1"/>
    </xf>
    <xf numFmtId="3" fontId="12" fillId="5" borderId="9" xfId="0" applyNumberFormat="1" applyFont="1" applyFill="1" applyBorder="1" applyAlignment="1">
      <alignment horizontal="right" vertical="center" indent="1"/>
    </xf>
    <xf numFmtId="164" fontId="30" fillId="3" borderId="39" xfId="0" applyNumberFormat="1" applyFont="1" applyFill="1" applyBorder="1" applyAlignment="1">
      <alignment horizontal="right" vertical="center" indent="1"/>
    </xf>
    <xf numFmtId="3" fontId="12" fillId="5" borderId="6" xfId="0" applyNumberFormat="1" applyFont="1" applyFill="1" applyBorder="1" applyAlignment="1">
      <alignment horizontal="right" vertical="center" indent="1"/>
    </xf>
    <xf numFmtId="3" fontId="30" fillId="5" borderId="6" xfId="14" applyNumberFormat="1" applyFont="1" applyFill="1" applyBorder="1" applyAlignment="1">
      <alignment horizontal="right" vertical="center" indent="1"/>
    </xf>
    <xf numFmtId="164" fontId="30" fillId="5" borderId="14" xfId="14" applyNumberFormat="1" applyFont="1" applyFill="1" applyBorder="1" applyAlignment="1">
      <alignment horizontal="right" vertical="center" indent="1"/>
    </xf>
    <xf numFmtId="164" fontId="30" fillId="0" borderId="14" xfId="14" applyNumberFormat="1" applyFont="1" applyFill="1" applyBorder="1" applyAlignment="1">
      <alignment horizontal="right" vertical="center" indent="1"/>
    </xf>
    <xf numFmtId="164" fontId="30" fillId="5" borderId="39" xfId="0" applyNumberFormat="1" applyFont="1" applyFill="1" applyBorder="1" applyAlignment="1">
      <alignment horizontal="right" vertical="center" indent="1"/>
    </xf>
    <xf numFmtId="3" fontId="12" fillId="5" borderId="12" xfId="0" applyNumberFormat="1" applyFont="1" applyFill="1" applyBorder="1" applyAlignment="1">
      <alignment horizontal="right" vertical="center" indent="1"/>
    </xf>
    <xf numFmtId="164" fontId="29" fillId="3" borderId="31" xfId="0" applyNumberFormat="1" applyFont="1" applyFill="1" applyBorder="1" applyAlignment="1">
      <alignment horizontal="right" vertical="center" indent="1"/>
    </xf>
    <xf numFmtId="3" fontId="12" fillId="5" borderId="11" xfId="0" applyNumberFormat="1" applyFont="1" applyFill="1" applyBorder="1" applyAlignment="1">
      <alignment horizontal="right" vertical="center" indent="1"/>
    </xf>
    <xf numFmtId="164" fontId="30" fillId="5" borderId="31" xfId="0" applyNumberFormat="1" applyFont="1" applyFill="1" applyBorder="1" applyAlignment="1">
      <alignment horizontal="right" vertical="center" indent="1"/>
    </xf>
    <xf numFmtId="3" fontId="12" fillId="5" borderId="21" xfId="0" applyNumberFormat="1" applyFont="1" applyFill="1" applyBorder="1" applyAlignment="1">
      <alignment horizontal="right" vertical="center" indent="1"/>
    </xf>
    <xf numFmtId="3" fontId="30" fillId="5" borderId="21" xfId="14" applyNumberFormat="1" applyFont="1" applyFill="1" applyBorder="1" applyAlignment="1">
      <alignment horizontal="right" vertical="center" indent="1"/>
    </xf>
    <xf numFmtId="164" fontId="30" fillId="5" borderId="16" xfId="14" applyNumberFormat="1" applyFont="1" applyFill="1" applyBorder="1" applyAlignment="1">
      <alignment horizontal="right" vertical="center" indent="1"/>
    </xf>
    <xf numFmtId="0" fontId="28" fillId="2" borderId="8" xfId="4" applyFont="1" applyFill="1" applyBorder="1" applyAlignment="1">
      <alignment vertical="center" wrapText="1"/>
    </xf>
    <xf numFmtId="3" fontId="30" fillId="6" borderId="8" xfId="4" applyNumberFormat="1" applyFont="1" applyFill="1" applyBorder="1" applyAlignment="1">
      <alignment horizontal="right" vertical="center" wrapText="1" indent="1"/>
    </xf>
    <xf numFmtId="164" fontId="31" fillId="2" borderId="38" xfId="15" applyNumberFormat="1" applyFont="1" applyFill="1" applyBorder="1" applyAlignment="1">
      <alignment horizontal="right" vertical="top" indent="1"/>
    </xf>
    <xf numFmtId="3" fontId="30" fillId="6" borderId="13" xfId="4" applyNumberFormat="1" applyFont="1" applyFill="1" applyBorder="1" applyAlignment="1">
      <alignment horizontal="right" vertical="center" wrapText="1" indent="1"/>
    </xf>
    <xf numFmtId="164" fontId="31" fillId="6" borderId="38" xfId="15" applyNumberFormat="1" applyFont="1" applyFill="1" applyBorder="1" applyAlignment="1">
      <alignment horizontal="right" vertical="top" indent="1"/>
    </xf>
    <xf numFmtId="3" fontId="30" fillId="6" borderId="19" xfId="4" applyNumberFormat="1" applyFont="1" applyFill="1" applyBorder="1" applyAlignment="1">
      <alignment horizontal="right" vertical="center" wrapText="1" indent="1"/>
    </xf>
    <xf numFmtId="164" fontId="31" fillId="6" borderId="36" xfId="15" applyNumberFormat="1" applyFont="1" applyFill="1" applyBorder="1" applyAlignment="1">
      <alignment horizontal="right" vertical="top" indent="1"/>
    </xf>
    <xf numFmtId="3" fontId="31" fillId="6" borderId="7" xfId="15" applyNumberFormat="1" applyFont="1" applyFill="1" applyBorder="1" applyAlignment="1">
      <alignment horizontal="right" vertical="top" indent="1"/>
    </xf>
    <xf numFmtId="0" fontId="28" fillId="2" borderId="10" xfId="4" applyFont="1" applyFill="1" applyBorder="1" applyAlignment="1">
      <alignment vertical="center" wrapText="1"/>
    </xf>
    <xf numFmtId="3" fontId="30" fillId="6" borderId="10" xfId="4" applyNumberFormat="1" applyFont="1" applyFill="1" applyBorder="1" applyAlignment="1">
      <alignment horizontal="right" vertical="center" wrapText="1" indent="1"/>
    </xf>
    <xf numFmtId="164" fontId="31" fillId="2" borderId="39" xfId="15" applyNumberFormat="1" applyFont="1" applyFill="1" applyBorder="1" applyAlignment="1">
      <alignment horizontal="right" vertical="top" indent="1"/>
    </xf>
    <xf numFmtId="3" fontId="30" fillId="6" borderId="17" xfId="4" applyNumberFormat="1" applyFont="1" applyFill="1" applyBorder="1" applyAlignment="1">
      <alignment horizontal="right" vertical="center" wrapText="1" indent="1"/>
    </xf>
    <xf numFmtId="164" fontId="31" fillId="6" borderId="39" xfId="15" applyNumberFormat="1" applyFont="1" applyFill="1" applyBorder="1" applyAlignment="1">
      <alignment horizontal="right" vertical="top" indent="1"/>
    </xf>
    <xf numFmtId="3" fontId="30" fillId="6" borderId="0" xfId="4" applyNumberFormat="1" applyFont="1" applyFill="1" applyBorder="1" applyAlignment="1">
      <alignment horizontal="right" vertical="center" wrapText="1" indent="1"/>
    </xf>
    <xf numFmtId="164" fontId="31" fillId="6" borderId="33" xfId="15" applyNumberFormat="1" applyFont="1" applyFill="1" applyBorder="1" applyAlignment="1">
      <alignment horizontal="right" vertical="top" indent="1"/>
    </xf>
    <xf numFmtId="3" fontId="31" fillId="6" borderId="9" xfId="15" applyNumberFormat="1" applyFont="1" applyFill="1" applyBorder="1" applyAlignment="1">
      <alignment horizontal="right" vertical="top" indent="1"/>
    </xf>
    <xf numFmtId="0" fontId="28" fillId="2" borderId="12" xfId="4" applyFont="1" applyFill="1" applyBorder="1" applyAlignment="1">
      <alignment vertical="center" wrapText="1"/>
    </xf>
    <xf numFmtId="3" fontId="30" fillId="6" borderId="12" xfId="4" applyNumberFormat="1" applyFont="1" applyFill="1" applyBorder="1" applyAlignment="1">
      <alignment horizontal="right" vertical="center" wrapText="1" indent="1"/>
    </xf>
    <xf numFmtId="164" fontId="31" fillId="2" borderId="31" xfId="16" applyNumberFormat="1" applyFont="1" applyFill="1" applyBorder="1" applyAlignment="1">
      <alignment horizontal="right" vertical="top" indent="1"/>
    </xf>
    <xf numFmtId="3" fontId="30" fillId="6" borderId="18" xfId="4" applyNumberFormat="1" applyFont="1" applyFill="1" applyBorder="1" applyAlignment="1">
      <alignment horizontal="right" vertical="center" wrapText="1" indent="1"/>
    </xf>
    <xf numFmtId="164" fontId="31" fillId="6" borderId="31" xfId="16" applyNumberFormat="1" applyFont="1" applyFill="1" applyBorder="1" applyAlignment="1">
      <alignment horizontal="right" vertical="top" indent="1"/>
    </xf>
    <xf numFmtId="3" fontId="30" fillId="6" borderId="26" xfId="4" applyNumberFormat="1" applyFont="1" applyFill="1" applyBorder="1" applyAlignment="1">
      <alignment horizontal="right" vertical="center" wrapText="1" indent="1"/>
    </xf>
    <xf numFmtId="164" fontId="31" fillId="6" borderId="34" xfId="16" applyNumberFormat="1" applyFont="1" applyFill="1" applyBorder="1" applyAlignment="1">
      <alignment horizontal="right" vertical="top" indent="1"/>
    </xf>
    <xf numFmtId="3" fontId="31" fillId="6" borderId="11" xfId="16" applyNumberFormat="1" applyFont="1" applyFill="1" applyBorder="1" applyAlignment="1">
      <alignment horizontal="right" vertical="top" indent="1"/>
    </xf>
    <xf numFmtId="0" fontId="0" fillId="0" borderId="0" xfId="0" applyFont="1" applyFill="1" applyBorder="1"/>
    <xf numFmtId="0" fontId="29" fillId="0" borderId="0" xfId="0" applyFont="1"/>
    <xf numFmtId="0" fontId="29" fillId="0" borderId="0" xfId="0" applyFont="1" applyFill="1" applyBorder="1"/>
    <xf numFmtId="0" fontId="34" fillId="0" borderId="0" xfId="9" applyFont="1" applyFill="1" applyBorder="1" applyAlignment="1">
      <alignment vertical="center"/>
    </xf>
    <xf numFmtId="0" fontId="35" fillId="0" borderId="0" xfId="9" applyFont="1" applyFill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3" fontId="29" fillId="0" borderId="10" xfId="0" applyNumberFormat="1" applyFont="1" applyBorder="1" applyAlignment="1">
      <alignment horizontal="right" vertical="center"/>
    </xf>
    <xf numFmtId="3" fontId="29" fillId="0" borderId="6" xfId="0" applyNumberFormat="1" applyFont="1" applyBorder="1" applyAlignment="1">
      <alignment horizontal="right" vertical="center"/>
    </xf>
    <xf numFmtId="0" fontId="28" fillId="0" borderId="0" xfId="10" applyFont="1" applyFill="1" applyBorder="1" applyAlignment="1">
      <alignment vertical="center" wrapText="1"/>
    </xf>
    <xf numFmtId="3" fontId="29" fillId="0" borderId="0" xfId="0" applyNumberFormat="1" applyFont="1" applyFill="1" applyBorder="1" applyAlignment="1">
      <alignment horizontal="right" vertical="center"/>
    </xf>
    <xf numFmtId="3" fontId="31" fillId="0" borderId="0" xfId="5" applyNumberFormat="1" applyFont="1" applyFill="1" applyBorder="1" applyAlignment="1">
      <alignment horizontal="right" vertical="center"/>
    </xf>
    <xf numFmtId="164" fontId="31" fillId="0" borderId="0" xfId="5" applyNumberFormat="1" applyFont="1" applyFill="1" applyBorder="1" applyAlignment="1">
      <alignment horizontal="right" vertical="center"/>
    </xf>
    <xf numFmtId="0" fontId="28" fillId="3" borderId="10" xfId="0" applyFont="1" applyFill="1" applyBorder="1" applyAlignment="1">
      <alignment vertical="center" wrapText="1"/>
    </xf>
    <xf numFmtId="3" fontId="29" fillId="3" borderId="10" xfId="0" applyNumberFormat="1" applyFont="1" applyFill="1" applyBorder="1" applyAlignment="1">
      <alignment horizontal="right" vertical="center"/>
    </xf>
    <xf numFmtId="3" fontId="29" fillId="3" borderId="6" xfId="0" applyNumberFormat="1" applyFont="1" applyFill="1" applyBorder="1" applyAlignment="1">
      <alignment horizontal="right" vertical="center"/>
    </xf>
    <xf numFmtId="0" fontId="28" fillId="0" borderId="0" xfId="11" applyFont="1" applyFill="1" applyBorder="1" applyAlignment="1">
      <alignment vertical="center" wrapText="1"/>
    </xf>
    <xf numFmtId="3" fontId="31" fillId="0" borderId="0" xfId="6" applyNumberFormat="1" applyFont="1" applyFill="1" applyBorder="1" applyAlignment="1">
      <alignment horizontal="right" vertical="center"/>
    </xf>
    <xf numFmtId="164" fontId="31" fillId="0" borderId="0" xfId="6" applyNumberFormat="1" applyFont="1" applyFill="1" applyBorder="1" applyAlignment="1">
      <alignment horizontal="right" vertical="center"/>
    </xf>
    <xf numFmtId="0" fontId="28" fillId="2" borderId="8" xfId="0" applyFont="1" applyFill="1" applyBorder="1" applyAlignment="1">
      <alignment vertical="center" wrapText="1"/>
    </xf>
    <xf numFmtId="3" fontId="29" fillId="2" borderId="8" xfId="0" applyNumberFormat="1" applyFont="1" applyFill="1" applyBorder="1" applyAlignment="1">
      <alignment horizontal="right" vertical="center"/>
    </xf>
    <xf numFmtId="3" fontId="29" fillId="2" borderId="20" xfId="0" applyNumberFormat="1" applyFont="1" applyFill="1" applyBorder="1" applyAlignment="1">
      <alignment horizontal="right" vertical="center"/>
    </xf>
    <xf numFmtId="0" fontId="28" fillId="0" borderId="0" xfId="8" applyFont="1" applyFill="1" applyBorder="1" applyAlignment="1">
      <alignment vertical="center" wrapText="1"/>
    </xf>
    <xf numFmtId="0" fontId="28" fillId="2" borderId="10" xfId="0" applyFont="1" applyFill="1" applyBorder="1" applyAlignment="1">
      <alignment vertical="center" wrapText="1"/>
    </xf>
    <xf numFmtId="3" fontId="29" fillId="2" borderId="10" xfId="0" applyNumberFormat="1" applyFont="1" applyFill="1" applyBorder="1" applyAlignment="1">
      <alignment horizontal="right" vertical="center"/>
    </xf>
    <xf numFmtId="3" fontId="29" fillId="2" borderId="6" xfId="0" applyNumberFormat="1" applyFont="1" applyFill="1" applyBorder="1" applyAlignment="1">
      <alignment horizontal="right" vertical="center"/>
    </xf>
    <xf numFmtId="0" fontId="28" fillId="2" borderId="12" xfId="0" applyFont="1" applyFill="1" applyBorder="1" applyAlignment="1">
      <alignment vertical="center" wrapText="1"/>
    </xf>
    <xf numFmtId="3" fontId="29" fillId="2" borderId="12" xfId="0" applyNumberFormat="1" applyFont="1" applyFill="1" applyBorder="1" applyAlignment="1">
      <alignment horizontal="right" vertical="center"/>
    </xf>
    <xf numFmtId="3" fontId="29" fillId="2" borderId="21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 wrapText="1"/>
    </xf>
    <xf numFmtId="3" fontId="31" fillId="0" borderId="0" xfId="7" applyNumberFormat="1" applyFont="1" applyFill="1" applyBorder="1" applyAlignment="1">
      <alignment horizontal="right" vertical="center"/>
    </xf>
    <xf numFmtId="164" fontId="31" fillId="0" borderId="0" xfId="7" applyNumberFormat="1" applyFont="1" applyFill="1" applyBorder="1" applyAlignment="1">
      <alignment horizontal="right" vertical="center"/>
    </xf>
    <xf numFmtId="0" fontId="37" fillId="0" borderId="0" xfId="8" applyFont="1" applyFill="1" applyBorder="1" applyAlignment="1">
      <alignment horizontal="left" vertical="center" wrapText="1"/>
    </xf>
    <xf numFmtId="165" fontId="31" fillId="0" borderId="0" xfId="12" applyNumberFormat="1" applyFont="1" applyFill="1" applyBorder="1" applyAlignment="1">
      <alignment horizontal="right"/>
    </xf>
    <xf numFmtId="164" fontId="31" fillId="0" borderId="0" xfId="12" applyNumberFormat="1" applyFont="1" applyFill="1" applyBorder="1" applyAlignment="1">
      <alignment horizontal="right"/>
    </xf>
    <xf numFmtId="3" fontId="12" fillId="0" borderId="17" xfId="0" applyNumberFormat="1" applyFont="1" applyFill="1" applyBorder="1" applyAlignment="1">
      <alignment horizontal="right" vertical="center" indent="1"/>
    </xf>
    <xf numFmtId="166" fontId="30" fillId="0" borderId="14" xfId="14" applyNumberFormat="1" applyFont="1" applyFill="1" applyBorder="1" applyAlignment="1">
      <alignment horizontal="right" vertical="center" indent="1"/>
    </xf>
    <xf numFmtId="3" fontId="12" fillId="5" borderId="17" xfId="0" applyNumberFormat="1" applyFont="1" applyFill="1" applyBorder="1" applyAlignment="1">
      <alignment horizontal="right" vertical="center" indent="1"/>
    </xf>
    <xf numFmtId="166" fontId="30" fillId="5" borderId="14" xfId="14" applyNumberFormat="1" applyFont="1" applyFill="1" applyBorder="1" applyAlignment="1">
      <alignment horizontal="right" vertical="center" indent="1"/>
    </xf>
    <xf numFmtId="3" fontId="12" fillId="5" borderId="18" xfId="0" applyNumberFormat="1" applyFont="1" applyFill="1" applyBorder="1" applyAlignment="1">
      <alignment horizontal="right" vertical="center" indent="1"/>
    </xf>
    <xf numFmtId="166" fontId="30" fillId="5" borderId="16" xfId="14" applyNumberFormat="1" applyFont="1" applyFill="1" applyBorder="1" applyAlignment="1">
      <alignment horizontal="right" vertical="center" indent="1"/>
    </xf>
    <xf numFmtId="164" fontId="31" fillId="6" borderId="35" xfId="15" applyNumberFormat="1" applyFont="1" applyFill="1" applyBorder="1" applyAlignment="1">
      <alignment horizontal="right" vertical="top" indent="1"/>
    </xf>
    <xf numFmtId="164" fontId="31" fillId="6" borderId="32" xfId="15" applyNumberFormat="1" applyFont="1" applyFill="1" applyBorder="1" applyAlignment="1">
      <alignment horizontal="right" vertical="top" indent="1"/>
    </xf>
    <xf numFmtId="164" fontId="31" fillId="6" borderId="37" xfId="16" applyNumberFormat="1" applyFont="1" applyFill="1" applyBorder="1" applyAlignment="1">
      <alignment horizontal="right" vertical="top" indent="1"/>
    </xf>
    <xf numFmtId="3" fontId="29" fillId="0" borderId="8" xfId="0" applyNumberFormat="1" applyFont="1" applyBorder="1" applyAlignment="1">
      <alignment horizontal="right" vertical="center"/>
    </xf>
    <xf numFmtId="3" fontId="31" fillId="0" borderId="6" xfId="5" applyNumberFormat="1" applyFont="1" applyBorder="1" applyAlignment="1">
      <alignment horizontal="right" vertical="center"/>
    </xf>
    <xf numFmtId="0" fontId="28" fillId="3" borderId="10" xfId="10" applyFont="1" applyFill="1" applyBorder="1" applyAlignment="1">
      <alignment vertical="center" wrapText="1"/>
    </xf>
    <xf numFmtId="3" fontId="31" fillId="3" borderId="6" xfId="5" applyNumberFormat="1" applyFont="1" applyFill="1" applyBorder="1" applyAlignment="1">
      <alignment horizontal="right" vertical="center"/>
    </xf>
    <xf numFmtId="0" fontId="28" fillId="0" borderId="10" xfId="10" applyFont="1" applyBorder="1" applyAlignment="1">
      <alignment vertical="center" wrapText="1"/>
    </xf>
    <xf numFmtId="0" fontId="28" fillId="0" borderId="10" xfId="11" applyFont="1" applyBorder="1" applyAlignment="1">
      <alignment vertical="center" wrapText="1"/>
    </xf>
    <xf numFmtId="3" fontId="31" fillId="0" borderId="6" xfId="6" applyNumberFormat="1" applyFont="1" applyBorder="1" applyAlignment="1">
      <alignment horizontal="right" vertical="center"/>
    </xf>
    <xf numFmtId="0" fontId="28" fillId="2" borderId="8" xfId="8" applyFont="1" applyFill="1" applyBorder="1" applyAlignment="1">
      <alignment vertical="center" wrapText="1"/>
    </xf>
    <xf numFmtId="3" fontId="31" fillId="2" borderId="20" xfId="5" applyNumberFormat="1" applyFont="1" applyFill="1" applyBorder="1" applyAlignment="1">
      <alignment horizontal="right" vertical="center"/>
    </xf>
    <xf numFmtId="0" fontId="28" fillId="2" borderId="10" xfId="8" applyFont="1" applyFill="1" applyBorder="1" applyAlignment="1">
      <alignment vertical="center" wrapText="1"/>
    </xf>
    <xf numFmtId="3" fontId="31" fillId="2" borderId="6" xfId="5" applyNumberFormat="1" applyFont="1" applyFill="1" applyBorder="1" applyAlignment="1">
      <alignment horizontal="right" vertical="center"/>
    </xf>
    <xf numFmtId="0" fontId="28" fillId="2" borderId="12" xfId="8" applyFont="1" applyFill="1" applyBorder="1" applyAlignment="1">
      <alignment vertical="center" wrapText="1"/>
    </xf>
    <xf numFmtId="3" fontId="31" fillId="2" borderId="21" xfId="7" applyNumberFormat="1" applyFont="1" applyFill="1" applyBorder="1" applyAlignment="1">
      <alignment horizontal="right" vertical="center"/>
    </xf>
    <xf numFmtId="165" fontId="31" fillId="0" borderId="19" xfId="12" applyNumberFormat="1" applyFont="1" applyFill="1" applyBorder="1" applyAlignment="1">
      <alignment horizontal="right"/>
    </xf>
    <xf numFmtId="4" fontId="40" fillId="7" borderId="43" xfId="4" applyNumberFormat="1" applyFont="1" applyFill="1" applyBorder="1" applyAlignment="1">
      <alignment horizontal="center" vertical="center"/>
    </xf>
    <xf numFmtId="0" fontId="40" fillId="7" borderId="44" xfId="4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right" vertical="center" indent="1"/>
    </xf>
    <xf numFmtId="3" fontId="12" fillId="3" borderId="6" xfId="0" applyNumberFormat="1" applyFont="1" applyFill="1" applyBorder="1" applyAlignment="1">
      <alignment horizontal="right" vertical="center" indent="1"/>
    </xf>
    <xf numFmtId="3" fontId="12" fillId="3" borderId="21" xfId="0" applyNumberFormat="1" applyFont="1" applyFill="1" applyBorder="1" applyAlignment="1">
      <alignment horizontal="right" vertical="center" indent="1"/>
    </xf>
    <xf numFmtId="3" fontId="28" fillId="2" borderId="19" xfId="4" applyNumberFormat="1" applyFont="1" applyFill="1" applyBorder="1" applyAlignment="1">
      <alignment horizontal="right" vertical="center" wrapText="1" indent="1"/>
    </xf>
    <xf numFmtId="3" fontId="28" fillId="2" borderId="0" xfId="4" applyNumberFormat="1" applyFont="1" applyFill="1" applyBorder="1" applyAlignment="1">
      <alignment horizontal="right" vertical="center" wrapText="1" indent="1"/>
    </xf>
    <xf numFmtId="3" fontId="28" fillId="2" borderId="26" xfId="4" applyNumberFormat="1" applyFont="1" applyFill="1" applyBorder="1" applyAlignment="1">
      <alignment horizontal="right" vertical="center" wrapText="1" indent="1"/>
    </xf>
    <xf numFmtId="3" fontId="31" fillId="6" borderId="20" xfId="15" applyNumberFormat="1" applyFont="1" applyFill="1" applyBorder="1" applyAlignment="1">
      <alignment horizontal="right" vertical="top" indent="1"/>
    </xf>
    <xf numFmtId="3" fontId="31" fillId="6" borderId="6" xfId="15" applyNumberFormat="1" applyFont="1" applyFill="1" applyBorder="1" applyAlignment="1">
      <alignment horizontal="right" vertical="top" indent="1"/>
    </xf>
    <xf numFmtId="3" fontId="31" fillId="6" borderId="21" xfId="16" applyNumberFormat="1" applyFont="1" applyFill="1" applyBorder="1" applyAlignment="1">
      <alignment horizontal="right" vertical="top" indent="1"/>
    </xf>
    <xf numFmtId="164" fontId="30" fillId="0" borderId="33" xfId="14" applyNumberFormat="1" applyFont="1" applyFill="1" applyBorder="1" applyAlignment="1">
      <alignment horizontal="right" vertical="center" indent="1"/>
    </xf>
    <xf numFmtId="164" fontId="30" fillId="5" borderId="6" xfId="14" applyNumberFormat="1" applyFont="1" applyFill="1" applyBorder="1" applyAlignment="1">
      <alignment horizontal="right" vertical="center" indent="1"/>
    </xf>
    <xf numFmtId="164" fontId="30" fillId="0" borderId="6" xfId="14" applyNumberFormat="1" applyFont="1" applyFill="1" applyBorder="1" applyAlignment="1">
      <alignment horizontal="right" vertical="center" indent="1"/>
    </xf>
    <xf numFmtId="164" fontId="30" fillId="5" borderId="21" xfId="14" applyNumberFormat="1" applyFont="1" applyFill="1" applyBorder="1" applyAlignment="1">
      <alignment horizontal="right" vertical="center" indent="1"/>
    </xf>
    <xf numFmtId="0" fontId="40" fillId="7" borderId="47" xfId="4" applyFont="1" applyFill="1" applyBorder="1" applyAlignment="1">
      <alignment horizontal="center" vertical="center"/>
    </xf>
    <xf numFmtId="0" fontId="40" fillId="7" borderId="46" xfId="4" applyFont="1" applyFill="1" applyBorder="1" applyAlignment="1">
      <alignment horizontal="center" vertical="center"/>
    </xf>
    <xf numFmtId="166" fontId="30" fillId="0" borderId="39" xfId="14" applyNumberFormat="1" applyFont="1" applyFill="1" applyBorder="1" applyAlignment="1">
      <alignment horizontal="right" vertical="center" indent="1"/>
    </xf>
    <xf numFmtId="166" fontId="30" fillId="5" borderId="39" xfId="14" applyNumberFormat="1" applyFont="1" applyFill="1" applyBorder="1" applyAlignment="1">
      <alignment horizontal="right" vertical="center" indent="1"/>
    </xf>
    <xf numFmtId="166" fontId="30" fillId="5" borderId="31" xfId="14" applyNumberFormat="1" applyFont="1" applyFill="1" applyBorder="1" applyAlignment="1">
      <alignment horizontal="right" vertical="center" indent="1"/>
    </xf>
    <xf numFmtId="4" fontId="40" fillId="7" borderId="44" xfId="4" applyNumberFormat="1" applyFont="1" applyFill="1" applyBorder="1" applyAlignment="1">
      <alignment horizontal="center" vertical="center"/>
    </xf>
    <xf numFmtId="166" fontId="30" fillId="3" borderId="39" xfId="14" applyNumberFormat="1" applyFont="1" applyFill="1" applyBorder="1" applyAlignment="1">
      <alignment horizontal="right" vertical="center" indent="1"/>
    </xf>
    <xf numFmtId="4" fontId="40" fillId="7" borderId="46" xfId="4" applyNumberFormat="1" applyFont="1" applyFill="1" applyBorder="1" applyAlignment="1">
      <alignment horizontal="center" vertical="center"/>
    </xf>
    <xf numFmtId="164" fontId="31" fillId="6" borderId="15" xfId="15" applyNumberFormat="1" applyFont="1" applyFill="1" applyBorder="1" applyAlignment="1">
      <alignment horizontal="right" vertical="top" indent="1"/>
    </xf>
    <xf numFmtId="164" fontId="31" fillId="6" borderId="14" xfId="15" applyNumberFormat="1" applyFont="1" applyFill="1" applyBorder="1" applyAlignment="1">
      <alignment horizontal="right" vertical="top" indent="1"/>
    </xf>
    <xf numFmtId="164" fontId="31" fillId="6" borderId="16" xfId="16" applyNumberFormat="1" applyFont="1" applyFill="1" applyBorder="1" applyAlignment="1">
      <alignment horizontal="right" vertical="top" indent="1"/>
    </xf>
    <xf numFmtId="0" fontId="40" fillId="7" borderId="43" xfId="0" applyFont="1" applyFill="1" applyBorder="1" applyAlignment="1">
      <alignment horizontal="center" vertical="center"/>
    </xf>
    <xf numFmtId="164" fontId="31" fillId="0" borderId="6" xfId="5" applyNumberFormat="1" applyFont="1" applyBorder="1" applyAlignment="1">
      <alignment horizontal="right" vertical="center"/>
    </xf>
    <xf numFmtId="164" fontId="31" fillId="3" borderId="6" xfId="5" applyNumberFormat="1" applyFont="1" applyFill="1" applyBorder="1" applyAlignment="1">
      <alignment horizontal="right" vertical="center"/>
    </xf>
    <xf numFmtId="164" fontId="31" fillId="0" borderId="6" xfId="6" applyNumberFormat="1" applyFont="1" applyBorder="1" applyAlignment="1">
      <alignment horizontal="right" vertical="center"/>
    </xf>
    <xf numFmtId="164" fontId="31" fillId="2" borderId="20" xfId="5" applyNumberFormat="1" applyFont="1" applyFill="1" applyBorder="1" applyAlignment="1">
      <alignment horizontal="right" vertical="center"/>
    </xf>
    <xf numFmtId="164" fontId="31" fillId="2" borderId="6" xfId="5" applyNumberFormat="1" applyFont="1" applyFill="1" applyBorder="1" applyAlignment="1">
      <alignment horizontal="right" vertical="center"/>
    </xf>
    <xf numFmtId="164" fontId="31" fillId="2" borderId="21" xfId="7" applyNumberFormat="1" applyFont="1" applyFill="1" applyBorder="1" applyAlignment="1">
      <alignment horizontal="right" vertical="center"/>
    </xf>
    <xf numFmtId="0" fontId="26" fillId="0" borderId="0" xfId="0" applyFont="1" applyFill="1" applyAlignment="1"/>
    <xf numFmtId="164" fontId="31" fillId="0" borderId="9" xfId="5" applyNumberFormat="1" applyFont="1" applyFill="1" applyBorder="1" applyAlignment="1">
      <alignment horizontal="left" vertical="center"/>
    </xf>
    <xf numFmtId="3" fontId="31" fillId="0" borderId="9" xfId="5" applyNumberFormat="1" applyFont="1" applyFill="1" applyBorder="1" applyAlignment="1">
      <alignment horizontal="right" vertical="center"/>
    </xf>
    <xf numFmtId="4" fontId="31" fillId="0" borderId="14" xfId="5" applyNumberFormat="1" applyFont="1" applyFill="1" applyBorder="1" applyAlignment="1">
      <alignment horizontal="right" vertical="center"/>
    </xf>
    <xf numFmtId="164" fontId="31" fillId="0" borderId="9" xfId="6" applyNumberFormat="1" applyFont="1" applyFill="1" applyBorder="1" applyAlignment="1">
      <alignment horizontal="left" vertical="center"/>
    </xf>
    <xf numFmtId="4" fontId="31" fillId="0" borderId="14" xfId="6" applyNumberFormat="1" applyFont="1" applyFill="1" applyBorder="1" applyAlignment="1">
      <alignment horizontal="right" vertical="center"/>
    </xf>
    <xf numFmtId="164" fontId="31" fillId="0" borderId="11" xfId="5" applyNumberFormat="1" applyFont="1" applyFill="1" applyBorder="1" applyAlignment="1">
      <alignment horizontal="left" vertical="center"/>
    </xf>
    <xf numFmtId="3" fontId="31" fillId="0" borderId="11" xfId="5" applyNumberFormat="1" applyFont="1" applyFill="1" applyBorder="1" applyAlignment="1">
      <alignment horizontal="right" vertical="center"/>
    </xf>
    <xf numFmtId="4" fontId="31" fillId="0" borderId="16" xfId="5" applyNumberFormat="1" applyFont="1" applyFill="1" applyBorder="1" applyAlignment="1">
      <alignment horizontal="right" vertical="center"/>
    </xf>
    <xf numFmtId="164" fontId="31" fillId="2" borderId="7" xfId="5" applyNumberFormat="1" applyFont="1" applyFill="1" applyBorder="1" applyAlignment="1">
      <alignment horizontal="left" vertical="center"/>
    </xf>
    <xf numFmtId="3" fontId="31" fillId="2" borderId="7" xfId="5" applyNumberFormat="1" applyFont="1" applyFill="1" applyBorder="1" applyAlignment="1">
      <alignment horizontal="right" vertical="center"/>
    </xf>
    <xf numFmtId="4" fontId="31" fillId="2" borderId="15" xfId="5" applyNumberFormat="1" applyFont="1" applyFill="1" applyBorder="1" applyAlignment="1">
      <alignment horizontal="right" vertical="center"/>
    </xf>
    <xf numFmtId="164" fontId="31" fillId="2" borderId="9" xfId="5" applyNumberFormat="1" applyFont="1" applyFill="1" applyBorder="1" applyAlignment="1">
      <alignment horizontal="left" vertical="center"/>
    </xf>
    <xf numFmtId="3" fontId="31" fillId="2" borderId="9" xfId="5" applyNumberFormat="1" applyFont="1" applyFill="1" applyBorder="1" applyAlignment="1">
      <alignment horizontal="right" vertical="center"/>
    </xf>
    <xf numFmtId="4" fontId="31" fillId="2" borderId="14" xfId="5" applyNumberFormat="1" applyFont="1" applyFill="1" applyBorder="1" applyAlignment="1">
      <alignment horizontal="right" vertical="center"/>
    </xf>
    <xf numFmtId="164" fontId="31" fillId="2" borderId="12" xfId="5" applyNumberFormat="1" applyFont="1" applyFill="1" applyBorder="1" applyAlignment="1">
      <alignment horizontal="left" vertical="center"/>
    </xf>
    <xf numFmtId="3" fontId="31" fillId="2" borderId="11" xfId="5" applyNumberFormat="1" applyFont="1" applyFill="1" applyBorder="1" applyAlignment="1">
      <alignment horizontal="right" vertical="center"/>
    </xf>
    <xf numFmtId="4" fontId="31" fillId="2" borderId="16" xfId="5" applyNumberFormat="1" applyFont="1" applyFill="1" applyBorder="1" applyAlignment="1">
      <alignment horizontal="right" vertical="center"/>
    </xf>
    <xf numFmtId="164" fontId="31" fillId="3" borderId="9" xfId="5" applyNumberFormat="1" applyFont="1" applyFill="1" applyBorder="1" applyAlignment="1">
      <alignment horizontal="left" vertical="center"/>
    </xf>
    <xf numFmtId="3" fontId="31" fillId="3" borderId="24" xfId="5" applyNumberFormat="1" applyFont="1" applyFill="1" applyBorder="1" applyAlignment="1">
      <alignment horizontal="right" vertical="center"/>
    </xf>
    <xf numFmtId="4" fontId="31" fillId="3" borderId="14" xfId="5" applyNumberFormat="1" applyFont="1" applyFill="1" applyBorder="1" applyAlignment="1">
      <alignment horizontal="right" vertical="center"/>
    </xf>
    <xf numFmtId="3" fontId="31" fillId="0" borderId="25" xfId="5" applyNumberFormat="1" applyFont="1" applyFill="1" applyBorder="1" applyAlignment="1">
      <alignment horizontal="right" vertical="center"/>
    </xf>
    <xf numFmtId="164" fontId="31" fillId="0" borderId="10" xfId="5" applyNumberFormat="1" applyFont="1" applyFill="1" applyBorder="1" applyAlignment="1">
      <alignment horizontal="left" vertical="center"/>
    </xf>
    <xf numFmtId="3" fontId="31" fillId="0" borderId="6" xfId="5" applyNumberFormat="1" applyFont="1" applyFill="1" applyBorder="1" applyAlignment="1">
      <alignment horizontal="right" vertical="center"/>
    </xf>
    <xf numFmtId="3" fontId="31" fillId="0" borderId="6" xfId="5" quotePrefix="1" applyNumberFormat="1" applyFont="1" applyFill="1" applyBorder="1" applyAlignment="1">
      <alignment horizontal="right" vertical="center"/>
    </xf>
    <xf numFmtId="4" fontId="31" fillId="0" borderId="14" xfId="5" quotePrefix="1" applyNumberFormat="1" applyFont="1" applyFill="1" applyBorder="1" applyAlignment="1">
      <alignment horizontal="right" vertical="center"/>
    </xf>
    <xf numFmtId="164" fontId="31" fillId="0" borderId="10" xfId="6" applyNumberFormat="1" applyFont="1" applyFill="1" applyBorder="1" applyAlignment="1">
      <alignment horizontal="left" vertical="center"/>
    </xf>
    <xf numFmtId="164" fontId="31" fillId="2" borderId="8" xfId="5" applyNumberFormat="1" applyFont="1" applyFill="1" applyBorder="1" applyAlignment="1">
      <alignment horizontal="left" vertical="center"/>
    </xf>
    <xf numFmtId="164" fontId="31" fillId="2" borderId="10" xfId="5" applyNumberFormat="1" applyFont="1" applyFill="1" applyBorder="1" applyAlignment="1">
      <alignment horizontal="left" vertical="center"/>
    </xf>
    <xf numFmtId="3" fontId="31" fillId="2" borderId="21" xfId="5" applyNumberFormat="1" applyFont="1" applyFill="1" applyBorder="1" applyAlignment="1">
      <alignment horizontal="right" vertical="center"/>
    </xf>
    <xf numFmtId="0" fontId="32" fillId="0" borderId="0" xfId="0" applyNumberFormat="1" applyFont="1" applyBorder="1" applyAlignment="1" applyProtection="1">
      <alignment horizontal="left"/>
    </xf>
    <xf numFmtId="1" fontId="12" fillId="0" borderId="0" xfId="0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center"/>
    </xf>
    <xf numFmtId="164" fontId="31" fillId="0" borderId="17" xfId="5" applyNumberFormat="1" applyFont="1" applyFill="1" applyBorder="1" applyAlignment="1">
      <alignment horizontal="left" vertical="center"/>
    </xf>
    <xf numFmtId="164" fontId="31" fillId="0" borderId="17" xfId="6" applyNumberFormat="1" applyFont="1" applyFill="1" applyBorder="1" applyAlignment="1">
      <alignment horizontal="left" vertical="center"/>
    </xf>
    <xf numFmtId="164" fontId="31" fillId="2" borderId="13" xfId="5" applyNumberFormat="1" applyFont="1" applyFill="1" applyBorder="1" applyAlignment="1">
      <alignment horizontal="left" vertical="center"/>
    </xf>
    <xf numFmtId="164" fontId="31" fillId="2" borderId="17" xfId="5" applyNumberFormat="1" applyFont="1" applyFill="1" applyBorder="1" applyAlignment="1">
      <alignment horizontal="left" vertical="center"/>
    </xf>
    <xf numFmtId="164" fontId="31" fillId="2" borderId="18" xfId="5" applyNumberFormat="1" applyFont="1" applyFill="1" applyBorder="1" applyAlignment="1">
      <alignment horizontal="left" vertical="center"/>
    </xf>
    <xf numFmtId="0" fontId="38" fillId="0" borderId="0" xfId="0" applyNumberFormat="1" applyFont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center"/>
    </xf>
    <xf numFmtId="1" fontId="12" fillId="0" borderId="6" xfId="0" applyNumberFormat="1" applyFont="1" applyBorder="1" applyAlignment="1" applyProtection="1">
      <alignment horizontal="right"/>
    </xf>
    <xf numFmtId="1" fontId="12" fillId="2" borderId="20" xfId="0" applyNumberFormat="1" applyFont="1" applyFill="1" applyBorder="1" applyAlignment="1" applyProtection="1">
      <alignment horizontal="right"/>
    </xf>
    <xf numFmtId="1" fontId="12" fillId="2" borderId="6" xfId="0" applyNumberFormat="1" applyFont="1" applyFill="1" applyBorder="1" applyAlignment="1" applyProtection="1">
      <alignment horizontal="right"/>
    </xf>
    <xf numFmtId="1" fontId="12" fillId="2" borderId="21" xfId="0" applyNumberFormat="1" applyFont="1" applyFill="1" applyBorder="1" applyAlignment="1" applyProtection="1">
      <alignment horizontal="right"/>
    </xf>
    <xf numFmtId="0" fontId="32" fillId="0" borderId="0" xfId="0" applyNumberFormat="1" applyFont="1" applyBorder="1" applyAlignment="1" applyProtection="1">
      <alignment horizontal="center"/>
    </xf>
    <xf numFmtId="0" fontId="40" fillId="7" borderId="40" xfId="4" applyNumberFormat="1" applyFont="1" applyFill="1" applyBorder="1" applyAlignment="1" applyProtection="1">
      <alignment horizontal="center"/>
    </xf>
    <xf numFmtId="164" fontId="31" fillId="2" borderId="11" xfId="5" applyNumberFormat="1" applyFont="1" applyFill="1" applyBorder="1" applyAlignment="1">
      <alignment horizontal="left" vertical="center"/>
    </xf>
    <xf numFmtId="4" fontId="31" fillId="0" borderId="6" xfId="5" applyNumberFormat="1" applyFont="1" applyFill="1" applyBorder="1" applyAlignment="1">
      <alignment horizontal="right" vertical="center"/>
    </xf>
    <xf numFmtId="4" fontId="31" fillId="2" borderId="20" xfId="5" applyNumberFormat="1" applyFont="1" applyFill="1" applyBorder="1" applyAlignment="1">
      <alignment horizontal="right" vertical="center"/>
    </xf>
    <xf numFmtId="4" fontId="31" fillId="2" borderId="6" xfId="5" applyNumberFormat="1" applyFont="1" applyFill="1" applyBorder="1" applyAlignment="1">
      <alignment horizontal="right" vertical="center"/>
    </xf>
    <xf numFmtId="4" fontId="31" fillId="2" borderId="21" xfId="5" applyNumberFormat="1" applyFont="1" applyFill="1" applyBorder="1" applyAlignment="1">
      <alignment horizontal="right" vertical="center"/>
    </xf>
    <xf numFmtId="4" fontId="31" fillId="0" borderId="6" xfId="5" quotePrefix="1" applyNumberFormat="1" applyFont="1" applyFill="1" applyBorder="1" applyAlignment="1">
      <alignment horizontal="right" vertical="center"/>
    </xf>
    <xf numFmtId="0" fontId="40" fillId="7" borderId="44" xfId="4" applyNumberFormat="1" applyFont="1" applyFill="1" applyBorder="1" applyAlignment="1" applyProtection="1">
      <alignment horizontal="center"/>
    </xf>
    <xf numFmtId="0" fontId="40" fillId="7" borderId="43" xfId="4" applyNumberFormat="1" applyFont="1" applyFill="1" applyBorder="1" applyAlignment="1" applyProtection="1">
      <alignment horizontal="center"/>
    </xf>
    <xf numFmtId="0" fontId="12" fillId="0" borderId="9" xfId="0" applyNumberFormat="1" applyFont="1" applyBorder="1" applyAlignment="1" applyProtection="1">
      <alignment horizontal="left"/>
    </xf>
    <xf numFmtId="0" fontId="12" fillId="2" borderId="7" xfId="0" applyNumberFormat="1" applyFont="1" applyFill="1" applyBorder="1" applyAlignment="1" applyProtection="1">
      <alignment horizontal="left"/>
    </xf>
    <xf numFmtId="0" fontId="12" fillId="2" borderId="9" xfId="0" applyNumberFormat="1" applyFont="1" applyFill="1" applyBorder="1" applyAlignment="1" applyProtection="1">
      <alignment horizontal="left"/>
    </xf>
    <xf numFmtId="0" fontId="12" fillId="2" borderId="11" xfId="0" applyNumberFormat="1" applyFont="1" applyFill="1" applyBorder="1" applyAlignment="1" applyProtection="1">
      <alignment horizontal="left"/>
    </xf>
    <xf numFmtId="2" fontId="12" fillId="0" borderId="6" xfId="0" applyNumberFormat="1" applyFont="1" applyBorder="1" applyAlignment="1" applyProtection="1">
      <alignment horizontal="right"/>
    </xf>
    <xf numFmtId="2" fontId="12" fillId="2" borderId="20" xfId="0" applyNumberFormat="1" applyFont="1" applyFill="1" applyBorder="1" applyAlignment="1" applyProtection="1">
      <alignment horizontal="right"/>
    </xf>
    <xf numFmtId="2" fontId="12" fillId="2" borderId="6" xfId="0" applyNumberFormat="1" applyFont="1" applyFill="1" applyBorder="1" applyAlignment="1" applyProtection="1">
      <alignment horizontal="right"/>
    </xf>
    <xf numFmtId="2" fontId="12" fillId="2" borderId="21" xfId="0" applyNumberFormat="1" applyFont="1" applyFill="1" applyBorder="1" applyAlignment="1" applyProtection="1">
      <alignment horizontal="right"/>
    </xf>
    <xf numFmtId="2" fontId="12" fillId="0" borderId="33" xfId="0" applyNumberFormat="1" applyFont="1" applyBorder="1" applyAlignment="1" applyProtection="1">
      <alignment horizontal="right"/>
    </xf>
    <xf numFmtId="2" fontId="12" fillId="2" borderId="36" xfId="0" applyNumberFormat="1" applyFont="1" applyFill="1" applyBorder="1" applyAlignment="1" applyProtection="1">
      <alignment horizontal="right"/>
    </xf>
    <xf numFmtId="2" fontId="12" fillId="2" borderId="33" xfId="0" applyNumberFormat="1" applyFont="1" applyFill="1" applyBorder="1" applyAlignment="1" applyProtection="1">
      <alignment horizontal="right"/>
    </xf>
    <xf numFmtId="2" fontId="12" fillId="2" borderId="34" xfId="0" applyNumberFormat="1" applyFont="1" applyFill="1" applyBorder="1" applyAlignment="1" applyProtection="1">
      <alignment horizontal="right"/>
    </xf>
    <xf numFmtId="0" fontId="43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0" fillId="0" borderId="0" xfId="0" applyFont="1" applyAlignment="1">
      <alignment wrapText="1"/>
    </xf>
    <xf numFmtId="0" fontId="38" fillId="0" borderId="0" xfId="0" applyNumberFormat="1" applyFont="1" applyBorder="1" applyAlignment="1" applyProtection="1"/>
    <xf numFmtId="166" fontId="12" fillId="0" borderId="6" xfId="0" applyNumberFormat="1" applyFont="1" applyBorder="1" applyAlignment="1" applyProtection="1">
      <alignment horizontal="right"/>
    </xf>
    <xf numFmtId="166" fontId="12" fillId="2" borderId="20" xfId="0" applyNumberFormat="1" applyFont="1" applyFill="1" applyBorder="1" applyAlignment="1" applyProtection="1">
      <alignment horizontal="right"/>
    </xf>
    <xf numFmtId="166" fontId="12" fillId="2" borderId="6" xfId="0" applyNumberFormat="1" applyFont="1" applyFill="1" applyBorder="1" applyAlignment="1" applyProtection="1">
      <alignment horizontal="right"/>
    </xf>
    <xf numFmtId="166" fontId="12" fillId="2" borderId="21" xfId="0" applyNumberFormat="1" applyFont="1" applyFill="1" applyBorder="1" applyAlignment="1" applyProtection="1">
      <alignment horizontal="right"/>
    </xf>
    <xf numFmtId="0" fontId="12" fillId="0" borderId="6" xfId="0" applyNumberFormat="1" applyFont="1" applyBorder="1" applyAlignment="1" applyProtection="1">
      <alignment horizontal="right"/>
    </xf>
    <xf numFmtId="0" fontId="40" fillId="7" borderId="43" xfId="0" applyNumberFormat="1" applyFont="1" applyFill="1" applyBorder="1" applyAlignment="1" applyProtection="1">
      <alignment horizontal="left"/>
    </xf>
    <xf numFmtId="0" fontId="40" fillId="7" borderId="44" xfId="0" applyNumberFormat="1" applyFont="1" applyFill="1" applyBorder="1" applyAlignment="1" applyProtection="1">
      <alignment horizontal="center"/>
    </xf>
    <xf numFmtId="2" fontId="40" fillId="7" borderId="43" xfId="0" applyNumberFormat="1" applyFont="1" applyFill="1" applyBorder="1" applyAlignment="1" applyProtection="1">
      <alignment horizontal="center"/>
    </xf>
    <xf numFmtId="4" fontId="31" fillId="2" borderId="19" xfId="5" applyNumberFormat="1" applyFont="1" applyFill="1" applyBorder="1" applyAlignment="1">
      <alignment horizontal="right" vertical="center"/>
    </xf>
    <xf numFmtId="4" fontId="31" fillId="2" borderId="0" xfId="5" applyNumberFormat="1" applyFont="1" applyFill="1" applyBorder="1" applyAlignment="1">
      <alignment horizontal="right" vertical="center"/>
    </xf>
    <xf numFmtId="4" fontId="31" fillId="2" borderId="26" xfId="5" applyNumberFormat="1" applyFont="1" applyFill="1" applyBorder="1" applyAlignment="1">
      <alignment horizontal="right" vertical="center"/>
    </xf>
    <xf numFmtId="3" fontId="29" fillId="0" borderId="6" xfId="5" applyNumberFormat="1" applyFont="1" applyFill="1" applyBorder="1" applyAlignment="1">
      <alignment horizontal="right" vertical="center"/>
    </xf>
    <xf numFmtId="4" fontId="31" fillId="0" borderId="21" xfId="5" quotePrefix="1" applyNumberFormat="1" applyFont="1" applyFill="1" applyBorder="1" applyAlignment="1">
      <alignment horizontal="right" vertical="center"/>
    </xf>
    <xf numFmtId="3" fontId="31" fillId="0" borderId="6" xfId="6" applyNumberFormat="1" applyFont="1" applyFill="1" applyBorder="1" applyAlignment="1">
      <alignment horizontal="right" vertical="center"/>
    </xf>
    <xf numFmtId="3" fontId="31" fillId="0" borderId="6" xfId="6" quotePrefix="1" applyNumberFormat="1" applyFont="1" applyFill="1" applyBorder="1" applyAlignment="1">
      <alignment horizontal="right" vertical="center"/>
    </xf>
    <xf numFmtId="4" fontId="31" fillId="0" borderId="6" xfId="6" applyNumberFormat="1" applyFont="1" applyFill="1" applyBorder="1" applyAlignment="1">
      <alignment horizontal="right" vertical="center"/>
    </xf>
    <xf numFmtId="4" fontId="31" fillId="0" borderId="6" xfId="6" quotePrefix="1" applyNumberFormat="1" applyFont="1" applyFill="1" applyBorder="1" applyAlignment="1">
      <alignment horizontal="right" vertical="center"/>
    </xf>
    <xf numFmtId="0" fontId="40" fillId="7" borderId="40" xfId="4" applyNumberFormat="1" applyFont="1" applyFill="1" applyBorder="1" applyAlignment="1" applyProtection="1">
      <alignment horizontal="left"/>
    </xf>
    <xf numFmtId="3" fontId="31" fillId="0" borderId="21" xfId="5" applyNumberFormat="1" applyFont="1" applyFill="1" applyBorder="1" applyAlignment="1">
      <alignment horizontal="right" vertical="center"/>
    </xf>
    <xf numFmtId="4" fontId="31" fillId="0" borderId="21" xfId="5" applyNumberFormat="1" applyFont="1" applyFill="1" applyBorder="1" applyAlignment="1">
      <alignment horizontal="right" vertical="center"/>
    </xf>
    <xf numFmtId="0" fontId="44" fillId="0" borderId="0" xfId="0" applyFont="1"/>
    <xf numFmtId="3" fontId="12" fillId="0" borderId="0" xfId="0" applyNumberFormat="1" applyFont="1" applyFill="1" applyBorder="1" applyAlignment="1">
      <alignment horizontal="right" vertical="center" indent="1"/>
    </xf>
    <xf numFmtId="166" fontId="30" fillId="0" borderId="6" xfId="14" applyNumberFormat="1" applyFont="1" applyFill="1" applyBorder="1" applyAlignment="1">
      <alignment horizontal="right" vertical="center" indent="1"/>
    </xf>
    <xf numFmtId="166" fontId="30" fillId="5" borderId="6" xfId="14" applyNumberFormat="1" applyFont="1" applyFill="1" applyBorder="1" applyAlignment="1">
      <alignment horizontal="right" vertical="center" indent="1"/>
    </xf>
    <xf numFmtId="166" fontId="30" fillId="5" borderId="21" xfId="14" applyNumberFormat="1" applyFont="1" applyFill="1" applyBorder="1" applyAlignment="1">
      <alignment horizontal="right" vertical="center" indent="1"/>
    </xf>
    <xf numFmtId="0" fontId="40" fillId="7" borderId="46" xfId="4" applyNumberFormat="1" applyFont="1" applyFill="1" applyBorder="1" applyAlignment="1" applyProtection="1">
      <alignment horizontal="center"/>
    </xf>
    <xf numFmtId="0" fontId="32" fillId="0" borderId="0" xfId="0" applyNumberFormat="1" applyFont="1" applyBorder="1" applyAlignment="1" applyProtection="1">
      <alignment wrapText="1"/>
    </xf>
    <xf numFmtId="0" fontId="32" fillId="0" borderId="0" xfId="0" applyNumberFormat="1" applyFont="1" applyBorder="1" applyAlignment="1" applyProtection="1">
      <alignment horizontal="left" wrapText="1"/>
    </xf>
    <xf numFmtId="3" fontId="12" fillId="0" borderId="0" xfId="0" applyNumberFormat="1" applyFont="1" applyBorder="1" applyAlignment="1" applyProtection="1">
      <alignment horizontal="center"/>
    </xf>
    <xf numFmtId="4" fontId="31" fillId="0" borderId="9" xfId="5" applyNumberFormat="1" applyFont="1" applyFill="1" applyBorder="1" applyAlignment="1">
      <alignment horizontal="left" vertical="center"/>
    </xf>
    <xf numFmtId="4" fontId="31" fillId="0" borderId="9" xfId="6" applyNumberFormat="1" applyFont="1" applyFill="1" applyBorder="1" applyAlignment="1">
      <alignment horizontal="left" vertical="center"/>
    </xf>
    <xf numFmtId="4" fontId="31" fillId="2" borderId="7" xfId="5" applyNumberFormat="1" applyFont="1" applyFill="1" applyBorder="1" applyAlignment="1">
      <alignment horizontal="left" vertical="center"/>
    </xf>
    <xf numFmtId="4" fontId="31" fillId="2" borderId="9" xfId="5" applyNumberFormat="1" applyFont="1" applyFill="1" applyBorder="1" applyAlignment="1">
      <alignment horizontal="left" vertical="center"/>
    </xf>
    <xf numFmtId="4" fontId="31" fillId="2" borderId="11" xfId="5" applyNumberFormat="1" applyFont="1" applyFill="1" applyBorder="1" applyAlignment="1">
      <alignment horizontal="left" vertical="center"/>
    </xf>
    <xf numFmtId="4" fontId="31" fillId="0" borderId="33" xfId="5" applyNumberFormat="1" applyFont="1" applyFill="1" applyBorder="1" applyAlignment="1">
      <alignment horizontal="right" vertical="center"/>
    </xf>
    <xf numFmtId="4" fontId="31" fillId="2" borderId="36" xfId="5" applyNumberFormat="1" applyFont="1" applyFill="1" applyBorder="1" applyAlignment="1">
      <alignment horizontal="right" vertical="center"/>
    </xf>
    <xf numFmtId="4" fontId="31" fillId="2" borderId="33" xfId="5" applyNumberFormat="1" applyFont="1" applyFill="1" applyBorder="1" applyAlignment="1">
      <alignment horizontal="right" vertical="center"/>
    </xf>
    <xf numFmtId="4" fontId="31" fillId="2" borderId="34" xfId="5" applyNumberFormat="1" applyFont="1" applyFill="1" applyBorder="1" applyAlignment="1">
      <alignment horizontal="right" vertical="center"/>
    </xf>
    <xf numFmtId="2" fontId="12" fillId="0" borderId="6" xfId="0" applyNumberFormat="1" applyFont="1" applyBorder="1" applyAlignment="1" applyProtection="1">
      <alignment horizontal="center"/>
    </xf>
    <xf numFmtId="2" fontId="12" fillId="3" borderId="6" xfId="0" applyNumberFormat="1" applyFont="1" applyFill="1" applyBorder="1" applyAlignment="1" applyProtection="1">
      <alignment horizontal="center"/>
    </xf>
    <xf numFmtId="1" fontId="40" fillId="7" borderId="44" xfId="0" applyNumberFormat="1" applyFont="1" applyFill="1" applyBorder="1" applyAlignment="1" applyProtection="1">
      <alignment horizontal="center"/>
    </xf>
    <xf numFmtId="1" fontId="12" fillId="0" borderId="6" xfId="0" applyNumberFormat="1" applyFont="1" applyBorder="1" applyAlignment="1" applyProtection="1">
      <alignment horizontal="center"/>
    </xf>
    <xf numFmtId="1" fontId="12" fillId="3" borderId="6" xfId="0" applyNumberFormat="1" applyFont="1" applyFill="1" applyBorder="1" applyAlignment="1" applyProtection="1">
      <alignment horizontal="center"/>
    </xf>
    <xf numFmtId="0" fontId="12" fillId="0" borderId="33" xfId="0" applyNumberFormat="1" applyFont="1" applyBorder="1" applyAlignment="1" applyProtection="1">
      <alignment horizontal="left"/>
    </xf>
    <xf numFmtId="0" fontId="12" fillId="3" borderId="33" xfId="0" applyNumberFormat="1" applyFont="1" applyFill="1" applyBorder="1" applyAlignment="1" applyProtection="1">
      <alignment horizontal="left"/>
    </xf>
    <xf numFmtId="164" fontId="31" fillId="0" borderId="17" xfId="5" applyNumberFormat="1" applyFont="1" applyBorder="1" applyAlignment="1">
      <alignment horizontal="left" vertical="center"/>
    </xf>
    <xf numFmtId="3" fontId="31" fillId="0" borderId="17" xfId="5" applyNumberFormat="1" applyFont="1" applyBorder="1" applyAlignment="1">
      <alignment horizontal="right" vertical="center"/>
    </xf>
    <xf numFmtId="4" fontId="31" fillId="0" borderId="39" xfId="5" applyNumberFormat="1" applyFont="1" applyBorder="1" applyAlignment="1">
      <alignment horizontal="right" vertical="center"/>
    </xf>
    <xf numFmtId="164" fontId="31" fillId="3" borderId="17" xfId="5" applyNumberFormat="1" applyFont="1" applyFill="1" applyBorder="1" applyAlignment="1">
      <alignment horizontal="left" vertical="center"/>
    </xf>
    <xf numFmtId="3" fontId="31" fillId="3" borderId="17" xfId="5" applyNumberFormat="1" applyFont="1" applyFill="1" applyBorder="1" applyAlignment="1">
      <alignment horizontal="right" vertical="center"/>
    </xf>
    <xf numFmtId="3" fontId="31" fillId="3" borderId="39" xfId="5" applyNumberFormat="1" applyFont="1" applyFill="1" applyBorder="1" applyAlignment="1">
      <alignment horizontal="right" vertical="center"/>
    </xf>
    <xf numFmtId="164" fontId="31" fillId="0" borderId="17" xfId="5" applyNumberFormat="1" applyFont="1" applyBorder="1" applyAlignment="1">
      <alignment horizontal="right" vertical="center"/>
    </xf>
    <xf numFmtId="164" fontId="31" fillId="0" borderId="39" xfId="5" applyNumberFormat="1" applyFont="1" applyBorder="1" applyAlignment="1">
      <alignment horizontal="right" vertical="center"/>
    </xf>
    <xf numFmtId="3" fontId="31" fillId="3" borderId="17" xfId="5" quotePrefix="1" applyNumberFormat="1" applyFont="1" applyFill="1" applyBorder="1" applyAlignment="1">
      <alignment horizontal="right" vertical="center"/>
    </xf>
    <xf numFmtId="4" fontId="31" fillId="3" borderId="39" xfId="5" quotePrefix="1" applyNumberFormat="1" applyFont="1" applyFill="1" applyBorder="1" applyAlignment="1">
      <alignment horizontal="right" vertical="center"/>
    </xf>
    <xf numFmtId="4" fontId="31" fillId="3" borderId="39" xfId="5" applyNumberFormat="1" applyFont="1" applyFill="1" applyBorder="1" applyAlignment="1">
      <alignment horizontal="right" vertical="center"/>
    </xf>
    <xf numFmtId="3" fontId="31" fillId="4" borderId="17" xfId="5" quotePrefix="1" applyNumberFormat="1" applyFont="1" applyFill="1" applyBorder="1" applyAlignment="1">
      <alignment horizontal="right" vertical="center"/>
    </xf>
    <xf numFmtId="4" fontId="31" fillId="4" borderId="39" xfId="5" quotePrefix="1" applyNumberFormat="1" applyFont="1" applyFill="1" applyBorder="1" applyAlignment="1">
      <alignment horizontal="right" vertical="center"/>
    </xf>
    <xf numFmtId="164" fontId="31" fillId="3" borderId="17" xfId="6" applyNumberFormat="1" applyFont="1" applyFill="1" applyBorder="1" applyAlignment="1">
      <alignment horizontal="left" vertical="center"/>
    </xf>
    <xf numFmtId="164" fontId="31" fillId="0" borderId="18" xfId="5" applyNumberFormat="1" applyFont="1" applyBorder="1" applyAlignment="1">
      <alignment horizontal="left" vertical="center"/>
    </xf>
    <xf numFmtId="3" fontId="31" fillId="0" borderId="18" xfId="5" applyNumberFormat="1" applyFont="1" applyBorder="1" applyAlignment="1">
      <alignment horizontal="right" vertical="center"/>
    </xf>
    <xf numFmtId="4" fontId="31" fillId="0" borderId="31" xfId="5" applyNumberFormat="1" applyFont="1" applyBorder="1" applyAlignment="1">
      <alignment horizontal="right" vertical="center"/>
    </xf>
    <xf numFmtId="0" fontId="0" fillId="0" borderId="0" xfId="0" applyFont="1" applyAlignment="1"/>
    <xf numFmtId="164" fontId="31" fillId="0" borderId="9" xfId="5" applyNumberFormat="1" applyFont="1" applyBorder="1" applyAlignment="1">
      <alignment horizontal="left" vertical="center"/>
    </xf>
    <xf numFmtId="3" fontId="31" fillId="0" borderId="9" xfId="5" applyNumberFormat="1" applyFont="1" applyBorder="1" applyAlignment="1">
      <alignment horizontal="right" vertical="center"/>
    </xf>
    <xf numFmtId="4" fontId="31" fillId="0" borderId="14" xfId="5" applyNumberFormat="1" applyFont="1" applyBorder="1" applyAlignment="1">
      <alignment horizontal="right" vertical="center"/>
    </xf>
    <xf numFmtId="3" fontId="31" fillId="3" borderId="9" xfId="5" applyNumberFormat="1" applyFont="1" applyFill="1" applyBorder="1" applyAlignment="1">
      <alignment horizontal="right" vertical="center"/>
    </xf>
    <xf numFmtId="164" fontId="31" fillId="3" borderId="9" xfId="6" applyNumberFormat="1" applyFont="1" applyFill="1" applyBorder="1" applyAlignment="1">
      <alignment horizontal="left" vertical="center"/>
    </xf>
    <xf numFmtId="3" fontId="31" fillId="3" borderId="9" xfId="6" applyNumberFormat="1" applyFont="1" applyFill="1" applyBorder="1" applyAlignment="1">
      <alignment horizontal="right" vertical="center"/>
    </xf>
    <xf numFmtId="4" fontId="31" fillId="3" borderId="14" xfId="6" applyNumberFormat="1" applyFont="1" applyFill="1" applyBorder="1" applyAlignment="1">
      <alignment horizontal="right" vertical="center"/>
    </xf>
    <xf numFmtId="3" fontId="31" fillId="3" borderId="6" xfId="6" applyNumberFormat="1" applyFont="1" applyFill="1" applyBorder="1" applyAlignment="1">
      <alignment horizontal="right" vertical="center"/>
    </xf>
    <xf numFmtId="164" fontId="31" fillId="0" borderId="11" xfId="5" applyNumberFormat="1" applyFont="1" applyBorder="1" applyAlignment="1">
      <alignment horizontal="left" vertical="center"/>
    </xf>
    <xf numFmtId="3" fontId="31" fillId="0" borderId="11" xfId="5" applyNumberFormat="1" applyFont="1" applyBorder="1" applyAlignment="1">
      <alignment horizontal="right" vertical="center"/>
    </xf>
    <xf numFmtId="4" fontId="31" fillId="0" borderId="16" xfId="5" applyNumberFormat="1" applyFont="1" applyBorder="1" applyAlignment="1">
      <alignment horizontal="right" vertical="center"/>
    </xf>
    <xf numFmtId="3" fontId="31" fillId="0" borderId="21" xfId="5" applyNumberFormat="1" applyFont="1" applyBorder="1" applyAlignment="1">
      <alignment horizontal="right" vertical="center"/>
    </xf>
    <xf numFmtId="0" fontId="0" fillId="0" borderId="0" xfId="0" applyFont="1" applyFill="1"/>
    <xf numFmtId="0" fontId="32" fillId="0" borderId="0" xfId="0" applyNumberFormat="1" applyFont="1" applyFill="1" applyBorder="1" applyAlignment="1" applyProtection="1">
      <alignment horizontal="left"/>
    </xf>
    <xf numFmtId="1" fontId="31" fillId="0" borderId="9" xfId="5" applyNumberFormat="1" applyFont="1" applyFill="1" applyBorder="1" applyAlignment="1">
      <alignment horizontal="right" vertical="center"/>
    </xf>
    <xf numFmtId="2" fontId="31" fillId="0" borderId="14" xfId="5" applyNumberFormat="1" applyFont="1" applyFill="1" applyBorder="1" applyAlignment="1">
      <alignment horizontal="right" vertical="center"/>
    </xf>
    <xf numFmtId="1" fontId="31" fillId="0" borderId="9" xfId="5" quotePrefix="1" applyNumberFormat="1" applyFont="1" applyFill="1" applyBorder="1" applyAlignment="1">
      <alignment horizontal="right" vertical="center"/>
    </xf>
    <xf numFmtId="2" fontId="31" fillId="0" borderId="14" xfId="5" quotePrefix="1" applyNumberFormat="1" applyFont="1" applyFill="1" applyBorder="1" applyAlignment="1">
      <alignment horizontal="right" vertical="center"/>
    </xf>
    <xf numFmtId="1" fontId="31" fillId="0" borderId="11" xfId="5" applyNumberFormat="1" applyFont="1" applyFill="1" applyBorder="1" applyAlignment="1">
      <alignment horizontal="right" vertical="center"/>
    </xf>
    <xf numFmtId="2" fontId="31" fillId="0" borderId="16" xfId="5" applyNumberFormat="1" applyFont="1" applyFill="1" applyBorder="1" applyAlignment="1">
      <alignment horizontal="right" vertical="center"/>
    </xf>
    <xf numFmtId="1" fontId="31" fillId="2" borderId="7" xfId="5" applyNumberFormat="1" applyFont="1" applyFill="1" applyBorder="1" applyAlignment="1">
      <alignment horizontal="right" vertical="center"/>
    </xf>
    <xf numFmtId="2" fontId="31" fillId="2" borderId="15" xfId="5" applyNumberFormat="1" applyFont="1" applyFill="1" applyBorder="1" applyAlignment="1">
      <alignment horizontal="right" vertical="center"/>
    </xf>
    <xf numFmtId="1" fontId="31" fillId="2" borderId="9" xfId="5" applyNumberFormat="1" applyFont="1" applyFill="1" applyBorder="1" applyAlignment="1">
      <alignment horizontal="right" vertical="center"/>
    </xf>
    <xf numFmtId="2" fontId="31" fillId="2" borderId="14" xfId="5" applyNumberFormat="1" applyFont="1" applyFill="1" applyBorder="1" applyAlignment="1">
      <alignment horizontal="right" vertical="center"/>
    </xf>
    <xf numFmtId="1" fontId="31" fillId="2" borderId="11" xfId="5" applyNumberFormat="1" applyFont="1" applyFill="1" applyBorder="1" applyAlignment="1">
      <alignment horizontal="right" vertical="center"/>
    </xf>
    <xf numFmtId="2" fontId="31" fillId="2" borderId="16" xfId="5" applyNumberFormat="1" applyFont="1" applyFill="1" applyBorder="1" applyAlignment="1">
      <alignment horizontal="right" vertical="center"/>
    </xf>
    <xf numFmtId="3" fontId="31" fillId="3" borderId="25" xfId="5" applyNumberFormat="1" applyFont="1" applyFill="1" applyBorder="1" applyAlignment="1">
      <alignment horizontal="right" vertical="center"/>
    </xf>
    <xf numFmtId="4" fontId="31" fillId="3" borderId="23" xfId="5" applyNumberFormat="1" applyFont="1" applyFill="1" applyBorder="1" applyAlignment="1">
      <alignment horizontal="right" vertical="center"/>
    </xf>
    <xf numFmtId="1" fontId="31" fillId="3" borderId="9" xfId="5" applyNumberFormat="1" applyFont="1" applyFill="1" applyBorder="1" applyAlignment="1">
      <alignment horizontal="right" vertical="center"/>
    </xf>
    <xf numFmtId="2" fontId="31" fillId="3" borderId="14" xfId="5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4" fontId="31" fillId="3" borderId="33" xfId="5" applyNumberFormat="1" applyFont="1" applyFill="1" applyBorder="1" applyAlignment="1">
      <alignment horizontal="right" vertical="center"/>
    </xf>
    <xf numFmtId="4" fontId="31" fillId="0" borderId="33" xfId="5" applyNumberFormat="1" applyFont="1" applyBorder="1" applyAlignment="1">
      <alignment horizontal="right" vertical="center"/>
    </xf>
    <xf numFmtId="3" fontId="31" fillId="3" borderId="33" xfId="5" applyNumberFormat="1" applyFont="1" applyFill="1" applyBorder="1" applyAlignment="1">
      <alignment horizontal="right" vertical="center"/>
    </xf>
    <xf numFmtId="164" fontId="31" fillId="0" borderId="33" xfId="5" applyNumberFormat="1" applyFont="1" applyBorder="1" applyAlignment="1">
      <alignment horizontal="right" vertical="center"/>
    </xf>
    <xf numFmtId="4" fontId="31" fillId="3" borderId="33" xfId="5" quotePrefix="1" applyNumberFormat="1" applyFont="1" applyFill="1" applyBorder="1" applyAlignment="1">
      <alignment horizontal="right" vertical="center"/>
    </xf>
    <xf numFmtId="4" fontId="31" fillId="0" borderId="34" xfId="5" applyNumberFormat="1" applyFont="1" applyBorder="1" applyAlignment="1">
      <alignment horizontal="right" vertical="center"/>
    </xf>
    <xf numFmtId="4" fontId="31" fillId="3" borderId="6" xfId="5" applyNumberFormat="1" applyFont="1" applyFill="1" applyBorder="1" applyAlignment="1">
      <alignment horizontal="right" vertical="center"/>
    </xf>
    <xf numFmtId="4" fontId="31" fillId="0" borderId="6" xfId="5" applyNumberFormat="1" applyFont="1" applyBorder="1" applyAlignment="1">
      <alignment horizontal="right" vertical="center"/>
    </xf>
    <xf numFmtId="4" fontId="31" fillId="3" borderId="6" xfId="6" applyNumberFormat="1" applyFont="1" applyFill="1" applyBorder="1" applyAlignment="1">
      <alignment horizontal="right" vertical="center"/>
    </xf>
    <xf numFmtId="4" fontId="31" fillId="0" borderId="21" xfId="5" applyNumberFormat="1" applyFont="1" applyBorder="1" applyAlignment="1">
      <alignment horizontal="right" vertical="center"/>
    </xf>
    <xf numFmtId="164" fontId="31" fillId="2" borderId="40" xfId="5" applyNumberFormat="1" applyFont="1" applyFill="1" applyBorder="1" applyAlignment="1">
      <alignment horizontal="left" vertical="center"/>
    </xf>
    <xf numFmtId="4" fontId="31" fillId="2" borderId="42" xfId="5" applyNumberFormat="1" applyFont="1" applyFill="1" applyBorder="1" applyAlignment="1">
      <alignment horizontal="right" vertical="center"/>
    </xf>
    <xf numFmtId="164" fontId="31" fillId="0" borderId="33" xfId="5" applyNumberFormat="1" applyFont="1" applyFill="1" applyBorder="1" applyAlignment="1">
      <alignment horizontal="left" vertical="center"/>
    </xf>
    <xf numFmtId="164" fontId="31" fillId="3" borderId="33" xfId="5" applyNumberFormat="1" applyFont="1" applyFill="1" applyBorder="1" applyAlignment="1">
      <alignment horizontal="left" vertical="center"/>
    </xf>
    <xf numFmtId="2" fontId="31" fillId="0" borderId="6" xfId="5" applyNumberFormat="1" applyFont="1" applyFill="1" applyBorder="1" applyAlignment="1">
      <alignment horizontal="right" vertical="center"/>
    </xf>
    <xf numFmtId="2" fontId="31" fillId="0" borderId="6" xfId="5" quotePrefix="1" applyNumberFormat="1" applyFont="1" applyFill="1" applyBorder="1" applyAlignment="1">
      <alignment horizontal="right" vertical="center"/>
    </xf>
    <xf numFmtId="2" fontId="31" fillId="0" borderId="21" xfId="5" applyNumberFormat="1" applyFont="1" applyFill="1" applyBorder="1" applyAlignment="1">
      <alignment horizontal="right" vertical="center"/>
    </xf>
    <xf numFmtId="2" fontId="31" fillId="2" borderId="20" xfId="5" applyNumberFormat="1" applyFont="1" applyFill="1" applyBorder="1" applyAlignment="1">
      <alignment horizontal="right" vertical="center"/>
    </xf>
    <xf numFmtId="2" fontId="31" fillId="2" borderId="6" xfId="5" applyNumberFormat="1" applyFont="1" applyFill="1" applyBorder="1" applyAlignment="1">
      <alignment horizontal="right" vertical="center"/>
    </xf>
    <xf numFmtId="2" fontId="31" fillId="2" borderId="21" xfId="5" applyNumberFormat="1" applyFont="1" applyFill="1" applyBorder="1" applyAlignment="1">
      <alignment horizontal="right" vertical="center"/>
    </xf>
    <xf numFmtId="2" fontId="31" fillId="3" borderId="6" xfId="5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 applyProtection="1">
      <alignment horizontal="left"/>
    </xf>
    <xf numFmtId="1" fontId="31" fillId="0" borderId="9" xfId="6" applyNumberFormat="1" applyFont="1" applyFill="1" applyBorder="1" applyAlignment="1">
      <alignment horizontal="right" vertical="center"/>
    </xf>
    <xf numFmtId="2" fontId="31" fillId="0" borderId="14" xfId="6" applyNumberFormat="1" applyFont="1" applyFill="1" applyBorder="1" applyAlignment="1">
      <alignment horizontal="right" vertical="center"/>
    </xf>
    <xf numFmtId="1" fontId="31" fillId="0" borderId="9" xfId="6" quotePrefix="1" applyNumberFormat="1" applyFont="1" applyFill="1" applyBorder="1" applyAlignment="1">
      <alignment horizontal="right" vertical="center"/>
    </xf>
    <xf numFmtId="2" fontId="31" fillId="0" borderId="14" xfId="6" quotePrefix="1" applyNumberFormat="1" applyFont="1" applyFill="1" applyBorder="1" applyAlignment="1">
      <alignment horizontal="right" vertical="center"/>
    </xf>
    <xf numFmtId="3" fontId="31" fillId="3" borderId="10" xfId="5" applyNumberFormat="1" applyFont="1" applyFill="1" applyBorder="1" applyAlignment="1">
      <alignment horizontal="center" vertical="center" wrapText="1"/>
    </xf>
    <xf numFmtId="3" fontId="31" fillId="0" borderId="28" xfId="5" applyNumberFormat="1" applyFont="1" applyFill="1" applyBorder="1" applyAlignment="1">
      <alignment horizontal="center" vertical="center" wrapText="1"/>
    </xf>
    <xf numFmtId="4" fontId="31" fillId="0" borderId="23" xfId="5" applyNumberFormat="1" applyFont="1" applyFill="1" applyBorder="1" applyAlignment="1">
      <alignment horizontal="right" vertical="center"/>
    </xf>
    <xf numFmtId="3" fontId="31" fillId="0" borderId="5" xfId="5" applyNumberFormat="1" applyFont="1" applyFill="1" applyBorder="1" applyAlignment="1">
      <alignment horizontal="right" vertical="center"/>
    </xf>
    <xf numFmtId="3" fontId="31" fillId="3" borderId="27" xfId="5" applyNumberFormat="1" applyFont="1" applyFill="1" applyBorder="1" applyAlignment="1">
      <alignment horizontal="center" vertical="center" wrapText="1"/>
    </xf>
    <xf numFmtId="4" fontId="31" fillId="3" borderId="30" xfId="5" applyNumberFormat="1" applyFont="1" applyFill="1" applyBorder="1" applyAlignment="1">
      <alignment horizontal="right" vertical="center"/>
    </xf>
    <xf numFmtId="3" fontId="31" fillId="3" borderId="2" xfId="5" applyNumberFormat="1" applyFont="1" applyFill="1" applyBorder="1" applyAlignment="1">
      <alignment horizontal="right" vertical="center"/>
    </xf>
    <xf numFmtId="3" fontId="31" fillId="0" borderId="10" xfId="5" applyNumberFormat="1" applyFont="1" applyFill="1" applyBorder="1" applyAlignment="1">
      <alignment horizontal="center" vertical="center" wrapText="1"/>
    </xf>
    <xf numFmtId="3" fontId="31" fillId="3" borderId="28" xfId="5" applyNumberFormat="1" applyFont="1" applyFill="1" applyBorder="1" applyAlignment="1">
      <alignment horizontal="center" vertical="center" wrapText="1"/>
    </xf>
    <xf numFmtId="3" fontId="31" fillId="3" borderId="5" xfId="5" applyNumberFormat="1" applyFont="1" applyFill="1" applyBorder="1" applyAlignment="1">
      <alignment horizontal="right" vertical="center"/>
    </xf>
    <xf numFmtId="3" fontId="31" fillId="0" borderId="27" xfId="5" applyNumberFormat="1" applyFont="1" applyFill="1" applyBorder="1" applyAlignment="1">
      <alignment horizontal="center" vertical="center" wrapText="1"/>
    </xf>
    <xf numFmtId="3" fontId="31" fillId="0" borderId="24" xfId="5" applyNumberFormat="1" applyFont="1" applyFill="1" applyBorder="1" applyAlignment="1">
      <alignment horizontal="right" vertical="center"/>
    </xf>
    <xf numFmtId="4" fontId="31" fillId="0" borderId="30" xfId="5" applyNumberFormat="1" applyFont="1" applyFill="1" applyBorder="1" applyAlignment="1">
      <alignment horizontal="right" vertical="center"/>
    </xf>
    <xf numFmtId="3" fontId="31" fillId="0" borderId="2" xfId="5" applyNumberFormat="1" applyFont="1" applyFill="1" applyBorder="1" applyAlignment="1">
      <alignment horizontal="right" vertical="center"/>
    </xf>
    <xf numFmtId="3" fontId="31" fillId="4" borderId="10" xfId="5" applyNumberFormat="1" applyFont="1" applyFill="1" applyBorder="1" applyAlignment="1">
      <alignment horizontal="center" vertical="center" wrapText="1"/>
    </xf>
    <xf numFmtId="3" fontId="31" fillId="2" borderId="13" xfId="5" applyNumberFormat="1" applyFont="1" applyFill="1" applyBorder="1" applyAlignment="1">
      <alignment horizontal="center" vertical="center" wrapText="1"/>
    </xf>
    <xf numFmtId="3" fontId="31" fillId="2" borderId="17" xfId="5" applyNumberFormat="1" applyFont="1" applyFill="1" applyBorder="1" applyAlignment="1">
      <alignment horizontal="center" vertical="center" wrapText="1"/>
    </xf>
    <xf numFmtId="3" fontId="31" fillId="2" borderId="29" xfId="5" applyNumberFormat="1" applyFont="1" applyFill="1" applyBorder="1" applyAlignment="1">
      <alignment horizontal="center" vertical="center" wrapText="1"/>
    </xf>
    <xf numFmtId="3" fontId="31" fillId="2" borderId="24" xfId="5" applyNumberFormat="1" applyFont="1" applyFill="1" applyBorder="1" applyAlignment="1">
      <alignment horizontal="right" vertical="center"/>
    </xf>
    <xf numFmtId="4" fontId="31" fillId="2" borderId="30" xfId="5" applyNumberFormat="1" applyFont="1" applyFill="1" applyBorder="1" applyAlignment="1">
      <alignment horizontal="right" vertical="center"/>
    </xf>
    <xf numFmtId="4" fontId="31" fillId="2" borderId="4" xfId="5" applyNumberFormat="1" applyFont="1" applyFill="1" applyBorder="1" applyAlignment="1">
      <alignment horizontal="right" vertical="center"/>
    </xf>
    <xf numFmtId="3" fontId="31" fillId="2" borderId="2" xfId="5" applyNumberFormat="1" applyFont="1" applyFill="1" applyBorder="1" applyAlignment="1">
      <alignment horizontal="right" vertical="center"/>
    </xf>
    <xf numFmtId="3" fontId="31" fillId="2" borderId="22" xfId="5" applyNumberFormat="1" applyFont="1" applyFill="1" applyBorder="1" applyAlignment="1">
      <alignment horizontal="center" vertical="center" wrapText="1"/>
    </xf>
    <xf numFmtId="3" fontId="31" fillId="2" borderId="25" xfId="5" applyNumberFormat="1" applyFont="1" applyFill="1" applyBorder="1" applyAlignment="1">
      <alignment horizontal="right" vertical="center"/>
    </xf>
    <xf numFmtId="4" fontId="31" fillId="2" borderId="23" xfId="5" applyNumberFormat="1" applyFont="1" applyFill="1" applyBorder="1" applyAlignment="1">
      <alignment horizontal="right" vertical="center"/>
    </xf>
    <xf numFmtId="4" fontId="31" fillId="2" borderId="1" xfId="5" applyNumberFormat="1" applyFont="1" applyFill="1" applyBorder="1" applyAlignment="1">
      <alignment horizontal="right" vertical="center"/>
    </xf>
    <xf numFmtId="3" fontId="31" fillId="2" borderId="5" xfId="5" applyNumberFormat="1" applyFont="1" applyFill="1" applyBorder="1" applyAlignment="1">
      <alignment horizontal="right" vertical="center"/>
    </xf>
    <xf numFmtId="3" fontId="31" fillId="2" borderId="18" xfId="5" applyNumberFormat="1" applyFont="1" applyFill="1" applyBorder="1" applyAlignment="1">
      <alignment horizontal="center" vertical="center" wrapText="1"/>
    </xf>
    <xf numFmtId="1" fontId="31" fillId="0" borderId="9" xfId="5" applyNumberFormat="1" applyFont="1" applyFill="1" applyBorder="1" applyAlignment="1">
      <alignment horizontal="left" vertical="center"/>
    </xf>
    <xf numFmtId="1" fontId="31" fillId="0" borderId="9" xfId="6" applyNumberFormat="1" applyFont="1" applyFill="1" applyBorder="1" applyAlignment="1">
      <alignment horizontal="left" vertical="center"/>
    </xf>
    <xf numFmtId="1" fontId="31" fillId="2" borderId="7" xfId="5" applyNumberFormat="1" applyFont="1" applyFill="1" applyBorder="1" applyAlignment="1">
      <alignment horizontal="left" vertical="center"/>
    </xf>
    <xf numFmtId="1" fontId="31" fillId="2" borderId="9" xfId="5" applyNumberFormat="1" applyFont="1" applyFill="1" applyBorder="1" applyAlignment="1">
      <alignment horizontal="left" vertical="center"/>
    </xf>
    <xf numFmtId="1" fontId="31" fillId="2" borderId="11" xfId="5" applyNumberFormat="1" applyFont="1" applyFill="1" applyBorder="1" applyAlignment="1">
      <alignment horizontal="left" vertical="center"/>
    </xf>
    <xf numFmtId="1" fontId="0" fillId="0" borderId="0" xfId="0" applyNumberFormat="1" applyFont="1"/>
    <xf numFmtId="0" fontId="22" fillId="7" borderId="43" xfId="4" applyNumberFormat="1" applyFont="1" applyFill="1" applyBorder="1" applyAlignment="1" applyProtection="1">
      <alignment horizontal="center"/>
    </xf>
    <xf numFmtId="1" fontId="31" fillId="0" borderId="10" xfId="5" applyNumberFormat="1" applyFont="1" applyFill="1" applyBorder="1" applyAlignment="1">
      <alignment horizontal="left" vertical="center"/>
    </xf>
    <xf numFmtId="0" fontId="22" fillId="7" borderId="43" xfId="4" applyNumberFormat="1" applyFont="1" applyFill="1" applyBorder="1" applyAlignment="1" applyProtection="1">
      <alignment horizontal="center" vertical="center" wrapText="1"/>
    </xf>
    <xf numFmtId="0" fontId="45" fillId="7" borderId="43" xfId="4" applyNumberFormat="1" applyFont="1" applyFill="1" applyBorder="1" applyAlignment="1" applyProtection="1">
      <alignment horizontal="center" vertical="center" wrapText="1"/>
    </xf>
    <xf numFmtId="2" fontId="9" fillId="0" borderId="6" xfId="5" applyNumberFormat="1" applyFont="1" applyFill="1" applyBorder="1" applyAlignment="1">
      <alignment horizontal="right" vertical="center"/>
    </xf>
    <xf numFmtId="2" fontId="9" fillId="0" borderId="6" xfId="6" applyNumberFormat="1" applyFont="1" applyFill="1" applyBorder="1" applyAlignment="1">
      <alignment horizontal="right" vertical="center"/>
    </xf>
    <xf numFmtId="2" fontId="9" fillId="2" borderId="20" xfId="5" applyNumberFormat="1" applyFont="1" applyFill="1" applyBorder="1" applyAlignment="1">
      <alignment horizontal="right" vertical="center"/>
    </xf>
    <xf numFmtId="2" fontId="9" fillId="2" borderId="6" xfId="5" applyNumberFormat="1" applyFont="1" applyFill="1" applyBorder="1" applyAlignment="1">
      <alignment horizontal="right" vertical="center"/>
    </xf>
    <xf numFmtId="2" fontId="9" fillId="2" borderId="21" xfId="5" applyNumberFormat="1" applyFont="1" applyFill="1" applyBorder="1" applyAlignment="1">
      <alignment horizontal="right" vertical="center"/>
    </xf>
    <xf numFmtId="4" fontId="31" fillId="0" borderId="5" xfId="5" applyNumberFormat="1" applyFont="1" applyFill="1" applyBorder="1" applyAlignment="1">
      <alignment horizontal="right" vertical="center"/>
    </xf>
    <xf numFmtId="4" fontId="31" fillId="3" borderId="2" xfId="5" applyNumberFormat="1" applyFont="1" applyFill="1" applyBorder="1" applyAlignment="1">
      <alignment horizontal="right" vertical="center"/>
    </xf>
    <xf numFmtId="4" fontId="31" fillId="3" borderId="5" xfId="5" applyNumberFormat="1" applyFont="1" applyFill="1" applyBorder="1" applyAlignment="1">
      <alignment horizontal="right" vertical="center"/>
    </xf>
    <xf numFmtId="4" fontId="31" fillId="0" borderId="2" xfId="5" applyNumberFormat="1" applyFont="1" applyFill="1" applyBorder="1" applyAlignment="1">
      <alignment horizontal="right" vertical="center"/>
    </xf>
    <xf numFmtId="4" fontId="31" fillId="2" borderId="2" xfId="5" applyNumberFormat="1" applyFont="1" applyFill="1" applyBorder="1" applyAlignment="1">
      <alignment horizontal="right" vertical="center"/>
    </xf>
    <xf numFmtId="4" fontId="31" fillId="2" borderId="5" xfId="5" applyNumberFormat="1" applyFont="1" applyFill="1" applyBorder="1" applyAlignment="1">
      <alignment horizontal="right" vertical="center"/>
    </xf>
    <xf numFmtId="0" fontId="12" fillId="0" borderId="10" xfId="0" applyNumberFormat="1" applyFont="1" applyBorder="1" applyAlignment="1" applyProtection="1">
      <alignment horizontal="left"/>
    </xf>
    <xf numFmtId="1" fontId="31" fillId="0" borderId="28" xfId="5" applyNumberFormat="1" applyFont="1" applyFill="1" applyBorder="1" applyAlignment="1">
      <alignment horizontal="left" vertical="center"/>
    </xf>
    <xf numFmtId="1" fontId="31" fillId="0" borderId="25" xfId="5" applyNumberFormat="1" applyFont="1" applyFill="1" applyBorder="1" applyAlignment="1">
      <alignment horizontal="right" vertical="center"/>
    </xf>
    <xf numFmtId="2" fontId="31" fillId="0" borderId="23" xfId="5" applyNumberFormat="1" applyFont="1" applyFill="1" applyBorder="1" applyAlignment="1">
      <alignment horizontal="right" vertical="center"/>
    </xf>
    <xf numFmtId="2" fontId="31" fillId="0" borderId="5" xfId="5" applyNumberFormat="1" applyFont="1" applyFill="1" applyBorder="1" applyAlignment="1">
      <alignment horizontal="right" vertical="center"/>
    </xf>
    <xf numFmtId="0" fontId="22" fillId="7" borderId="44" xfId="4" applyNumberFormat="1" applyFont="1" applyFill="1" applyBorder="1" applyAlignment="1" applyProtection="1">
      <alignment horizontal="center"/>
    </xf>
    <xf numFmtId="3" fontId="31" fillId="0" borderId="9" xfId="5" quotePrefix="1" applyNumberFormat="1" applyFont="1" applyFill="1" applyBorder="1" applyAlignment="1">
      <alignment horizontal="right" vertical="center"/>
    </xf>
    <xf numFmtId="3" fontId="31" fillId="0" borderId="33" xfId="5" applyNumberFormat="1" applyFont="1" applyFill="1" applyBorder="1" applyAlignment="1">
      <alignment horizontal="right" vertical="center"/>
    </xf>
    <xf numFmtId="3" fontId="31" fillId="2" borderId="36" xfId="5" applyNumberFormat="1" applyFont="1" applyFill="1" applyBorder="1" applyAlignment="1">
      <alignment horizontal="right" vertical="center"/>
    </xf>
    <xf numFmtId="3" fontId="31" fillId="2" borderId="33" xfId="5" applyNumberFormat="1" applyFont="1" applyFill="1" applyBorder="1" applyAlignment="1">
      <alignment horizontal="right" vertical="center"/>
    </xf>
    <xf numFmtId="3" fontId="31" fillId="2" borderId="34" xfId="5" applyNumberFormat="1" applyFont="1" applyFill="1" applyBorder="1" applyAlignment="1">
      <alignment horizontal="right" vertical="center"/>
    </xf>
    <xf numFmtId="0" fontId="43" fillId="0" borderId="0" xfId="0" applyNumberFormat="1" applyFont="1" applyFill="1" applyBorder="1" applyAlignment="1" applyProtection="1">
      <alignment horizontal="center"/>
    </xf>
    <xf numFmtId="3" fontId="31" fillId="0" borderId="11" xfId="5" quotePrefix="1" applyNumberFormat="1" applyFont="1" applyFill="1" applyBorder="1" applyAlignment="1">
      <alignment horizontal="right" vertical="center"/>
    </xf>
    <xf numFmtId="4" fontId="31" fillId="0" borderId="16" xfId="5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3" fontId="31" fillId="3" borderId="6" xfId="5" quotePrefix="1" applyNumberFormat="1" applyFont="1" applyFill="1" applyBorder="1" applyAlignment="1">
      <alignment horizontal="right" vertical="center"/>
    </xf>
    <xf numFmtId="4" fontId="31" fillId="3" borderId="6" xfId="5" quotePrefix="1" applyNumberFormat="1" applyFont="1" applyFill="1" applyBorder="1" applyAlignment="1">
      <alignment horizontal="right" vertical="center"/>
    </xf>
    <xf numFmtId="0" fontId="40" fillId="7" borderId="43" xfId="4" applyNumberFormat="1" applyFont="1" applyFill="1" applyBorder="1" applyAlignment="1" applyProtection="1">
      <alignment horizontal="left"/>
    </xf>
    <xf numFmtId="164" fontId="31" fillId="3" borderId="51" xfId="5" applyNumberFormat="1" applyFont="1" applyFill="1" applyBorder="1" applyAlignment="1">
      <alignment horizontal="left" vertical="center"/>
    </xf>
    <xf numFmtId="3" fontId="31" fillId="2" borderId="42" xfId="5" applyNumberFormat="1" applyFont="1" applyFill="1" applyBorder="1" applyAlignment="1">
      <alignment horizontal="right" vertical="center"/>
    </xf>
    <xf numFmtId="164" fontId="31" fillId="0" borderId="52" xfId="5" applyNumberFormat="1" applyFont="1" applyFill="1" applyBorder="1" applyAlignment="1">
      <alignment horizontal="left" vertical="center"/>
    </xf>
    <xf numFmtId="0" fontId="25" fillId="0" borderId="0" xfId="4" applyFont="1"/>
    <xf numFmtId="4" fontId="25" fillId="0" borderId="0" xfId="0" applyNumberFormat="1" applyFont="1"/>
    <xf numFmtId="0" fontId="36" fillId="0" borderId="0" xfId="0" applyFont="1" applyFill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49" fillId="0" borderId="0" xfId="1" applyFont="1"/>
    <xf numFmtId="0" fontId="50" fillId="0" borderId="0" xfId="1" applyFont="1" applyAlignment="1">
      <alignment vertical="center"/>
    </xf>
    <xf numFmtId="0" fontId="46" fillId="0" borderId="0" xfId="1" applyFont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0" fontId="0" fillId="0" borderId="0" xfId="0" applyFont="1"/>
    <xf numFmtId="0" fontId="22" fillId="0" borderId="0" xfId="170" applyFont="1" applyFill="1" applyBorder="1" applyAlignment="1">
      <alignment vertical="center"/>
    </xf>
    <xf numFmtId="0" fontId="40" fillId="0" borderId="0" xfId="168" applyFont="1" applyFill="1" applyBorder="1" applyAlignment="1">
      <alignment vertical="center"/>
    </xf>
    <xf numFmtId="0" fontId="40" fillId="0" borderId="0" xfId="170" applyFont="1" applyFill="1" applyBorder="1" applyAlignment="1">
      <alignment vertical="center"/>
    </xf>
    <xf numFmtId="0" fontId="49" fillId="0" borderId="0" xfId="1" applyFont="1" applyBorder="1" applyAlignment="1"/>
    <xf numFmtId="0" fontId="38" fillId="0" borderId="0" xfId="0" applyNumberFormat="1" applyFont="1" applyBorder="1" applyAlignment="1" applyProtection="1">
      <alignment vertical="center" wrapText="1"/>
    </xf>
    <xf numFmtId="0" fontId="42" fillId="0" borderId="0" xfId="0" applyNumberFormat="1" applyFont="1" applyBorder="1" applyAlignment="1" applyProtection="1">
      <alignment vertical="center" wrapText="1"/>
    </xf>
    <xf numFmtId="0" fontId="51" fillId="0" borderId="19" xfId="8" applyFont="1" applyFill="1" applyBorder="1" applyAlignment="1">
      <alignment horizontal="left" vertical="center" wrapText="1"/>
    </xf>
    <xf numFmtId="1" fontId="32" fillId="0" borderId="0" xfId="0" applyNumberFormat="1" applyFont="1" applyBorder="1" applyAlignment="1" applyProtection="1">
      <alignment horizontal="center"/>
    </xf>
    <xf numFmtId="2" fontId="32" fillId="0" borderId="0" xfId="0" applyNumberFormat="1" applyFont="1" applyBorder="1" applyAlignment="1" applyProtection="1">
      <alignment horizontal="center"/>
    </xf>
    <xf numFmtId="0" fontId="17" fillId="0" borderId="0" xfId="0" applyFont="1" applyBorder="1"/>
    <xf numFmtId="0" fontId="12" fillId="2" borderId="53" xfId="0" applyNumberFormat="1" applyFont="1" applyFill="1" applyBorder="1" applyAlignment="1" applyProtection="1">
      <alignment horizontal="left"/>
    </xf>
    <xf numFmtId="1" fontId="12" fillId="2" borderId="54" xfId="0" applyNumberFormat="1" applyFont="1" applyFill="1" applyBorder="1" applyAlignment="1" applyProtection="1">
      <alignment horizontal="center"/>
    </xf>
    <xf numFmtId="2" fontId="12" fillId="2" borderId="54" xfId="0" applyNumberFormat="1" applyFont="1" applyFill="1" applyBorder="1" applyAlignment="1" applyProtection="1">
      <alignment horizontal="center"/>
    </xf>
    <xf numFmtId="164" fontId="31" fillId="2" borderId="53" xfId="5" applyNumberFormat="1" applyFont="1" applyFill="1" applyBorder="1" applyAlignment="1">
      <alignment horizontal="left" vertical="center"/>
    </xf>
    <xf numFmtId="3" fontId="31" fillId="2" borderId="55" xfId="5" applyNumberFormat="1" applyFont="1" applyFill="1" applyBorder="1" applyAlignment="1">
      <alignment horizontal="right" vertical="center"/>
    </xf>
    <xf numFmtId="4" fontId="31" fillId="2" borderId="56" xfId="5" applyNumberFormat="1" applyFont="1" applyFill="1" applyBorder="1" applyAlignment="1">
      <alignment horizontal="right" vertical="center"/>
    </xf>
    <xf numFmtId="4" fontId="31" fillId="2" borderId="54" xfId="5" applyNumberFormat="1" applyFont="1" applyFill="1" applyBorder="1" applyAlignment="1">
      <alignment horizontal="right" vertical="center"/>
    </xf>
    <xf numFmtId="0" fontId="32" fillId="0" borderId="0" xfId="0" applyFont="1" applyBorder="1" applyAlignment="1" applyProtection="1">
      <alignment horizontal="left"/>
    </xf>
    <xf numFmtId="1" fontId="31" fillId="2" borderId="55" xfId="5" applyNumberFormat="1" applyFont="1" applyFill="1" applyBorder="1" applyAlignment="1">
      <alignment horizontal="right" vertical="center"/>
    </xf>
    <xf numFmtId="2" fontId="31" fillId="2" borderId="56" xfId="5" applyNumberFormat="1" applyFont="1" applyFill="1" applyBorder="1" applyAlignment="1">
      <alignment horizontal="right" vertical="center"/>
    </xf>
    <xf numFmtId="2" fontId="31" fillId="2" borderId="54" xfId="5" applyNumberFormat="1" applyFont="1" applyFill="1" applyBorder="1" applyAlignment="1">
      <alignment horizontal="right" vertical="center"/>
    </xf>
    <xf numFmtId="1" fontId="31" fillId="2" borderId="55" xfId="5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9" borderId="0" xfId="149" applyNumberFormat="1" applyFont="1" applyFill="1" applyAlignment="1">
      <alignment horizontal="left" vertical="center" wrapText="1"/>
    </xf>
    <xf numFmtId="2" fontId="22" fillId="0" borderId="0" xfId="170" applyNumberFormat="1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8" fillId="0" borderId="0" xfId="9" applyFont="1" applyBorder="1" applyAlignment="1">
      <alignment vertical="center" wrapText="1"/>
    </xf>
    <xf numFmtId="0" fontId="23" fillId="0" borderId="0" xfId="0" applyFont="1" applyBorder="1" applyAlignment="1">
      <alignment horizontal="left" wrapText="1"/>
    </xf>
    <xf numFmtId="0" fontId="32" fillId="0" borderId="0" xfId="13" applyFont="1" applyFill="1" applyBorder="1" applyAlignment="1">
      <alignment horizontal="left" vertical="center" wrapText="1"/>
    </xf>
    <xf numFmtId="0" fontId="40" fillId="8" borderId="45" xfId="0" applyFont="1" applyFill="1" applyBorder="1" applyAlignment="1">
      <alignment horizontal="center" vertical="center" wrapText="1"/>
    </xf>
    <xf numFmtId="0" fontId="40" fillId="8" borderId="46" xfId="0" applyFont="1" applyFill="1" applyBorder="1" applyAlignment="1">
      <alignment horizontal="center" vertical="center" wrapText="1"/>
    </xf>
    <xf numFmtId="0" fontId="41" fillId="8" borderId="48" xfId="0" applyFont="1" applyFill="1" applyBorder="1" applyAlignment="1">
      <alignment horizontal="center" vertical="center" wrapText="1"/>
    </xf>
    <xf numFmtId="0" fontId="41" fillId="8" borderId="42" xfId="0" applyFont="1" applyFill="1" applyBorder="1" applyAlignment="1">
      <alignment horizontal="center" vertical="center"/>
    </xf>
    <xf numFmtId="0" fontId="41" fillId="8" borderId="40" xfId="0" applyFont="1" applyFill="1" applyBorder="1" applyAlignment="1">
      <alignment horizontal="center" vertical="center"/>
    </xf>
    <xf numFmtId="0" fontId="41" fillId="8" borderId="42" xfId="0" applyFont="1" applyFill="1" applyBorder="1" applyAlignment="1">
      <alignment horizontal="center" vertical="center" wrapText="1"/>
    </xf>
    <xf numFmtId="0" fontId="41" fillId="8" borderId="40" xfId="0" applyFont="1" applyFill="1" applyBorder="1" applyAlignment="1">
      <alignment horizontal="center" vertical="center" wrapText="1"/>
    </xf>
    <xf numFmtId="0" fontId="40" fillId="7" borderId="50" xfId="0" applyFont="1" applyFill="1" applyBorder="1" applyAlignment="1">
      <alignment horizontal="center" vertical="center"/>
    </xf>
    <xf numFmtId="0" fontId="40" fillId="7" borderId="4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41" fillId="8" borderId="45" xfId="0" applyFont="1" applyFill="1" applyBorder="1" applyAlignment="1">
      <alignment horizontal="center" vertical="center"/>
    </xf>
    <xf numFmtId="0" fontId="41" fillId="8" borderId="46" xfId="0" applyFont="1" applyFill="1" applyBorder="1" applyAlignment="1">
      <alignment horizontal="center" vertical="center"/>
    </xf>
    <xf numFmtId="0" fontId="41" fillId="8" borderId="49" xfId="0" applyFont="1" applyFill="1" applyBorder="1" applyAlignment="1">
      <alignment horizontal="center" vertical="center" wrapText="1"/>
    </xf>
    <xf numFmtId="0" fontId="51" fillId="0" borderId="19" xfId="8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6" fillId="7" borderId="0" xfId="0" applyFont="1" applyFill="1" applyAlignment="1">
      <alignment horizontal="center"/>
    </xf>
    <xf numFmtId="0" fontId="41" fillId="8" borderId="45" xfId="4" applyFont="1" applyFill="1" applyBorder="1" applyAlignment="1">
      <alignment horizontal="center" vertical="center"/>
    </xf>
    <xf numFmtId="0" fontId="41" fillId="8" borderId="46" xfId="4" applyFont="1" applyFill="1" applyBorder="1" applyAlignment="1">
      <alignment horizontal="center" vertical="center"/>
    </xf>
    <xf numFmtId="0" fontId="41" fillId="8" borderId="48" xfId="4" applyFont="1" applyFill="1" applyBorder="1" applyAlignment="1">
      <alignment horizontal="center" vertical="center"/>
    </xf>
    <xf numFmtId="0" fontId="41" fillId="8" borderId="42" xfId="4" applyFont="1" applyFill="1" applyBorder="1" applyAlignment="1">
      <alignment horizontal="center" vertical="center"/>
    </xf>
    <xf numFmtId="0" fontId="41" fillId="8" borderId="40" xfId="4" applyFont="1" applyFill="1" applyBorder="1" applyAlignment="1">
      <alignment horizontal="center" vertical="center"/>
    </xf>
    <xf numFmtId="4" fontId="41" fillId="8" borderId="42" xfId="4" applyNumberFormat="1" applyFont="1" applyFill="1" applyBorder="1" applyAlignment="1">
      <alignment horizontal="center" vertical="center" wrapText="1"/>
    </xf>
    <xf numFmtId="4" fontId="41" fillId="8" borderId="40" xfId="4" applyNumberFormat="1" applyFont="1" applyFill="1" applyBorder="1" applyAlignment="1">
      <alignment horizontal="center" vertical="center" wrapText="1"/>
    </xf>
    <xf numFmtId="0" fontId="41" fillId="8" borderId="42" xfId="4" applyFont="1" applyFill="1" applyBorder="1" applyAlignment="1">
      <alignment horizontal="center" vertical="center" wrapText="1"/>
    </xf>
    <xf numFmtId="0" fontId="41" fillId="8" borderId="45" xfId="4" applyFont="1" applyFill="1" applyBorder="1" applyAlignment="1">
      <alignment horizontal="center" vertical="center" wrapText="1"/>
    </xf>
    <xf numFmtId="4" fontId="41" fillId="8" borderId="45" xfId="4" applyNumberFormat="1" applyFont="1" applyFill="1" applyBorder="1" applyAlignment="1">
      <alignment horizontal="center" vertical="center" wrapText="1"/>
    </xf>
    <xf numFmtId="0" fontId="40" fillId="8" borderId="45" xfId="4" applyFont="1" applyFill="1" applyBorder="1" applyAlignment="1">
      <alignment horizontal="center" vertical="center"/>
    </xf>
    <xf numFmtId="0" fontId="40" fillId="8" borderId="46" xfId="4" applyFont="1" applyFill="1" applyBorder="1" applyAlignment="1">
      <alignment horizontal="center" vertical="center"/>
    </xf>
    <xf numFmtId="0" fontId="32" fillId="0" borderId="0" xfId="0" applyNumberFormat="1" applyFont="1" applyBorder="1" applyAlignment="1" applyProtection="1">
      <alignment horizontal="left" wrapText="1"/>
    </xf>
    <xf numFmtId="0" fontId="32" fillId="0" borderId="19" xfId="0" applyNumberFormat="1" applyFont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horizontal="left" wrapText="1"/>
    </xf>
    <xf numFmtId="164" fontId="31" fillId="0" borderId="41" xfId="5" applyNumberFormat="1" applyFont="1" applyFill="1" applyBorder="1" applyAlignment="1">
      <alignment horizontal="center" vertical="center"/>
    </xf>
    <xf numFmtId="164" fontId="31" fillId="0" borderId="3" xfId="5" applyNumberFormat="1" applyFont="1" applyFill="1" applyBorder="1" applyAlignment="1">
      <alignment horizontal="center" vertical="center"/>
    </xf>
    <xf numFmtId="164" fontId="31" fillId="0" borderId="42" xfId="5" applyNumberFormat="1" applyFont="1" applyFill="1" applyBorder="1" applyAlignment="1">
      <alignment horizontal="center" vertical="center"/>
    </xf>
    <xf numFmtId="0" fontId="38" fillId="0" borderId="0" xfId="0" applyNumberFormat="1" applyFont="1" applyBorder="1" applyAlignment="1" applyProtection="1">
      <alignment horizontal="left" wrapText="1"/>
    </xf>
    <xf numFmtId="0" fontId="32" fillId="0" borderId="0" xfId="0" applyNumberFormat="1" applyFont="1" applyBorder="1" applyAlignment="1" applyProtection="1">
      <alignment horizontal="left" vertical="center" wrapText="1"/>
    </xf>
    <xf numFmtId="0" fontId="32" fillId="0" borderId="19" xfId="0" applyNumberFormat="1" applyFont="1" applyBorder="1" applyAlignment="1" applyProtection="1">
      <alignment horizontal="left" vertical="center" wrapText="1"/>
    </xf>
    <xf numFmtId="0" fontId="41" fillId="8" borderId="42" xfId="0" applyNumberFormat="1" applyFont="1" applyFill="1" applyBorder="1" applyAlignment="1" applyProtection="1">
      <alignment horizontal="center" vertical="center"/>
    </xf>
    <xf numFmtId="0" fontId="41" fillId="8" borderId="40" xfId="0" applyNumberFormat="1" applyFont="1" applyFill="1" applyBorder="1" applyAlignment="1" applyProtection="1">
      <alignment horizontal="center" vertical="center"/>
    </xf>
    <xf numFmtId="0" fontId="40" fillId="8" borderId="40" xfId="0" applyNumberFormat="1" applyFont="1" applyFill="1" applyBorder="1" applyAlignment="1" applyProtection="1">
      <alignment horizontal="center"/>
    </xf>
    <xf numFmtId="0" fontId="40" fillId="8" borderId="43" xfId="0" applyNumberFormat="1" applyFont="1" applyFill="1" applyBorder="1" applyAlignment="1" applyProtection="1">
      <alignment horizontal="center"/>
    </xf>
    <xf numFmtId="0" fontId="41" fillId="8" borderId="42" xfId="4" applyNumberFormat="1" applyFont="1" applyFill="1" applyBorder="1" applyAlignment="1" applyProtection="1">
      <alignment horizontal="center" vertical="center" wrapText="1"/>
    </xf>
    <xf numFmtId="0" fontId="41" fillId="8" borderId="40" xfId="4" applyNumberFormat="1" applyFont="1" applyFill="1" applyBorder="1" applyAlignment="1" applyProtection="1">
      <alignment horizontal="center" vertical="center" wrapText="1"/>
    </xf>
    <xf numFmtId="0" fontId="40" fillId="8" borderId="40" xfId="4" applyNumberFormat="1" applyFont="1" applyFill="1" applyBorder="1" applyAlignment="1" applyProtection="1">
      <alignment horizontal="center"/>
    </xf>
    <xf numFmtId="0" fontId="40" fillId="8" borderId="43" xfId="4" applyNumberFormat="1" applyFont="1" applyFill="1" applyBorder="1" applyAlignment="1" applyProtection="1">
      <alignment horizontal="center"/>
    </xf>
    <xf numFmtId="0" fontId="36" fillId="8" borderId="40" xfId="4" applyNumberFormat="1" applyFont="1" applyFill="1" applyBorder="1" applyAlignment="1" applyProtection="1">
      <alignment horizontal="center"/>
    </xf>
    <xf numFmtId="0" fontId="36" fillId="8" borderId="43" xfId="4" applyNumberFormat="1" applyFont="1" applyFill="1" applyBorder="1" applyAlignment="1" applyProtection="1">
      <alignment horizontal="center"/>
    </xf>
    <xf numFmtId="0" fontId="24" fillId="8" borderId="40" xfId="4" applyNumberFormat="1" applyFont="1" applyFill="1" applyBorder="1" applyAlignment="1" applyProtection="1">
      <alignment horizontal="center"/>
    </xf>
    <xf numFmtId="0" fontId="24" fillId="8" borderId="43" xfId="4" applyNumberFormat="1" applyFont="1" applyFill="1" applyBorder="1" applyAlignment="1" applyProtection="1">
      <alignment horizontal="center"/>
    </xf>
    <xf numFmtId="0" fontId="32" fillId="0" borderId="19" xfId="0" applyNumberFormat="1" applyFont="1" applyBorder="1" applyAlignment="1" applyProtection="1">
      <alignment horizontal="left" vertical="center"/>
    </xf>
    <xf numFmtId="0" fontId="32" fillId="0" borderId="0" xfId="0" applyNumberFormat="1" applyFont="1" applyBorder="1" applyAlignment="1" applyProtection="1">
      <alignment horizontal="left" vertical="center"/>
    </xf>
    <xf numFmtId="0" fontId="38" fillId="0" borderId="1" xfId="0" applyNumberFormat="1" applyFont="1" applyBorder="1" applyAlignment="1" applyProtection="1">
      <alignment horizontal="left" vertical="center"/>
    </xf>
    <xf numFmtId="0" fontId="41" fillId="8" borderId="45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Border="1" applyAlignment="1" applyProtection="1">
      <alignment horizontal="left" vertical="top"/>
    </xf>
    <xf numFmtId="0" fontId="41" fillId="8" borderId="45" xfId="4" applyNumberFormat="1" applyFont="1" applyFill="1" applyBorder="1" applyAlignment="1" applyProtection="1">
      <alignment horizontal="center" vertical="center" wrapText="1"/>
    </xf>
    <xf numFmtId="0" fontId="40" fillId="8" borderId="45" xfId="0" applyNumberFormat="1" applyFont="1" applyFill="1" applyBorder="1" applyAlignment="1" applyProtection="1">
      <alignment horizontal="center"/>
    </xf>
    <xf numFmtId="0" fontId="40" fillId="8" borderId="46" xfId="0" applyNumberFormat="1" applyFont="1" applyFill="1" applyBorder="1" applyAlignment="1" applyProtection="1">
      <alignment horizontal="center"/>
    </xf>
    <xf numFmtId="0" fontId="38" fillId="0" borderId="1" xfId="0" applyNumberFormat="1" applyFont="1" applyBorder="1" applyAlignment="1" applyProtection="1">
      <alignment horizontal="left"/>
    </xf>
    <xf numFmtId="0" fontId="38" fillId="0" borderId="1" xfId="0" applyNumberFormat="1" applyFont="1" applyBorder="1" applyAlignment="1" applyProtection="1">
      <alignment horizontal="left" vertical="center" wrapText="1"/>
    </xf>
    <xf numFmtId="0" fontId="38" fillId="0" borderId="0" xfId="0" applyNumberFormat="1" applyFont="1" applyBorder="1" applyAlignment="1" applyProtection="1">
      <alignment horizontal="left"/>
    </xf>
    <xf numFmtId="0" fontId="32" fillId="0" borderId="0" xfId="0" applyFont="1" applyBorder="1" applyAlignment="1" applyProtection="1">
      <alignment horizontal="left" vertical="center"/>
    </xf>
    <xf numFmtId="0" fontId="41" fillId="8" borderId="40" xfId="4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Border="1" applyAlignment="1" applyProtection="1">
      <alignment horizontal="left" vertical="top" wrapText="1"/>
    </xf>
    <xf numFmtId="0" fontId="38" fillId="0" borderId="1" xfId="0" applyNumberFormat="1" applyFont="1" applyFill="1" applyBorder="1" applyAlignment="1" applyProtection="1">
      <alignment horizontal="left"/>
    </xf>
    <xf numFmtId="0" fontId="22" fillId="8" borderId="40" xfId="4" applyNumberFormat="1" applyFont="1" applyFill="1" applyBorder="1" applyAlignment="1" applyProtection="1">
      <alignment horizontal="center" vertical="center" wrapText="1"/>
    </xf>
    <xf numFmtId="0" fontId="22" fillId="8" borderId="43" xfId="4" applyNumberFormat="1" applyFont="1" applyFill="1" applyBorder="1" applyAlignment="1" applyProtection="1">
      <alignment horizontal="center" vertical="center" wrapText="1"/>
    </xf>
    <xf numFmtId="0" fontId="38" fillId="8" borderId="40" xfId="4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Border="1" applyAlignment="1" applyProtection="1">
      <alignment horizontal="left"/>
    </xf>
    <xf numFmtId="0" fontId="22" fillId="8" borderId="40" xfId="4" applyNumberFormat="1" applyFont="1" applyFill="1" applyBorder="1" applyAlignment="1" applyProtection="1">
      <alignment horizontal="center"/>
    </xf>
    <xf numFmtId="0" fontId="22" fillId="8" borderId="43" xfId="4" applyNumberFormat="1" applyFont="1" applyFill="1" applyBorder="1" applyAlignment="1" applyProtection="1">
      <alignment horizontal="center"/>
    </xf>
    <xf numFmtId="0" fontId="38" fillId="8" borderId="40" xfId="4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 wrapText="1"/>
    </xf>
    <xf numFmtId="164" fontId="31" fillId="0" borderId="27" xfId="5" applyNumberFormat="1" applyFont="1" applyFill="1" applyBorder="1" applyAlignment="1">
      <alignment horizontal="center" vertical="center"/>
    </xf>
    <xf numFmtId="164" fontId="31" fillId="0" borderId="10" xfId="5" applyNumberFormat="1" applyFont="1" applyFill="1" applyBorder="1" applyAlignment="1">
      <alignment horizontal="center" vertical="center"/>
    </xf>
    <xf numFmtId="164" fontId="31" fillId="0" borderId="28" xfId="5" applyNumberFormat="1" applyFont="1" applyFill="1" applyBorder="1" applyAlignment="1">
      <alignment horizontal="center" vertical="center"/>
    </xf>
    <xf numFmtId="0" fontId="10" fillId="8" borderId="40" xfId="4" applyNumberFormat="1" applyFont="1" applyFill="1" applyBorder="1" applyAlignment="1" applyProtection="1">
      <alignment horizontal="center" vertical="center" wrapText="1"/>
    </xf>
    <xf numFmtId="164" fontId="31" fillId="3" borderId="27" xfId="5" applyNumberFormat="1" applyFont="1" applyFill="1" applyBorder="1" applyAlignment="1">
      <alignment horizontal="center" vertical="center"/>
    </xf>
    <xf numFmtId="164" fontId="31" fillId="3" borderId="10" xfId="5" applyNumberFormat="1" applyFont="1" applyFill="1" applyBorder="1" applyAlignment="1">
      <alignment horizontal="center" vertical="center"/>
    </xf>
    <xf numFmtId="164" fontId="31" fillId="3" borderId="28" xfId="5" applyNumberFormat="1" applyFont="1" applyFill="1" applyBorder="1" applyAlignment="1">
      <alignment horizontal="center" vertical="center"/>
    </xf>
    <xf numFmtId="164" fontId="31" fillId="2" borderId="10" xfId="5" applyNumberFormat="1" applyFont="1" applyFill="1" applyBorder="1" applyAlignment="1">
      <alignment horizontal="center" vertical="center"/>
    </xf>
    <xf numFmtId="164" fontId="31" fillId="2" borderId="12" xfId="5" applyNumberFormat="1" applyFont="1" applyFill="1" applyBorder="1" applyAlignment="1">
      <alignment horizontal="center" vertical="center"/>
    </xf>
    <xf numFmtId="164" fontId="31" fillId="2" borderId="8" xfId="5" applyNumberFormat="1" applyFont="1" applyFill="1" applyBorder="1" applyAlignment="1">
      <alignment horizontal="center" vertical="center"/>
    </xf>
    <xf numFmtId="164" fontId="31" fillId="2" borderId="27" xfId="5" applyNumberFormat="1" applyFont="1" applyFill="1" applyBorder="1" applyAlignment="1">
      <alignment horizontal="center" vertical="center"/>
    </xf>
    <xf numFmtId="164" fontId="31" fillId="2" borderId="28" xfId="5" applyNumberFormat="1" applyFont="1" applyFill="1" applyBorder="1" applyAlignment="1">
      <alignment horizontal="center" vertical="center"/>
    </xf>
    <xf numFmtId="164" fontId="31" fillId="3" borderId="27" xfId="6" applyNumberFormat="1" applyFont="1" applyFill="1" applyBorder="1" applyAlignment="1">
      <alignment horizontal="center" vertical="center"/>
    </xf>
    <xf numFmtId="164" fontId="31" fillId="3" borderId="10" xfId="6" applyNumberFormat="1" applyFont="1" applyFill="1" applyBorder="1" applyAlignment="1">
      <alignment horizontal="center" vertical="center"/>
    </xf>
    <xf numFmtId="164" fontId="31" fillId="3" borderId="28" xfId="6" applyNumberFormat="1" applyFont="1" applyFill="1" applyBorder="1" applyAlignment="1">
      <alignment horizontal="center" vertical="center"/>
    </xf>
    <xf numFmtId="0" fontId="38" fillId="0" borderId="0" xfId="0" applyNumberFormat="1" applyFont="1" applyBorder="1" applyAlignment="1" applyProtection="1">
      <alignment horizontal="left" vertical="center" wrapText="1"/>
    </xf>
    <xf numFmtId="0" fontId="38" fillId="8" borderId="42" xfId="4" applyNumberFormat="1" applyFont="1" applyFill="1" applyBorder="1" applyAlignment="1" applyProtection="1">
      <alignment horizontal="center" vertical="center" wrapText="1"/>
    </xf>
    <xf numFmtId="0" fontId="32" fillId="0" borderId="19" xfId="0" applyNumberFormat="1" applyFont="1" applyBorder="1" applyAlignment="1" applyProtection="1">
      <alignment horizontal="left"/>
    </xf>
    <xf numFmtId="0" fontId="38" fillId="8" borderId="40" xfId="4" applyNumberFormat="1" applyFont="1" applyFill="1" applyBorder="1" applyAlignment="1" applyProtection="1">
      <alignment horizontal="center"/>
    </xf>
    <xf numFmtId="0" fontId="38" fillId="8" borderId="43" xfId="4" applyNumberFormat="1" applyFont="1" applyFill="1" applyBorder="1" applyAlignment="1" applyProtection="1">
      <alignment horizontal="center"/>
    </xf>
  </cellXfs>
  <cellStyles count="171">
    <cellStyle name="Hyperlink 4 5" xfId="149"/>
    <cellStyle name="Komma 2" xfId="167"/>
    <cellStyle name="Komma 2 2 2 2" xfId="19"/>
    <cellStyle name="Link" xfId="1" builtinId="8"/>
    <cellStyle name="Link 2" xfId="169"/>
    <cellStyle name="Normal 2 2" xfId="20"/>
    <cellStyle name="Normal 2 2 2" xfId="21"/>
    <cellStyle name="Prozent" xfId="14" builtinId="5"/>
    <cellStyle name="Prozent 2" xfId="152"/>
    <cellStyle name="Standard" xfId="0" builtinId="0"/>
    <cellStyle name="Standard 10" xfId="22"/>
    <cellStyle name="Standard 10 2" xfId="67"/>
    <cellStyle name="Standard 10 3" xfId="168"/>
    <cellStyle name="Standard 1141" xfId="23"/>
    <cellStyle name="Standard 1141 2" xfId="24"/>
    <cellStyle name="Standard 1141 2 2" xfId="150"/>
    <cellStyle name="Standard 1141 3" xfId="148"/>
    <cellStyle name="Standard 1224" xfId="25"/>
    <cellStyle name="Standard 1225" xfId="26"/>
    <cellStyle name="Standard 1252 2" xfId="65"/>
    <cellStyle name="Standard 1263" xfId="64"/>
    <cellStyle name="Standard 139" xfId="27"/>
    <cellStyle name="Standard 141 6" xfId="66"/>
    <cellStyle name="Standard 180" xfId="13"/>
    <cellStyle name="Standard 2" xfId="4"/>
    <cellStyle name="Standard 2 2" xfId="18"/>
    <cellStyle name="Standard 3" xfId="28"/>
    <cellStyle name="Standard 3 3 2" xfId="2"/>
    <cellStyle name="Standard 3 4" xfId="17"/>
    <cellStyle name="Standard 4" xfId="29"/>
    <cellStyle name="Standard 5" xfId="30"/>
    <cellStyle name="Standard 5 5" xfId="170"/>
    <cellStyle name="Standard 6" xfId="31"/>
    <cellStyle name="Standard 7" xfId="147"/>
    <cellStyle name="Standard 7 16" xfId="3"/>
    <cellStyle name="Standard 7 2" xfId="151"/>
    <cellStyle name="Standard_Tabelle1" xfId="9"/>
    <cellStyle name="style1432115048177" xfId="11"/>
    <cellStyle name="style1432115048224" xfId="10"/>
    <cellStyle name="style1432115048333" xfId="8"/>
    <cellStyle name="style1507628871282" xfId="32"/>
    <cellStyle name="style1507628871282 2" xfId="33"/>
    <cellStyle name="style1507628873688" xfId="34"/>
    <cellStyle name="style1507628873688 2" xfId="35"/>
    <cellStyle name="style1507628875438" xfId="36"/>
    <cellStyle name="style1507628875438 2" xfId="37"/>
    <cellStyle name="style1507628875727" xfId="38"/>
    <cellStyle name="style1507628875727 2" xfId="39"/>
    <cellStyle name="style1507628875872" xfId="40"/>
    <cellStyle name="style1507628875872 2" xfId="41"/>
    <cellStyle name="style1507628875977" xfId="42"/>
    <cellStyle name="style1507628875977 2" xfId="43"/>
    <cellStyle name="style1507628876114" xfId="44"/>
    <cellStyle name="style1507628876114 2" xfId="45"/>
    <cellStyle name="style1507628876302" xfId="46"/>
    <cellStyle name="style1507628876302 2" xfId="47"/>
    <cellStyle name="style1507628876462" xfId="48"/>
    <cellStyle name="style1507628876462 2" xfId="49"/>
    <cellStyle name="style1507628876567" xfId="50"/>
    <cellStyle name="style1507628876567 2" xfId="51"/>
    <cellStyle name="style1507628876700" xfId="52"/>
    <cellStyle name="style1507628876700 2" xfId="53"/>
    <cellStyle name="style1507628876837" xfId="54"/>
    <cellStyle name="style1507628876837 2" xfId="55"/>
    <cellStyle name="style1507628876977" xfId="56"/>
    <cellStyle name="style1507628876977 2" xfId="57"/>
    <cellStyle name="style1507628877091" xfId="58"/>
    <cellStyle name="style1507628877091 2" xfId="59"/>
    <cellStyle name="style1507628877262" xfId="60"/>
    <cellStyle name="style1507628877262 2" xfId="61"/>
    <cellStyle name="style1507628877477" xfId="62"/>
    <cellStyle name="style1507628877477 2" xfId="63"/>
    <cellStyle name="style1515050498436" xfId="115"/>
    <cellStyle name="style1515050498627" xfId="116"/>
    <cellStyle name="style1515050498799" xfId="121"/>
    <cellStyle name="style1515050498959" xfId="122"/>
    <cellStyle name="style1515050500463" xfId="100"/>
    <cellStyle name="style1515050500611" xfId="102"/>
    <cellStyle name="style1515050501768" xfId="107"/>
    <cellStyle name="style1515050501908" xfId="106"/>
    <cellStyle name="style1515050502072" xfId="108"/>
    <cellStyle name="style1515050503588" xfId="97"/>
    <cellStyle name="style1515050503740" xfId="98"/>
    <cellStyle name="style1515050503881" xfId="103"/>
    <cellStyle name="style1515050504080" xfId="104"/>
    <cellStyle name="style1515050504318" xfId="99"/>
    <cellStyle name="style1515050504580" xfId="101"/>
    <cellStyle name="style1515050504721" xfId="105"/>
    <cellStyle name="style1515050504869" xfId="109"/>
    <cellStyle name="style1515050505006" xfId="110"/>
    <cellStyle name="style1515050505162" xfId="111"/>
    <cellStyle name="style1515050505279" xfId="112"/>
    <cellStyle name="style1515050505416" xfId="113"/>
    <cellStyle name="style1515050505557" xfId="114"/>
    <cellStyle name="style1515050505717" xfId="117"/>
    <cellStyle name="style1515050505834" xfId="118"/>
    <cellStyle name="style1515050505971" xfId="119"/>
    <cellStyle name="style1515050506107" xfId="120"/>
    <cellStyle name="style1515050506248" xfId="123"/>
    <cellStyle name="style1515050506365" xfId="124"/>
    <cellStyle name="style1515050506553" xfId="125"/>
    <cellStyle name="style1515050506799" xfId="126"/>
    <cellStyle name="style1533710832073" xfId="69"/>
    <cellStyle name="style1533710832206" xfId="70"/>
    <cellStyle name="style1533710832335" xfId="68"/>
    <cellStyle name="style1533710832698" xfId="87"/>
    <cellStyle name="style1533710832816" xfId="88"/>
    <cellStyle name="style1533710832945" xfId="92"/>
    <cellStyle name="style1533710833066" xfId="93"/>
    <cellStyle name="style1533710834195" xfId="75"/>
    <cellStyle name="style1533710834308" xfId="76"/>
    <cellStyle name="style1533710835198" xfId="80"/>
    <cellStyle name="style1533710835312" xfId="81"/>
    <cellStyle name="style1533710836124" xfId="71"/>
    <cellStyle name="style1533710836253" xfId="72"/>
    <cellStyle name="style1533710836359" xfId="73"/>
    <cellStyle name="style1533710836464" xfId="77"/>
    <cellStyle name="style1533710836605" xfId="78"/>
    <cellStyle name="style1533710836757" xfId="74"/>
    <cellStyle name="style1533710836898" xfId="79"/>
    <cellStyle name="style1533710837042" xfId="82"/>
    <cellStyle name="style1533710837281" xfId="83"/>
    <cellStyle name="style1533710837484" xfId="84"/>
    <cellStyle name="style1533710837585" xfId="85"/>
    <cellStyle name="style1533710837734" xfId="86"/>
    <cellStyle name="style1533710837878" xfId="89"/>
    <cellStyle name="style1533710837991" xfId="90"/>
    <cellStyle name="style1533710838136" xfId="91"/>
    <cellStyle name="style1533710838304" xfId="94"/>
    <cellStyle name="style1533710838433" xfId="95"/>
    <cellStyle name="style1533710838589" xfId="96"/>
    <cellStyle name="style1580457837252" xfId="15"/>
    <cellStyle name="style1580457838099" xfId="16"/>
    <cellStyle name="style1585237611340" xfId="12"/>
    <cellStyle name="style1585650543043" xfId="143"/>
    <cellStyle name="style1585650543168" xfId="127"/>
    <cellStyle name="style1585650543402" xfId="144"/>
    <cellStyle name="style1585650584176" xfId="130"/>
    <cellStyle name="style1585650584316" xfId="134"/>
    <cellStyle name="style1585650584676" xfId="131"/>
    <cellStyle name="style1585650584816" xfId="132"/>
    <cellStyle name="style1585650585066" xfId="133"/>
    <cellStyle name="style1585650585191" xfId="135"/>
    <cellStyle name="style1585650585301" xfId="136"/>
    <cellStyle name="style1585650585566" xfId="137"/>
    <cellStyle name="style1585650585738" xfId="138"/>
    <cellStyle name="style1585650585863" xfId="139"/>
    <cellStyle name="style1585650586504" xfId="140"/>
    <cellStyle name="style1585650586926" xfId="145"/>
    <cellStyle name="style1588178155551" xfId="6"/>
    <cellStyle name="style1588178155809" xfId="5"/>
    <cellStyle name="style1588178156114" xfId="7"/>
    <cellStyle name="style1590475934409" xfId="141"/>
    <cellStyle name="style1590475936071" xfId="142"/>
    <cellStyle name="style1590475936285" xfId="129"/>
    <cellStyle name="style1590475936597" xfId="128"/>
    <cellStyle name="style1590475936862" xfId="146"/>
    <cellStyle name="style1595935773019" xfId="153"/>
    <cellStyle name="style1595935773058" xfId="154"/>
    <cellStyle name="style1595935773096" xfId="155"/>
    <cellStyle name="style1595935773128" xfId="156"/>
    <cellStyle name="style1595935773166" xfId="159"/>
    <cellStyle name="style1595935773198" xfId="163"/>
    <cellStyle name="style1595935773274" xfId="157"/>
    <cellStyle name="style1595935773306" xfId="158"/>
    <cellStyle name="style1595935773334" xfId="160"/>
    <cellStyle name="style1595935773361" xfId="161"/>
    <cellStyle name="style1595935773393" xfId="164"/>
    <cellStyle name="style1595935773425" xfId="165"/>
    <cellStyle name="style1595935773455" xfId="166"/>
    <cellStyle name="style1595935773498" xfId="162"/>
  </cellStyles>
  <dxfs count="7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EB9128"/>
      <color rgb="FFA59D9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487854</xdr:colOff>
      <xdr:row>5</xdr:row>
      <xdr:rowOff>24465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1854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7:M86"/>
  <sheetViews>
    <sheetView showGridLines="0" tabSelected="1" zoomScale="80" zoomScaleNormal="80" workbookViewId="0">
      <selection activeCell="A8" sqref="A8"/>
    </sheetView>
  </sheetViews>
  <sheetFormatPr baseColWidth="10" defaultColWidth="11.453125" defaultRowHeight="14.5"/>
  <cols>
    <col min="1" max="16384" width="11.453125" style="29"/>
  </cols>
  <sheetData>
    <row r="7" spans="1:13" ht="45" customHeight="1">
      <c r="A7" s="478" t="s">
        <v>341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</row>
    <row r="9" spans="1:13">
      <c r="A9" s="479" t="s">
        <v>330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79"/>
    </row>
    <row r="11" spans="1:13">
      <c r="A11" s="44" t="s">
        <v>331</v>
      </c>
    </row>
    <row r="13" spans="1:13">
      <c r="A13" s="29" t="s">
        <v>332</v>
      </c>
    </row>
    <row r="14" spans="1:13">
      <c r="A14" s="448"/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9"/>
      <c r="M14" s="449"/>
    </row>
    <row r="15" spans="1:13">
      <c r="A15" s="450" t="s">
        <v>333</v>
      </c>
      <c r="B15" s="448"/>
      <c r="C15" s="448"/>
      <c r="D15" s="448"/>
      <c r="E15" s="448"/>
      <c r="F15" s="448"/>
      <c r="G15" s="448"/>
      <c r="H15" s="448"/>
      <c r="I15" s="448"/>
      <c r="J15" s="448"/>
      <c r="K15" s="448"/>
    </row>
    <row r="16" spans="1:13">
      <c r="A16" s="459" t="s">
        <v>340</v>
      </c>
      <c r="B16" s="459"/>
      <c r="C16" s="459"/>
      <c r="D16" s="459"/>
      <c r="E16" s="459"/>
      <c r="F16" s="459"/>
      <c r="G16" s="459"/>
      <c r="H16" s="459"/>
      <c r="I16" s="459"/>
      <c r="J16" s="448"/>
      <c r="K16" s="448"/>
    </row>
    <row r="17" spans="1:11">
      <c r="A17" s="450" t="s">
        <v>334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</row>
    <row r="18" spans="1:11">
      <c r="A18" s="450" t="s">
        <v>335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</row>
    <row r="19" spans="1:11">
      <c r="A19" s="450" t="s">
        <v>279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</row>
    <row r="20" spans="1:11">
      <c r="A20" s="450" t="s">
        <v>280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48"/>
    </row>
    <row r="21" spans="1:11">
      <c r="A21" s="450" t="s">
        <v>281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</row>
    <row r="22" spans="1:11">
      <c r="A22" s="450" t="s">
        <v>282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</row>
    <row r="23" spans="1:11">
      <c r="A23" s="450" t="s">
        <v>283</v>
      </c>
      <c r="B23" s="448"/>
      <c r="C23" s="448"/>
      <c r="D23" s="448"/>
      <c r="E23" s="448"/>
      <c r="F23" s="448"/>
      <c r="G23" s="448"/>
      <c r="H23" s="448"/>
      <c r="I23" s="448"/>
      <c r="J23" s="448"/>
      <c r="K23" s="448"/>
    </row>
    <row r="24" spans="1:11">
      <c r="A24" s="450" t="s">
        <v>284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</row>
    <row r="25" spans="1:11">
      <c r="A25" s="450" t="s">
        <v>285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</row>
    <row r="26" spans="1:11">
      <c r="A26" s="450" t="s">
        <v>286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</row>
    <row r="27" spans="1:11">
      <c r="A27" s="450" t="s">
        <v>287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</row>
    <row r="28" spans="1:11">
      <c r="A28" s="450" t="s">
        <v>288</v>
      </c>
      <c r="B28" s="448"/>
      <c r="C28" s="448"/>
      <c r="D28" s="448"/>
      <c r="E28" s="448"/>
      <c r="F28" s="448"/>
      <c r="G28" s="448"/>
      <c r="H28" s="448"/>
      <c r="I28" s="448"/>
      <c r="J28" s="448"/>
      <c r="K28" s="448"/>
    </row>
    <row r="29" spans="1:11">
      <c r="A29" s="450" t="s">
        <v>289</v>
      </c>
      <c r="B29" s="448"/>
      <c r="C29" s="448"/>
      <c r="D29" s="448"/>
      <c r="E29" s="448"/>
      <c r="F29" s="448"/>
      <c r="G29" s="448"/>
      <c r="H29" s="448"/>
      <c r="I29" s="448"/>
      <c r="J29" s="448"/>
      <c r="K29" s="448"/>
    </row>
    <row r="30" spans="1:11" s="455" customFormat="1">
      <c r="A30" s="450" t="s">
        <v>290</v>
      </c>
      <c r="B30" s="448"/>
      <c r="C30" s="448"/>
      <c r="D30" s="448"/>
      <c r="E30" s="448"/>
      <c r="F30" s="448"/>
      <c r="G30" s="448"/>
      <c r="H30" s="448"/>
      <c r="I30" s="448"/>
      <c r="J30" s="448"/>
      <c r="K30" s="448"/>
    </row>
    <row r="31" spans="1:11" s="455" customFormat="1">
      <c r="A31" s="450" t="s">
        <v>291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</row>
    <row r="32" spans="1:11" s="455" customFormat="1">
      <c r="A32" s="450" t="s">
        <v>326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</row>
    <row r="33" spans="1:11">
      <c r="A33" s="450" t="s">
        <v>294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48"/>
    </row>
    <row r="34" spans="1:11">
      <c r="A34" s="450" t="s">
        <v>293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8"/>
    </row>
    <row r="35" spans="1:11">
      <c r="A35" s="450" t="s">
        <v>292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</row>
    <row r="36" spans="1:11">
      <c r="A36" s="450" t="s">
        <v>295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</row>
    <row r="37" spans="1:11">
      <c r="A37" s="450" t="s">
        <v>338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8"/>
    </row>
    <row r="38" spans="1:11">
      <c r="A38" s="450" t="s">
        <v>337</v>
      </c>
      <c r="B38" s="448"/>
      <c r="C38" s="448"/>
      <c r="D38" s="448"/>
      <c r="E38" s="448"/>
      <c r="F38" s="448"/>
      <c r="G38" s="448"/>
      <c r="H38" s="448"/>
      <c r="I38" s="448"/>
      <c r="J38" s="448"/>
      <c r="K38" s="448"/>
    </row>
    <row r="39" spans="1:11">
      <c r="A39" s="450" t="s">
        <v>299</v>
      </c>
      <c r="B39" s="448"/>
      <c r="C39" s="448"/>
      <c r="D39" s="448"/>
      <c r="E39" s="448"/>
      <c r="F39" s="448"/>
      <c r="G39" s="448"/>
      <c r="H39" s="448"/>
      <c r="I39" s="448"/>
      <c r="J39" s="448"/>
      <c r="K39" s="448"/>
    </row>
    <row r="40" spans="1:11">
      <c r="A40" s="450" t="s">
        <v>339</v>
      </c>
      <c r="B40" s="448"/>
      <c r="C40" s="448"/>
      <c r="D40" s="448"/>
      <c r="E40" s="448"/>
      <c r="F40" s="448"/>
      <c r="G40" s="448"/>
      <c r="H40" s="448"/>
      <c r="I40" s="448"/>
      <c r="J40" s="448"/>
      <c r="K40" s="448"/>
    </row>
    <row r="41" spans="1:11">
      <c r="A41" s="450" t="s">
        <v>301</v>
      </c>
      <c r="B41" s="448"/>
      <c r="C41" s="448"/>
      <c r="D41" s="448"/>
      <c r="E41" s="448"/>
      <c r="F41" s="448"/>
      <c r="G41" s="448"/>
      <c r="H41" s="448"/>
      <c r="I41" s="448"/>
      <c r="J41" s="448"/>
      <c r="K41" s="448"/>
    </row>
    <row r="42" spans="1:11">
      <c r="A42" s="450" t="s">
        <v>302</v>
      </c>
      <c r="B42" s="448"/>
      <c r="C42" s="448"/>
      <c r="D42" s="448"/>
      <c r="E42" s="448"/>
      <c r="F42" s="448"/>
      <c r="G42" s="448"/>
      <c r="H42" s="448"/>
      <c r="I42" s="448"/>
      <c r="J42" s="448"/>
      <c r="K42" s="448"/>
    </row>
    <row r="43" spans="1:11">
      <c r="A43" s="450" t="s">
        <v>303</v>
      </c>
      <c r="B43" s="448"/>
      <c r="C43" s="448"/>
      <c r="D43" s="448"/>
      <c r="E43" s="448"/>
      <c r="F43" s="448"/>
      <c r="G43" s="448"/>
      <c r="H43" s="448"/>
      <c r="I43" s="448"/>
      <c r="J43" s="448"/>
      <c r="K43" s="448"/>
    </row>
    <row r="44" spans="1:11">
      <c r="A44" s="450" t="s">
        <v>307</v>
      </c>
      <c r="B44" s="448"/>
      <c r="C44" s="448"/>
      <c r="D44" s="448"/>
      <c r="E44" s="448"/>
      <c r="F44" s="448"/>
      <c r="G44" s="448"/>
      <c r="H44" s="448"/>
      <c r="I44" s="448"/>
      <c r="J44" s="448"/>
      <c r="K44" s="448"/>
    </row>
    <row r="45" spans="1:11">
      <c r="A45" s="450" t="s">
        <v>311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8"/>
    </row>
    <row r="46" spans="1:11">
      <c r="A46" s="450" t="s">
        <v>310</v>
      </c>
      <c r="B46" s="448"/>
      <c r="C46" s="448"/>
      <c r="D46" s="448"/>
      <c r="E46" s="448"/>
      <c r="F46" s="448"/>
      <c r="G46" s="448"/>
      <c r="H46" s="448"/>
      <c r="I46" s="448"/>
      <c r="J46" s="448"/>
      <c r="K46" s="448"/>
    </row>
    <row r="47" spans="1:11">
      <c r="A47" s="450" t="s">
        <v>312</v>
      </c>
      <c r="B47" s="448"/>
      <c r="C47" s="448"/>
      <c r="D47" s="448"/>
      <c r="E47" s="448"/>
      <c r="F47" s="448"/>
      <c r="G47" s="448"/>
      <c r="H47" s="448"/>
      <c r="I47" s="448"/>
      <c r="J47" s="448"/>
      <c r="K47" s="448"/>
    </row>
    <row r="48" spans="1:11">
      <c r="A48" s="450" t="s">
        <v>313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</row>
    <row r="49" spans="1:13">
      <c r="A49" s="450" t="s">
        <v>314</v>
      </c>
      <c r="B49" s="448"/>
      <c r="C49" s="448"/>
      <c r="D49" s="448"/>
      <c r="E49" s="448"/>
      <c r="F49" s="448"/>
      <c r="G49" s="448"/>
      <c r="H49" s="448"/>
      <c r="I49" s="448"/>
      <c r="J49" s="448"/>
      <c r="K49" s="448"/>
    </row>
    <row r="50" spans="1:13">
      <c r="A50" s="450" t="s">
        <v>315</v>
      </c>
      <c r="B50" s="448"/>
      <c r="C50" s="448"/>
      <c r="D50" s="448"/>
      <c r="E50" s="448"/>
      <c r="F50" s="448"/>
      <c r="G50" s="448"/>
      <c r="H50" s="448"/>
      <c r="I50" s="448"/>
      <c r="J50" s="448"/>
      <c r="K50" s="448"/>
    </row>
    <row r="51" spans="1:13">
      <c r="A51" s="450" t="s">
        <v>316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48"/>
    </row>
    <row r="52" spans="1:13">
      <c r="A52" s="450" t="s">
        <v>321</v>
      </c>
      <c r="B52" s="448"/>
      <c r="C52" s="448"/>
      <c r="D52" s="448"/>
      <c r="E52" s="448"/>
      <c r="F52" s="448"/>
      <c r="G52" s="448"/>
      <c r="H52" s="448"/>
      <c r="I52" s="448"/>
      <c r="J52" s="448"/>
      <c r="K52" s="448"/>
    </row>
    <row r="53" spans="1:13">
      <c r="A53" s="450" t="s">
        <v>345</v>
      </c>
      <c r="B53" s="448"/>
      <c r="C53" s="448"/>
      <c r="D53" s="448"/>
      <c r="E53" s="448"/>
      <c r="F53" s="448"/>
      <c r="G53" s="448"/>
      <c r="H53" s="448"/>
      <c r="I53" s="448"/>
      <c r="J53" s="448"/>
      <c r="K53" s="448"/>
    </row>
    <row r="54" spans="1:13" s="455" customFormat="1">
      <c r="A54" s="450" t="s">
        <v>346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</row>
    <row r="55" spans="1:13" s="455" customFormat="1">
      <c r="A55" s="450" t="s">
        <v>322</v>
      </c>
      <c r="B55" s="448"/>
      <c r="C55" s="448"/>
      <c r="D55" s="448"/>
      <c r="E55" s="448"/>
      <c r="F55" s="448"/>
      <c r="G55" s="448"/>
      <c r="H55" s="448"/>
      <c r="I55" s="448"/>
      <c r="J55" s="448"/>
      <c r="K55" s="448"/>
    </row>
    <row r="56" spans="1:13">
      <c r="A56" s="450" t="s">
        <v>323</v>
      </c>
      <c r="B56" s="448"/>
      <c r="C56" s="448"/>
      <c r="D56" s="448"/>
      <c r="E56" s="448"/>
      <c r="F56" s="448"/>
      <c r="G56" s="448"/>
      <c r="H56" s="448"/>
      <c r="I56" s="448"/>
      <c r="J56" s="448"/>
      <c r="K56" s="448"/>
    </row>
    <row r="57" spans="1:13">
      <c r="A57" s="450" t="s">
        <v>324</v>
      </c>
      <c r="B57" s="448"/>
      <c r="C57" s="448"/>
      <c r="D57" s="448"/>
      <c r="E57" s="448"/>
      <c r="F57" s="448"/>
      <c r="G57" s="448"/>
      <c r="H57" s="448"/>
      <c r="I57" s="448"/>
      <c r="J57" s="448"/>
      <c r="K57" s="448"/>
    </row>
    <row r="58" spans="1:13">
      <c r="A58" s="450" t="s">
        <v>325</v>
      </c>
      <c r="B58" s="448"/>
      <c r="C58" s="448"/>
      <c r="D58" s="448"/>
      <c r="E58" s="448"/>
      <c r="F58" s="448"/>
      <c r="G58" s="448"/>
      <c r="H58" s="448"/>
      <c r="I58" s="448"/>
      <c r="J58" s="448"/>
      <c r="K58" s="448"/>
    </row>
    <row r="59" spans="1:13">
      <c r="A59" s="448"/>
      <c r="B59" s="448"/>
      <c r="C59" s="448"/>
      <c r="D59" s="448"/>
      <c r="E59" s="448"/>
      <c r="F59" s="448"/>
      <c r="G59" s="448"/>
      <c r="H59" s="448"/>
      <c r="I59" s="448"/>
      <c r="J59" s="448"/>
      <c r="K59" s="448"/>
    </row>
    <row r="60" spans="1:13">
      <c r="A60" s="455" t="s">
        <v>348</v>
      </c>
      <c r="B60" s="455"/>
      <c r="C60" s="455"/>
      <c r="D60" s="455"/>
      <c r="E60" s="455"/>
      <c r="F60" s="455"/>
      <c r="G60" s="455"/>
      <c r="H60" s="455"/>
      <c r="I60" s="455"/>
      <c r="J60" s="455"/>
      <c r="K60" s="455"/>
    </row>
    <row r="61" spans="1:13">
      <c r="A61" s="450" t="s">
        <v>290</v>
      </c>
      <c r="B61" s="455"/>
      <c r="C61" s="455"/>
      <c r="D61" s="455"/>
      <c r="E61" s="455"/>
      <c r="F61" s="455"/>
      <c r="G61" s="455"/>
      <c r="H61" s="455"/>
      <c r="I61" s="455"/>
      <c r="J61" s="455"/>
      <c r="K61" s="455"/>
    </row>
    <row r="62" spans="1:13" s="455" customFormat="1">
      <c r="A62" s="450" t="s">
        <v>291</v>
      </c>
      <c r="B62" s="448"/>
      <c r="C62" s="448"/>
      <c r="D62" s="448"/>
      <c r="E62" s="448"/>
      <c r="F62" s="448"/>
      <c r="G62" s="448"/>
      <c r="H62" s="448"/>
      <c r="I62" s="448"/>
      <c r="J62" s="448"/>
      <c r="K62" s="448"/>
      <c r="L62" s="29"/>
      <c r="M62" s="29"/>
    </row>
    <row r="63" spans="1:13" s="455" customFormat="1">
      <c r="A63" s="450" t="s">
        <v>326</v>
      </c>
      <c r="B63" s="448"/>
      <c r="C63" s="448"/>
      <c r="D63" s="448"/>
      <c r="E63" s="448"/>
      <c r="F63" s="448"/>
      <c r="G63" s="448"/>
      <c r="H63" s="448"/>
      <c r="I63" s="448"/>
      <c r="J63" s="448"/>
      <c r="K63" s="448"/>
      <c r="L63" s="29"/>
      <c r="M63" s="29"/>
    </row>
    <row r="64" spans="1:13">
      <c r="A64" s="455"/>
      <c r="B64" s="455"/>
      <c r="C64" s="455"/>
      <c r="D64" s="455"/>
      <c r="E64" s="455"/>
      <c r="F64" s="455"/>
      <c r="G64" s="455"/>
      <c r="H64" s="455"/>
      <c r="I64" s="455"/>
      <c r="J64" s="455"/>
      <c r="K64" s="455"/>
    </row>
    <row r="65" spans="1:11" s="455" customFormat="1">
      <c r="A65" s="455" t="s">
        <v>349</v>
      </c>
    </row>
    <row r="66" spans="1:11" s="455" customFormat="1">
      <c r="A66" s="450" t="s">
        <v>294</v>
      </c>
    </row>
    <row r="67" spans="1:11" s="455" customFormat="1"/>
    <row r="68" spans="1:11" s="455" customFormat="1">
      <c r="A68" s="455" t="s">
        <v>350</v>
      </c>
    </row>
    <row r="69" spans="1:11" s="455" customFormat="1">
      <c r="A69" s="450" t="s">
        <v>295</v>
      </c>
    </row>
    <row r="70" spans="1:11" s="455" customFormat="1">
      <c r="A70" s="450" t="s">
        <v>338</v>
      </c>
    </row>
    <row r="71" spans="1:11" s="455" customFormat="1">
      <c r="A71" s="450" t="s">
        <v>299</v>
      </c>
    </row>
    <row r="72" spans="1:11" s="455" customFormat="1">
      <c r="A72" s="450"/>
    </row>
    <row r="73" spans="1:11" s="455" customFormat="1">
      <c r="A73" s="455" t="s">
        <v>351</v>
      </c>
    </row>
    <row r="74" spans="1:11" s="455" customFormat="1">
      <c r="A74" s="450" t="s">
        <v>314</v>
      </c>
    </row>
    <row r="75" spans="1:11" s="455" customFormat="1">
      <c r="A75" s="450"/>
    </row>
    <row r="76" spans="1:11" s="455" customFormat="1">
      <c r="A76" s="455" t="s">
        <v>352</v>
      </c>
    </row>
    <row r="77" spans="1:11" s="455" customFormat="1">
      <c r="A77" s="450" t="s">
        <v>345</v>
      </c>
    </row>
    <row r="78" spans="1:11" s="455" customFormat="1">
      <c r="A78" s="450" t="s">
        <v>346</v>
      </c>
    </row>
    <row r="79" spans="1:11" s="455" customFormat="1">
      <c r="A79" s="450"/>
    </row>
    <row r="80" spans="1:11">
      <c r="A80" s="456" t="s">
        <v>343</v>
      </c>
      <c r="B80" s="456"/>
      <c r="C80" s="456"/>
      <c r="D80" s="456"/>
      <c r="E80" s="456"/>
      <c r="F80" s="456"/>
      <c r="G80" s="457"/>
      <c r="H80" s="458"/>
      <c r="I80" s="458"/>
      <c r="J80" s="458"/>
      <c r="K80" s="457"/>
    </row>
    <row r="81" spans="1:11">
      <c r="A81" s="457"/>
      <c r="B81" s="457"/>
      <c r="C81" s="457"/>
      <c r="D81" s="457"/>
      <c r="E81" s="457"/>
      <c r="F81" s="457"/>
      <c r="G81" s="457"/>
      <c r="H81" s="458"/>
      <c r="I81" s="458"/>
      <c r="J81" s="458"/>
      <c r="K81" s="457"/>
    </row>
    <row r="82" spans="1:11">
      <c r="A82" s="480" t="s">
        <v>347</v>
      </c>
      <c r="B82" s="480"/>
      <c r="C82" s="480"/>
      <c r="D82" s="480"/>
      <c r="E82" s="480"/>
      <c r="F82" s="480"/>
      <c r="G82" s="480"/>
      <c r="H82" s="480"/>
      <c r="I82" s="480"/>
      <c r="J82" s="480"/>
      <c r="K82" s="480"/>
    </row>
    <row r="83" spans="1:11">
      <c r="A83" s="455"/>
      <c r="B83" s="455"/>
      <c r="C83" s="455"/>
      <c r="D83" s="455"/>
      <c r="E83" s="455"/>
      <c r="F83" s="455"/>
      <c r="G83" s="455"/>
      <c r="H83" s="455"/>
      <c r="I83" s="455"/>
      <c r="J83" s="455"/>
      <c r="K83" s="455"/>
    </row>
    <row r="86" spans="1:11">
      <c r="B86" s="29" t="s">
        <v>344</v>
      </c>
    </row>
  </sheetData>
  <mergeCells count="3">
    <mergeCell ref="A7:M7"/>
    <mergeCell ref="A9:L9"/>
    <mergeCell ref="A82:K82"/>
  </mergeCells>
  <hyperlinks>
    <hyperlink ref="A15" location="Strukturdaten!A1" display="Tab. HF-09.1.0-1 Kindertageseinrichtungen1) 2020 nach Art des Trägers"/>
    <hyperlink ref="A16:I16" location="Strukturdaten!A1" display="Tab. HF-09.1.0-2 Kindertageseinrichtungen1), die von Elterninitiativen organisiert werden 2020 nach Ländern"/>
    <hyperlink ref="A17" location="Strukturdaten!A1" display="Tab. HF-09.1.0-3 Kindertageseinrichtungen1) 2019 nach Art des Trägers"/>
    <hyperlink ref="A18" location="Strukturdaten!A1" display="Tab. HF-09.1.0-4 Kindertageseinrichtungen1), die von Elterninititiven organisiert werden 2019 nach Ländern"/>
    <hyperlink ref="A19" location="'Daten HF-09.1.1'!A1" display="Tab. HF-09.1.1-1 Anschluss des Trägers an einen Dachverband 2020 nach Ländern (in %)"/>
    <hyperlink ref="A20" location="'Daten HF-09.1.1'!A1" display="Tab. HF-09.1.1-2 Anschluss des Trägers an einen Dachverband 2020 nach Art und Größe des Trägers (in %)"/>
    <hyperlink ref="A21" location="'Daten HF-09.1.2'!A1" display="Tab. HF-09.1.2-1 Häufigkeit der Organisation von regelmäßigen Treffen zum Austausch der Trägervertretungen 2020 nach Ländern (in %)"/>
    <hyperlink ref="A22" location="'Daten HF-09.1.2'!A1" display="Tab. HF-09.1.2-2 Häufigkeit der Organisation von regelmäßigen Treffen zum Austausch der Kita-Leitungen 2020 nach Ländern (in %)"/>
    <hyperlink ref="A23" location="'Daten HF-09.1.2'!A1" display="Tab. HF-09.1.2-3 Persönliche Besprechungen zwischen Einrichtungsleitung und Träger 2020 nach Ländern (in %)"/>
    <hyperlink ref="A24" location="'Daten HF-09.2.1'!A1" display="Tab. HF-09.2.1-1 Zuständigkeit des Jugendamtes im Bereich der Kindertagesbetreuung 2020 nach Ländern (in %)"/>
    <hyperlink ref="A25" location="'Daten HF-09.2.1'!A1" display="Tab. HF-09.2.1-2 Turnus für die Bedarfsplanung im Jugendamtsbezirk 2020 nach Ländern (in %)"/>
    <hyperlink ref="A26" location="'Daten HF-09.2.1'!A1" display="Tab. HF-09.2.1-3 Nutzung Daten für die Bedarfsplanung innerhalb des Jugendamtsbezirkes 2020 nach Ländern (in %)"/>
    <hyperlink ref="A27" location="'Daten HF-09.2.1'!A1" display="Tab. HF-09.2.1-4 Berücksichtigung von Kriterien bei der Bedarfsplanung 2020 nach Ländern (in %)"/>
    <hyperlink ref="A28" location="'Daten HF-09.2.1'!A1" display="Tab. HF-09.2.1-5 Abstimmung für die Bedarfsplanung mit Panungsstellen 2020 nach Ländern (in %)"/>
    <hyperlink ref="A29" location="'Daten HF-09.2.1'!A1" display="Tab. HF-09.2.1-6 Anzahl der Planungsstellen für die Bedarfsplanung 2020 nach Ländern (Mittelwert)"/>
    <hyperlink ref="A33" location="'Daten HF-09.2.3'!A1" display="Tab. HF-09.2.3-1 Planung Ausbau des Kindertagesbetreuungsangebotes in den nächsten zwei Jahren 2020 nach Ländern (in %)"/>
    <hyperlink ref="A34" location="'Daten HF-09.2.3'!A1" display="Tab. HF-09.2.3-2 Planung eines weiteren Ausbaus von Plätzen für Kinder unter 6 Jahren i.d.n. 2 Jahren 2020 nach Ländern (in %)"/>
    <hyperlink ref="A35" location="'Daten HF-09.2.3'!A1" display="Tab. HF-09.2.3-3 Planung eines weiteren Ausbaus von Plätzen für Kinder unter 6 Jahren i.d.n. 2 Jahren 2020 nach Art des Trägers (in %)"/>
    <hyperlink ref="A36" location="'Daten HF-09.3.1'!A1" display="Tab. HF-09.3.1-1 Vorgaben zur Qualitätssicherung in den Kindertageseinrichtungen 2020 nach Ländern (in %)"/>
    <hyperlink ref="A37" location="'Daten HF-09.3.1'!A1" display="Tab. HF-09.3.1-2 Maßnahmen zur Qualitätssicherung in Kindertageseinrichtungen 2020 nach Ländern (in %)"/>
    <hyperlink ref="A38" location="'Daten HF-09.3.1'!A1" display="Tab. HF-09.3.1-3 Vorgaben zur Qualitätssicherung in Kindertageseinrichtungen nach Art des Trägers (in %)"/>
    <hyperlink ref="A39" location="'Daten HF-09.3.1'!A1" display="Tab. HF-09.3.1-4 Vorgaben des Trägers zur Qualitätssicherung in den Kindertageseinrichtungen 2020 nach Ländern (in %)"/>
    <hyperlink ref="A40" location="'Daten HF-09.3.1'!A1" display="Tab. HF-09.3.1-5 Vorgaben des Trägers zur Qualitätssicherung in den Kindertageseinrichtungen 2020 nach Art des Trägers (in %)"/>
    <hyperlink ref="A41" location="'Daten HF-09.3.2'!A1" display="Tab. HF-09.3.2 Abschluss einer Qualitätsvereinbarung zwischen Jugendamt und Trägern 2020 nach Ländern (in %)"/>
    <hyperlink ref="A42" location="'Daten HF-09.3.3'!A1" display="Tab. HF-09.3.3-1 Vorgaben des Trägers zur Qualitätssicherung in den Kindertageseinrichtungen 2020 nach Ländern (in %)"/>
    <hyperlink ref="A43" location="'Daten HF-09.3.3'!A1" display="Tab. HF-09.3.3-2 Nutzung von Qualitätsmanagement-Konzepten in Kindertageseinrichtungen 2020 nach Ländern (in %)"/>
    <hyperlink ref="A44" location="'Daten HF-09.3.3'!A1" display="Tab. HF-09.3.3-3 Unterstützung des Trägers zur Qualitätsentwicklung in Kindertageseinrichtungen 2020 nach Ländern (in %)"/>
    <hyperlink ref="A45" location="'Daten HF-09.3.3'!A1" display="Tab. HF-09.3.3-4 Pflicht zur regelmäßigen Weiterbildung des pädagogischen Personals in Kindertageseinrichtungen 2020 nach Ländern (in %)"/>
    <hyperlink ref="A46" location="'Daten HF-09.3.3'!A1" display="Tab. HF-09.3.3-5 Pflicht zur regelmäßigen Weiterbildung des pädagogischen Personals in Kindertageseinrichtungen 2020 nach Art des Trägers (in %)"/>
    <hyperlink ref="A47" location="'Daten HF-09.3.4'!A1" display="Tab. HF-09.3.4-1 Vorhandensein eines päd. Konzepts in Kindertageseinrichtungen 2020 nach Ländern (in %)"/>
    <hyperlink ref="A48" location="'Daten HF-09.3.4'!A1" display="Tab. HF-09.3.4-2 Vorgaben des Trägers zur Konzeption in den Kindertageseinrichtungen 2020 nach Ländern (in %)"/>
    <hyperlink ref="A49" location="'Daten HF-09.4.1'!A1" display="Tab. HF-09.4.1-1 Bereitstellung einer Fachberatung für Kindertageseinrichtungen 2020 nach Ländern (in %)"/>
    <hyperlink ref="A50" location="'Daten HF-09.4.1'!A1" display="Tab. HF-09.4.1-2 Zuständigkeit Fachberatung für Kindertageseinrichtungen 2020 nach Ländern (in %)"/>
    <hyperlink ref="A51" location="'Daten HF-09.4.2'!A1" display="Tab. HF-09.4.2-1 Aufgaben der Fachberatung für Kindertageseinrichtungen 2020 nach Ländern (in %)"/>
    <hyperlink ref="A52" location="'Daten HF-09.4.2'!A1" display="Tab. HF-09.4.2-2 Aufgaben der Fachberatung für die Kindertagespflege 2020 nach Ländern (in %)"/>
    <hyperlink ref="A53" location="'Daten HF-09.5.1'!A1" display="Tab. HF-09.5.1-1 Beschwerdemanagement für den Bereich Kindertagesbetreuung 2020 nach Ländern (in %)"/>
    <hyperlink ref="A56" location="'Daten HF-09.5.2'!A1" display="Tab. HF-09.5.2-2 Veröffentlichung des Berichtswesens für die Kindertagesbetreuung 2020 nach Ländern (in %)"/>
    <hyperlink ref="A57" location="'Daten HF-09.5.2'!A1" display="Tab. HF-09.5.2-3 Häufigkeit der Berichterstattung für die Kindertagesbetreuung 2020 nach Ländern (in %)"/>
    <hyperlink ref="A58" location="'Daten HF-09.5.2'!A1" display="Tab. HF-09.5.2-4 Nutzung von Datenquellen für die Berichterstattung 2020 nach Ländern (in %)"/>
    <hyperlink ref="A30" location="'Daten HF-09.2.2'!A1" display="Tab. HF-09.2.2-1 Einschätzung des Jugendamtes hinsichtlich des Angebots und der Nachfrage von Betreuungsplätzen 2020 nach Ländern (in %)"/>
    <hyperlink ref="A31" location="'Daten HF-09.2.2'!A1" display="Tab. HF-09.2.2-2 Einschätzung des Trägers hinsichtlich des Angebots und der Nachfrage von Betreuungsplätzen 2020 nach Ländern (in %)"/>
    <hyperlink ref="A32" location="'Daten HF-09.2.2'!A1" display="Tab. HF-09.2.2-3 Einschätzung der Leitung hinsichtlich des Angebots und der Nachfrage von Betreuungsplätzen 2020 nach Ländern (in %)"/>
    <hyperlink ref="A61" location="'Daten HF-09.2.2'!A1" display="Tab. HF-09.2.2-1 Einschätzung des Jugendamtes hinsichtlich des Angebots und der Nachfrage von Betreuungsplätzen 2020 nach Ländern (in %)"/>
    <hyperlink ref="A62" location="'Daten HF-09.2.2'!A1" display="Tab. HF-09.2.2-2 Einschätzung des Trägers hinsichtlich des Angebots und der Nachfrage von Betreuungsplätzen 2020 nach Ländern (in %)"/>
    <hyperlink ref="A63" location="'Daten HF-09.2.2'!A1" display="Tab. HF-09.2.2-3 Einschätzung der Leitung hinsichtlich des Angebots und der Nachfrage von Betreuungsplätzen 2020 nach Ländern (in %)"/>
    <hyperlink ref="A66" location="'Daten HF-09.2.3'!A1" display="Tab. HF-09.2.3-1 Planung Ausbau des Kindertagesbetreuungsangebotes in den nächsten zwei Jahren 2020 nach Ländern (in %)"/>
    <hyperlink ref="A69" location="'Daten HF-09.3.1'!A1" display="Tab. HF-09.3.1-1 Vorgaben zur Qualitätssicherung in den Kindertageseinrichtungen 2020 nach Ländern (in %)"/>
    <hyperlink ref="A70" location="'Daten HF-09.3.1'!A1" display="Tab. HF-09.3.1-2 Maßnahmen zur Qualitätssicherung in Kindertageseinrichtungen 2020 nach Ländern (in %)"/>
    <hyperlink ref="A71" location="'Daten HF-09.3.1'!A1" display="Tab. HF-09.3.1-4 Vorgaben des Trägers zur Qualitätssicherung in den Kindertageseinrichtungen 2020 nach Ländern (in %)"/>
    <hyperlink ref="A74" location="'Daten HF-09.4.1'!A1" display="Tab. HF-09.4.1-1 Bereitstellung einer Fachberatung für Kindertageseinrichtungen 2020 nach Ländern (in %)"/>
    <hyperlink ref="A55" location="'Daten HF-09.5.2'!A1" display="Tab. HF-09.5.2-1 Vorhandensein eines regelmäßigen Berichtswesens für die Kindertagesbetreuung im Jugendamt 2020 nach Ländern (in %)"/>
    <hyperlink ref="A54" location="'Daten HF-09.5.1'!A1" display="Tab. HF-09.5.1-2 Beschwerdemanagement beim Träger 2020 nach Ländern (in %)"/>
    <hyperlink ref="A77" location="'Daten HF-09.5.1'!A1" display="Tab. HF-09.5.1-1 Beschwerdemanagement für den Bereich Kindertagesbetreuung 2020 nach Ländern (in %)"/>
    <hyperlink ref="A78" location="'Daten HF-09.5.1'!A1" display="Tab. HF-09.5.1-2 Beschwerdemanagement beim Träger 2020 nach Ländern (in %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4"/>
  <sheetViews>
    <sheetView zoomScale="80" zoomScaleNormal="80" workbookViewId="0">
      <selection sqref="A1:Q1"/>
    </sheetView>
  </sheetViews>
  <sheetFormatPr baseColWidth="10" defaultRowHeight="14.5"/>
  <cols>
    <col min="1" max="1" width="23.54296875" customWidth="1"/>
    <col min="2" max="13" width="14.7265625" customWidth="1"/>
    <col min="14" max="17" width="14.54296875" customWidth="1"/>
    <col min="18" max="18" width="17" customWidth="1"/>
    <col min="19" max="25" width="14.54296875" customWidth="1"/>
  </cols>
  <sheetData>
    <row r="1" spans="1:21" ht="23.5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29"/>
      <c r="S1" s="29"/>
      <c r="T1" s="29"/>
      <c r="U1" s="29"/>
    </row>
    <row r="2" spans="1:21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1">
      <c r="A3" s="545" t="s">
        <v>302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29"/>
      <c r="O3" s="29"/>
      <c r="P3" s="29"/>
      <c r="Q3" s="29"/>
      <c r="R3" s="29"/>
      <c r="S3" s="29"/>
      <c r="T3" s="29"/>
      <c r="U3" s="29"/>
    </row>
    <row r="4" spans="1:21" ht="46.5" customHeight="1">
      <c r="A4" s="554"/>
      <c r="B4" s="552" t="s">
        <v>188</v>
      </c>
      <c r="C4" s="552"/>
      <c r="D4" s="556" t="s">
        <v>189</v>
      </c>
      <c r="E4" s="556"/>
      <c r="F4" s="552" t="s">
        <v>96</v>
      </c>
      <c r="G4" s="552"/>
      <c r="H4" s="552" t="s">
        <v>48</v>
      </c>
      <c r="I4" s="552"/>
      <c r="J4" s="552" t="s">
        <v>97</v>
      </c>
      <c r="K4" s="552"/>
      <c r="L4" s="552" t="s">
        <v>190</v>
      </c>
      <c r="M4" s="552"/>
      <c r="N4" s="29"/>
      <c r="O4" s="29"/>
      <c r="P4" s="29"/>
      <c r="Q4" s="29"/>
      <c r="R4" s="29"/>
      <c r="S4" s="29"/>
      <c r="T4" s="29"/>
      <c r="U4" s="29"/>
    </row>
    <row r="5" spans="1:21" ht="15" thickBot="1">
      <c r="A5" s="555"/>
      <c r="B5" s="409" t="s">
        <v>0</v>
      </c>
      <c r="C5" s="409" t="s">
        <v>1</v>
      </c>
      <c r="D5" s="409" t="s">
        <v>0</v>
      </c>
      <c r="E5" s="409" t="s">
        <v>1</v>
      </c>
      <c r="F5" s="409" t="s">
        <v>0</v>
      </c>
      <c r="G5" s="409" t="s">
        <v>1</v>
      </c>
      <c r="H5" s="409" t="s">
        <v>0</v>
      </c>
      <c r="I5" s="409" t="s">
        <v>1</v>
      </c>
      <c r="J5" s="409" t="s">
        <v>0</v>
      </c>
      <c r="K5" s="409" t="s">
        <v>1</v>
      </c>
      <c r="L5" s="409" t="s">
        <v>0</v>
      </c>
      <c r="M5" s="409" t="s">
        <v>1</v>
      </c>
      <c r="N5" s="29"/>
      <c r="O5" s="29"/>
      <c r="P5" s="29"/>
      <c r="Q5" s="29"/>
      <c r="R5" s="29"/>
      <c r="S5" s="29"/>
      <c r="T5" s="29"/>
      <c r="U5" s="29"/>
    </row>
    <row r="6" spans="1:21">
      <c r="A6" s="185" t="s">
        <v>2</v>
      </c>
      <c r="B6" s="332">
        <v>67.268404255436792</v>
      </c>
      <c r="C6" s="333">
        <v>2.9316650810966727</v>
      </c>
      <c r="D6" s="332">
        <v>16.705200798730608</v>
      </c>
      <c r="E6" s="333">
        <v>2.5274520644535778</v>
      </c>
      <c r="F6" s="332">
        <v>22.050610754934972</v>
      </c>
      <c r="G6" s="333">
        <v>2.886715723458507</v>
      </c>
      <c r="H6" s="332">
        <v>62.742869109660717</v>
      </c>
      <c r="I6" s="333">
        <v>3.1435856470056049</v>
      </c>
      <c r="J6" s="332">
        <v>39.854825619282074</v>
      </c>
      <c r="K6" s="333">
        <v>3.3091681576639962</v>
      </c>
      <c r="L6" s="332">
        <v>30.163740255030124</v>
      </c>
      <c r="M6" s="363">
        <v>3.3486939032637713</v>
      </c>
      <c r="N6" s="29"/>
      <c r="O6" s="29"/>
      <c r="P6" s="29"/>
      <c r="Q6" s="29"/>
      <c r="R6" s="29"/>
      <c r="S6" s="29"/>
      <c r="T6" s="29"/>
      <c r="U6" s="29"/>
    </row>
    <row r="7" spans="1:21">
      <c r="A7" s="185" t="s">
        <v>3</v>
      </c>
      <c r="B7" s="332">
        <v>63.86746117053773</v>
      </c>
      <c r="C7" s="333">
        <v>3.2101811146734631</v>
      </c>
      <c r="D7" s="332">
        <v>18.462859683469564</v>
      </c>
      <c r="E7" s="333">
        <v>2.681065753283999</v>
      </c>
      <c r="F7" s="332">
        <v>16.130010820411268</v>
      </c>
      <c r="G7" s="333">
        <v>2.508506003313888</v>
      </c>
      <c r="H7" s="332">
        <v>96.099050894313393</v>
      </c>
      <c r="I7" s="333">
        <v>1.2512758532993802</v>
      </c>
      <c r="J7" s="332">
        <v>52.907909154460562</v>
      </c>
      <c r="K7" s="333">
        <v>3.3471081909272211</v>
      </c>
      <c r="L7" s="332">
        <v>10.236333837434669</v>
      </c>
      <c r="M7" s="363">
        <v>2.3536895800408626</v>
      </c>
      <c r="N7" s="29"/>
      <c r="O7" s="29"/>
      <c r="P7" s="29"/>
      <c r="Q7" s="29"/>
      <c r="R7" s="29"/>
      <c r="S7" s="29"/>
      <c r="T7" s="29"/>
      <c r="U7" s="29"/>
    </row>
    <row r="8" spans="1:21">
      <c r="A8" s="185" t="s">
        <v>4</v>
      </c>
      <c r="B8" s="332">
        <v>96.897191267782901</v>
      </c>
      <c r="C8" s="333">
        <v>3.0417027107909549</v>
      </c>
      <c r="D8" s="332">
        <v>93.285403894133836</v>
      </c>
      <c r="E8" s="333">
        <v>3.7590324898907137</v>
      </c>
      <c r="F8" s="332">
        <v>33.064848142665497</v>
      </c>
      <c r="G8" s="333">
        <v>7.4114951311101986</v>
      </c>
      <c r="H8" s="332">
        <v>65.015445006839229</v>
      </c>
      <c r="I8" s="333">
        <v>7.4203324672728543</v>
      </c>
      <c r="J8" s="332">
        <v>47.630175216758516</v>
      </c>
      <c r="K8" s="333">
        <v>7.6775322038234766</v>
      </c>
      <c r="L8" s="334" t="s">
        <v>186</v>
      </c>
      <c r="M8" s="364" t="s">
        <v>186</v>
      </c>
      <c r="N8" s="29"/>
      <c r="O8" s="29"/>
      <c r="P8" s="29"/>
      <c r="Q8" s="29"/>
      <c r="R8" s="29"/>
      <c r="S8" s="29"/>
      <c r="T8" s="29"/>
      <c r="U8" s="29"/>
    </row>
    <row r="9" spans="1:21">
      <c r="A9" s="185" t="s">
        <v>5</v>
      </c>
      <c r="B9" s="332">
        <v>88.489168476242511</v>
      </c>
      <c r="C9" s="333">
        <v>4.2393860289230725</v>
      </c>
      <c r="D9" s="332">
        <v>50.155568612959144</v>
      </c>
      <c r="E9" s="333">
        <v>7.358885545114366</v>
      </c>
      <c r="F9" s="332">
        <v>35.067928926271605</v>
      </c>
      <c r="G9" s="333">
        <v>7.1399078299721062</v>
      </c>
      <c r="H9" s="332">
        <v>82.097086141293573</v>
      </c>
      <c r="I9" s="333">
        <v>5.1245460229551876</v>
      </c>
      <c r="J9" s="332">
        <v>59.985665912768518</v>
      </c>
      <c r="K9" s="333">
        <v>6.9511712683811995</v>
      </c>
      <c r="L9" s="332">
        <v>12.995676640685664</v>
      </c>
      <c r="M9" s="363">
        <v>6.3517562018461193</v>
      </c>
      <c r="N9" s="29"/>
      <c r="O9" s="29"/>
      <c r="P9" s="29"/>
      <c r="Q9" s="29"/>
      <c r="R9" s="29"/>
      <c r="S9" s="29"/>
      <c r="T9" s="29"/>
      <c r="U9" s="29"/>
    </row>
    <row r="10" spans="1:21">
      <c r="A10" s="185" t="s">
        <v>6</v>
      </c>
      <c r="B10" s="332" t="s">
        <v>226</v>
      </c>
      <c r="C10" s="333" t="s">
        <v>226</v>
      </c>
      <c r="D10" s="332" t="s">
        <v>226</v>
      </c>
      <c r="E10" s="333" t="s">
        <v>226</v>
      </c>
      <c r="F10" s="332" t="s">
        <v>226</v>
      </c>
      <c r="G10" s="333" t="s">
        <v>226</v>
      </c>
      <c r="H10" s="332" t="s">
        <v>226</v>
      </c>
      <c r="I10" s="333" t="s">
        <v>226</v>
      </c>
      <c r="J10" s="332" t="s">
        <v>226</v>
      </c>
      <c r="K10" s="333" t="s">
        <v>226</v>
      </c>
      <c r="L10" s="332" t="s">
        <v>226</v>
      </c>
      <c r="M10" s="363" t="s">
        <v>226</v>
      </c>
      <c r="N10" s="29"/>
      <c r="O10" s="29"/>
      <c r="P10" s="29"/>
      <c r="Q10" s="29"/>
      <c r="R10" s="29"/>
      <c r="S10" s="29"/>
      <c r="T10" s="29"/>
      <c r="U10" s="29"/>
    </row>
    <row r="11" spans="1:21">
      <c r="A11" s="185" t="s">
        <v>7</v>
      </c>
      <c r="B11" s="332" t="s">
        <v>226</v>
      </c>
      <c r="C11" s="333" t="s">
        <v>226</v>
      </c>
      <c r="D11" s="332" t="s">
        <v>226</v>
      </c>
      <c r="E11" s="333" t="s">
        <v>226</v>
      </c>
      <c r="F11" s="332" t="s">
        <v>226</v>
      </c>
      <c r="G11" s="333" t="s">
        <v>226</v>
      </c>
      <c r="H11" s="332" t="s">
        <v>226</v>
      </c>
      <c r="I11" s="333" t="s">
        <v>226</v>
      </c>
      <c r="J11" s="332" t="s">
        <v>226</v>
      </c>
      <c r="K11" s="333" t="s">
        <v>226</v>
      </c>
      <c r="L11" s="332" t="s">
        <v>226</v>
      </c>
      <c r="M11" s="363" t="s">
        <v>226</v>
      </c>
      <c r="N11" s="29"/>
      <c r="O11" s="29"/>
      <c r="P11" s="29"/>
      <c r="Q11" s="29"/>
      <c r="R11" s="29"/>
      <c r="S11" s="29"/>
      <c r="T11" s="29"/>
      <c r="U11" s="29"/>
    </row>
    <row r="12" spans="1:21">
      <c r="A12" s="185" t="s">
        <v>8</v>
      </c>
      <c r="B12" s="332">
        <v>72.563053489189826</v>
      </c>
      <c r="C12" s="333">
        <v>4.3987844180130535</v>
      </c>
      <c r="D12" s="332">
        <v>31.174340998589408</v>
      </c>
      <c r="E12" s="333">
        <v>4.6672557248237361</v>
      </c>
      <c r="F12" s="332">
        <v>28.671648913944104</v>
      </c>
      <c r="G12" s="333">
        <v>4.6969864742032286</v>
      </c>
      <c r="H12" s="332">
        <v>69.901573649462449</v>
      </c>
      <c r="I12" s="333">
        <v>4.578848136231823</v>
      </c>
      <c r="J12" s="332">
        <v>51.191057005281252</v>
      </c>
      <c r="K12" s="333">
        <v>4.993595780797893</v>
      </c>
      <c r="L12" s="332">
        <v>19.766336107651377</v>
      </c>
      <c r="M12" s="363">
        <v>4.3352093127160938</v>
      </c>
      <c r="N12" s="29"/>
      <c r="O12" s="29"/>
      <c r="P12" s="29"/>
      <c r="Q12" s="29"/>
      <c r="R12" s="29"/>
      <c r="S12" s="29"/>
      <c r="T12" s="29"/>
      <c r="U12" s="29"/>
    </row>
    <row r="13" spans="1:21">
      <c r="A13" s="185" t="s">
        <v>9</v>
      </c>
      <c r="B13" s="332" t="s">
        <v>226</v>
      </c>
      <c r="C13" s="333" t="s">
        <v>226</v>
      </c>
      <c r="D13" s="332" t="s">
        <v>226</v>
      </c>
      <c r="E13" s="333" t="s">
        <v>226</v>
      </c>
      <c r="F13" s="332" t="s">
        <v>226</v>
      </c>
      <c r="G13" s="333" t="s">
        <v>226</v>
      </c>
      <c r="H13" s="332" t="s">
        <v>226</v>
      </c>
      <c r="I13" s="333" t="s">
        <v>226</v>
      </c>
      <c r="J13" s="332" t="s">
        <v>226</v>
      </c>
      <c r="K13" s="333" t="s">
        <v>226</v>
      </c>
      <c r="L13" s="332" t="s">
        <v>226</v>
      </c>
      <c r="M13" s="363" t="s">
        <v>226</v>
      </c>
      <c r="N13" s="29"/>
      <c r="O13" s="29"/>
      <c r="P13" s="29"/>
      <c r="Q13" s="29"/>
      <c r="R13" s="29"/>
      <c r="S13" s="29"/>
      <c r="T13" s="29"/>
      <c r="U13" s="29"/>
    </row>
    <row r="14" spans="1:21">
      <c r="A14" s="185" t="s">
        <v>10</v>
      </c>
      <c r="B14" s="332">
        <v>82.841905930720586</v>
      </c>
      <c r="C14" s="333">
        <v>3.288862573961103</v>
      </c>
      <c r="D14" s="332">
        <v>28.048496669242486</v>
      </c>
      <c r="E14" s="333">
        <v>4.3684111592588515</v>
      </c>
      <c r="F14" s="332">
        <v>44.443018601841509</v>
      </c>
      <c r="G14" s="333">
        <v>4.7944171289881012</v>
      </c>
      <c r="H14" s="332">
        <v>62.634166057870608</v>
      </c>
      <c r="I14" s="333">
        <v>4.4973629722631649</v>
      </c>
      <c r="J14" s="332">
        <v>40.403168828801327</v>
      </c>
      <c r="K14" s="333">
        <v>4.7239886400684519</v>
      </c>
      <c r="L14" s="332">
        <v>16.694441428990586</v>
      </c>
      <c r="M14" s="363">
        <v>4.0306831778706567</v>
      </c>
      <c r="N14" s="29"/>
      <c r="O14" s="29"/>
      <c r="P14" s="29"/>
      <c r="Q14" s="29"/>
      <c r="R14" s="29"/>
      <c r="S14" s="29"/>
      <c r="T14" s="29"/>
      <c r="U14" s="29"/>
    </row>
    <row r="15" spans="1:21">
      <c r="A15" s="185" t="s">
        <v>11</v>
      </c>
      <c r="B15" s="332">
        <v>75.483372028062291</v>
      </c>
      <c r="C15" s="333">
        <v>2.710594057115467</v>
      </c>
      <c r="D15" s="332">
        <v>25.474610612391601</v>
      </c>
      <c r="E15" s="333">
        <v>2.9281173176352704</v>
      </c>
      <c r="F15" s="332">
        <v>54.390862616868809</v>
      </c>
      <c r="G15" s="333">
        <v>3.1786459434305434</v>
      </c>
      <c r="H15" s="332">
        <v>77.879516263058392</v>
      </c>
      <c r="I15" s="333">
        <v>2.6543717709271455</v>
      </c>
      <c r="J15" s="332">
        <v>55.59174089211043</v>
      </c>
      <c r="K15" s="333">
        <v>3.1918050536078262</v>
      </c>
      <c r="L15" s="332">
        <v>16.816340691615121</v>
      </c>
      <c r="M15" s="363">
        <v>2.9329594034183701</v>
      </c>
      <c r="N15" s="29"/>
      <c r="O15" s="29"/>
      <c r="P15" s="29"/>
      <c r="Q15" s="29"/>
      <c r="R15" s="29"/>
      <c r="S15" s="29"/>
      <c r="T15" s="29"/>
      <c r="U15" s="29"/>
    </row>
    <row r="16" spans="1:21">
      <c r="A16" s="185" t="s">
        <v>12</v>
      </c>
      <c r="B16" s="332">
        <v>81.434194342246229</v>
      </c>
      <c r="C16" s="333">
        <v>4.0145647829169651</v>
      </c>
      <c r="D16" s="332">
        <v>29.735299224243043</v>
      </c>
      <c r="E16" s="333">
        <v>4.9464058518322069</v>
      </c>
      <c r="F16" s="332">
        <v>49.750825849753305</v>
      </c>
      <c r="G16" s="333">
        <v>5.4284225775386981</v>
      </c>
      <c r="H16" s="332">
        <v>78.041308884713942</v>
      </c>
      <c r="I16" s="333">
        <v>4.2945265563663444</v>
      </c>
      <c r="J16" s="332">
        <v>56.386875878266061</v>
      </c>
      <c r="K16" s="333">
        <v>5.3086355371184499</v>
      </c>
      <c r="L16" s="332">
        <v>23.55205842898166</v>
      </c>
      <c r="M16" s="363">
        <v>5.0217628551197349</v>
      </c>
      <c r="N16" s="29"/>
      <c r="O16" s="29"/>
      <c r="P16" s="29"/>
      <c r="Q16" s="29"/>
      <c r="R16" s="29"/>
      <c r="S16" s="29"/>
      <c r="T16" s="29"/>
      <c r="U16" s="29"/>
    </row>
    <row r="17" spans="1:25">
      <c r="A17" s="185" t="s">
        <v>13</v>
      </c>
      <c r="B17" s="332" t="s">
        <v>226</v>
      </c>
      <c r="C17" s="333" t="s">
        <v>226</v>
      </c>
      <c r="D17" s="332" t="s">
        <v>226</v>
      </c>
      <c r="E17" s="333" t="s">
        <v>226</v>
      </c>
      <c r="F17" s="332" t="s">
        <v>226</v>
      </c>
      <c r="G17" s="333" t="s">
        <v>226</v>
      </c>
      <c r="H17" s="332" t="s">
        <v>226</v>
      </c>
      <c r="I17" s="333" t="s">
        <v>226</v>
      </c>
      <c r="J17" s="332" t="s">
        <v>226</v>
      </c>
      <c r="K17" s="333" t="s">
        <v>226</v>
      </c>
      <c r="L17" s="332" t="s">
        <v>226</v>
      </c>
      <c r="M17" s="363" t="s">
        <v>226</v>
      </c>
      <c r="N17" s="29"/>
      <c r="O17" s="29"/>
      <c r="P17" s="29"/>
      <c r="Q17" s="29"/>
      <c r="R17" s="29"/>
      <c r="S17" s="29"/>
      <c r="T17" s="29"/>
      <c r="U17" s="29"/>
    </row>
    <row r="18" spans="1:25">
      <c r="A18" s="185" t="s">
        <v>14</v>
      </c>
      <c r="B18" s="332">
        <v>89.651218243846003</v>
      </c>
      <c r="C18" s="333">
        <v>3.0785832814495877</v>
      </c>
      <c r="D18" s="332">
        <v>21.097812447540836</v>
      </c>
      <c r="E18" s="333">
        <v>4.5695891343798838</v>
      </c>
      <c r="F18" s="332">
        <v>22.565225332637901</v>
      </c>
      <c r="G18" s="333">
        <v>4.8155659946536398</v>
      </c>
      <c r="H18" s="332">
        <v>77.13749215491228</v>
      </c>
      <c r="I18" s="333">
        <v>4.4961329580502447</v>
      </c>
      <c r="J18" s="332">
        <v>58.032346805205215</v>
      </c>
      <c r="K18" s="333">
        <v>5.5168830725008196</v>
      </c>
      <c r="L18" s="332">
        <v>12.674285792024625</v>
      </c>
      <c r="M18" s="363">
        <v>3.7369115119574041</v>
      </c>
      <c r="N18" s="29"/>
      <c r="O18" s="29"/>
      <c r="P18" s="29"/>
      <c r="Q18" s="29"/>
      <c r="R18" s="29"/>
      <c r="S18" s="29"/>
      <c r="T18" s="29"/>
      <c r="U18" s="29"/>
    </row>
    <row r="19" spans="1:25">
      <c r="A19" s="185" t="s">
        <v>15</v>
      </c>
      <c r="B19" s="332" t="s">
        <v>226</v>
      </c>
      <c r="C19" s="333" t="s">
        <v>226</v>
      </c>
      <c r="D19" s="332" t="s">
        <v>226</v>
      </c>
      <c r="E19" s="333" t="s">
        <v>226</v>
      </c>
      <c r="F19" s="332" t="s">
        <v>226</v>
      </c>
      <c r="G19" s="333" t="s">
        <v>226</v>
      </c>
      <c r="H19" s="332" t="s">
        <v>226</v>
      </c>
      <c r="I19" s="333" t="s">
        <v>226</v>
      </c>
      <c r="J19" s="332" t="s">
        <v>226</v>
      </c>
      <c r="K19" s="333" t="s">
        <v>226</v>
      </c>
      <c r="L19" s="332" t="s">
        <v>226</v>
      </c>
      <c r="M19" s="363" t="s">
        <v>226</v>
      </c>
      <c r="N19" s="29"/>
      <c r="O19" s="29"/>
      <c r="P19" s="29"/>
      <c r="Q19" s="29"/>
      <c r="R19" s="29"/>
      <c r="S19" s="29"/>
      <c r="T19" s="29"/>
      <c r="U19" s="29"/>
    </row>
    <row r="20" spans="1:25">
      <c r="A20" s="188" t="s">
        <v>16</v>
      </c>
      <c r="B20" s="332" t="s">
        <v>226</v>
      </c>
      <c r="C20" s="333" t="s">
        <v>226</v>
      </c>
      <c r="D20" s="332" t="s">
        <v>226</v>
      </c>
      <c r="E20" s="333" t="s">
        <v>226</v>
      </c>
      <c r="F20" s="332" t="s">
        <v>226</v>
      </c>
      <c r="G20" s="333" t="s">
        <v>226</v>
      </c>
      <c r="H20" s="332" t="s">
        <v>226</v>
      </c>
      <c r="I20" s="333" t="s">
        <v>226</v>
      </c>
      <c r="J20" s="332" t="s">
        <v>226</v>
      </c>
      <c r="K20" s="333" t="s">
        <v>226</v>
      </c>
      <c r="L20" s="332" t="s">
        <v>226</v>
      </c>
      <c r="M20" s="363" t="s">
        <v>226</v>
      </c>
      <c r="N20" s="29"/>
      <c r="O20" s="29"/>
      <c r="P20" s="29"/>
      <c r="Q20" s="29"/>
      <c r="R20" s="29"/>
      <c r="S20" s="29"/>
      <c r="T20" s="29"/>
      <c r="U20" s="29"/>
    </row>
    <row r="21" spans="1:25" ht="15" thickBot="1">
      <c r="A21" s="190" t="s">
        <v>17</v>
      </c>
      <c r="B21" s="336">
        <v>85.700132596214431</v>
      </c>
      <c r="C21" s="337">
        <v>5.347088600728636</v>
      </c>
      <c r="D21" s="336">
        <v>33.292559012151052</v>
      </c>
      <c r="E21" s="337">
        <v>7.2849295456161673</v>
      </c>
      <c r="F21" s="336">
        <v>16.275812770026434</v>
      </c>
      <c r="G21" s="337">
        <v>6.0813163392676248</v>
      </c>
      <c r="H21" s="336">
        <v>62.788185040699851</v>
      </c>
      <c r="I21" s="337">
        <v>7.3740411955917224</v>
      </c>
      <c r="J21" s="336">
        <v>54.258044012823305</v>
      </c>
      <c r="K21" s="337">
        <v>7.5394077173067506</v>
      </c>
      <c r="L21" s="336">
        <v>8.5945389622658013</v>
      </c>
      <c r="M21" s="365">
        <v>4.9463542760015997</v>
      </c>
      <c r="N21" s="29"/>
      <c r="O21" s="29"/>
      <c r="P21" s="29"/>
      <c r="Q21" s="29"/>
      <c r="R21" s="29"/>
      <c r="S21" s="29"/>
      <c r="T21" s="29"/>
      <c r="U21" s="29"/>
    </row>
    <row r="22" spans="1:25">
      <c r="A22" s="193" t="s">
        <v>88</v>
      </c>
      <c r="B22" s="338">
        <v>72.99406421252678</v>
      </c>
      <c r="C22" s="339">
        <v>1.3129597776890842</v>
      </c>
      <c r="D22" s="338">
        <v>24.495418851897867</v>
      </c>
      <c r="E22" s="339">
        <v>1.36282978532337</v>
      </c>
      <c r="F22" s="338">
        <v>35.940578975481365</v>
      </c>
      <c r="G22" s="339">
        <v>1.5220344852090939</v>
      </c>
      <c r="H22" s="338">
        <v>75.917147735462763</v>
      </c>
      <c r="I22" s="339">
        <v>1.2898659633249947</v>
      </c>
      <c r="J22" s="338">
        <v>49.769454922804222</v>
      </c>
      <c r="K22" s="339">
        <v>1.5416886916176054</v>
      </c>
      <c r="L22" s="338">
        <v>20.417420670643644</v>
      </c>
      <c r="M22" s="366">
        <v>1.4224206014460514</v>
      </c>
      <c r="N22" s="29"/>
      <c r="O22" s="29"/>
      <c r="P22" s="29"/>
      <c r="Q22" s="29"/>
      <c r="R22" s="29"/>
      <c r="S22" s="29"/>
      <c r="T22" s="29"/>
      <c r="U22" s="29"/>
    </row>
    <row r="23" spans="1:25">
      <c r="A23" s="212" t="s">
        <v>166</v>
      </c>
      <c r="B23" s="340">
        <v>87.26017330499964</v>
      </c>
      <c r="C23" s="341">
        <v>1.9778576464664184</v>
      </c>
      <c r="D23" s="340">
        <v>38.284478349213899</v>
      </c>
      <c r="E23" s="341">
        <v>3.008968479698618</v>
      </c>
      <c r="F23" s="340">
        <v>24.783058641185391</v>
      </c>
      <c r="G23" s="341">
        <v>2.7772495168921227</v>
      </c>
      <c r="H23" s="340">
        <v>74.321719355087865</v>
      </c>
      <c r="I23" s="341">
        <v>2.6097601163073851</v>
      </c>
      <c r="J23" s="340">
        <v>57.144784018614871</v>
      </c>
      <c r="K23" s="341">
        <v>3.0221471399182942</v>
      </c>
      <c r="L23" s="340">
        <v>14.924684163892172</v>
      </c>
      <c r="M23" s="367">
        <v>2.587552734222446</v>
      </c>
      <c r="N23" s="29"/>
      <c r="O23" s="29"/>
      <c r="P23" s="29"/>
      <c r="Q23" s="29"/>
      <c r="R23" s="29"/>
      <c r="S23" s="29"/>
      <c r="T23" s="29"/>
      <c r="U23" s="29"/>
    </row>
    <row r="24" spans="1:25" ht="15" thickBot="1">
      <c r="A24" s="231" t="s">
        <v>92</v>
      </c>
      <c r="B24" s="342">
        <v>76.058376011408555</v>
      </c>
      <c r="C24" s="343">
        <v>1.1251430621914718</v>
      </c>
      <c r="D24" s="342">
        <v>27.488483232615074</v>
      </c>
      <c r="E24" s="343">
        <v>1.2608798130960432</v>
      </c>
      <c r="F24" s="342">
        <v>33.586268488076172</v>
      </c>
      <c r="G24" s="343">
        <v>1.3433991242923067</v>
      </c>
      <c r="H24" s="342">
        <v>75.579017524696837</v>
      </c>
      <c r="I24" s="343">
        <v>1.1572321521387108</v>
      </c>
      <c r="J24" s="342">
        <v>51.348890667733741</v>
      </c>
      <c r="K24" s="343">
        <v>1.3768351966967214</v>
      </c>
      <c r="L24" s="342">
        <v>19.315104555607419</v>
      </c>
      <c r="M24" s="368">
        <v>1.2519295954239356</v>
      </c>
      <c r="N24" s="29"/>
      <c r="O24" s="29"/>
      <c r="P24" s="29"/>
      <c r="Q24" s="29"/>
      <c r="R24" s="29"/>
      <c r="S24" s="29"/>
      <c r="T24" s="29"/>
      <c r="U24" s="29"/>
    </row>
    <row r="25" spans="1:25">
      <c r="A25" s="535" t="s">
        <v>164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29"/>
      <c r="O25" s="29"/>
      <c r="P25" s="29"/>
      <c r="Q25" s="29"/>
      <c r="R25" s="29"/>
      <c r="S25" s="29"/>
      <c r="T25" s="29"/>
      <c r="U25" s="29"/>
    </row>
    <row r="26" spans="1:25" ht="26.65" customHeight="1">
      <c r="A26" s="521" t="s">
        <v>238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29"/>
      <c r="O26" s="29"/>
      <c r="P26" s="29"/>
      <c r="Q26" s="29"/>
      <c r="R26" s="29"/>
      <c r="S26" s="29"/>
      <c r="T26" s="29"/>
      <c r="U26" s="29"/>
    </row>
    <row r="27" spans="1:25">
      <c r="A27" s="557" t="s">
        <v>262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29"/>
      <c r="O27" s="29"/>
      <c r="P27" s="29"/>
      <c r="Q27" s="29"/>
      <c r="R27" s="29"/>
      <c r="S27" s="29"/>
      <c r="T27" s="29"/>
      <c r="U27" s="29"/>
    </row>
    <row r="28" spans="1:25">
      <c r="A28" s="330"/>
      <c r="B28" s="330"/>
      <c r="C28" s="330"/>
      <c r="D28" s="330"/>
      <c r="E28" s="3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5">
      <c r="A29" s="370" t="s">
        <v>303</v>
      </c>
      <c r="B29" s="370"/>
      <c r="C29" s="370"/>
      <c r="D29" s="370"/>
      <c r="E29" s="370"/>
      <c r="F29" s="370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9"/>
      <c r="W29" s="9"/>
      <c r="X29" s="9"/>
      <c r="Y29" s="9"/>
    </row>
    <row r="30" spans="1:25" ht="71.25" customHeight="1">
      <c r="A30" s="550"/>
      <c r="B30" s="552" t="s">
        <v>98</v>
      </c>
      <c r="C30" s="552"/>
      <c r="D30" s="552" t="s">
        <v>99</v>
      </c>
      <c r="E30" s="552"/>
      <c r="F30" s="552" t="s">
        <v>305</v>
      </c>
      <c r="G30" s="552"/>
      <c r="H30" s="552" t="s">
        <v>100</v>
      </c>
      <c r="I30" s="552"/>
      <c r="J30" s="552" t="s">
        <v>304</v>
      </c>
      <c r="K30" s="552"/>
      <c r="L30" s="552" t="s">
        <v>101</v>
      </c>
      <c r="M30" s="552"/>
      <c r="N30" s="552" t="s">
        <v>102</v>
      </c>
      <c r="O30" s="552"/>
      <c r="P30" s="552" t="s">
        <v>165</v>
      </c>
      <c r="Q30" s="552"/>
      <c r="R30" s="552" t="s">
        <v>103</v>
      </c>
      <c r="S30" s="552"/>
      <c r="T30" s="552" t="s">
        <v>104</v>
      </c>
      <c r="U30" s="552"/>
      <c r="V30" s="561" t="s">
        <v>105</v>
      </c>
      <c r="W30" s="561"/>
      <c r="X30" s="561" t="s">
        <v>106</v>
      </c>
      <c r="Y30" s="561"/>
    </row>
    <row r="31" spans="1:25" ht="15" thickBot="1">
      <c r="A31" s="551"/>
      <c r="B31" s="411" t="s">
        <v>0</v>
      </c>
      <c r="C31" s="411" t="s">
        <v>1</v>
      </c>
      <c r="D31" s="411" t="s">
        <v>0</v>
      </c>
      <c r="E31" s="411" t="s">
        <v>1</v>
      </c>
      <c r="F31" s="411" t="s">
        <v>0</v>
      </c>
      <c r="G31" s="411" t="s">
        <v>1</v>
      </c>
      <c r="H31" s="411" t="s">
        <v>0</v>
      </c>
      <c r="I31" s="411" t="s">
        <v>1</v>
      </c>
      <c r="J31" s="411" t="s">
        <v>0</v>
      </c>
      <c r="K31" s="411" t="s">
        <v>1</v>
      </c>
      <c r="L31" s="411" t="s">
        <v>0</v>
      </c>
      <c r="M31" s="411" t="s">
        <v>1</v>
      </c>
      <c r="N31" s="411" t="s">
        <v>0</v>
      </c>
      <c r="O31" s="411" t="s">
        <v>1</v>
      </c>
      <c r="P31" s="411" t="s">
        <v>0</v>
      </c>
      <c r="Q31" s="411" t="s">
        <v>1</v>
      </c>
      <c r="R31" s="411" t="s">
        <v>0</v>
      </c>
      <c r="S31" s="411" t="s">
        <v>1</v>
      </c>
      <c r="T31" s="411" t="s">
        <v>0</v>
      </c>
      <c r="U31" s="411" t="s">
        <v>1</v>
      </c>
      <c r="V31" s="412" t="s">
        <v>0</v>
      </c>
      <c r="W31" s="412" t="s">
        <v>1</v>
      </c>
      <c r="X31" s="412" t="s">
        <v>0</v>
      </c>
      <c r="Y31" s="412" t="s">
        <v>1</v>
      </c>
    </row>
    <row r="32" spans="1:25">
      <c r="A32" s="217" t="s">
        <v>2</v>
      </c>
      <c r="B32" s="332">
        <v>0.91766898604599112</v>
      </c>
      <c r="C32" s="333">
        <v>0.45684920844214078</v>
      </c>
      <c r="D32" s="332">
        <v>2.4816818423343086</v>
      </c>
      <c r="E32" s="333">
        <v>0.72784392363376593</v>
      </c>
      <c r="F32" s="332">
        <v>5.5773248342673423</v>
      </c>
      <c r="G32" s="333">
        <v>1.1027799219997942</v>
      </c>
      <c r="H32" s="334" t="s">
        <v>186</v>
      </c>
      <c r="I32" s="335" t="s">
        <v>186</v>
      </c>
      <c r="J32" s="332">
        <v>17.878562558950808</v>
      </c>
      <c r="K32" s="333">
        <v>1.8341861898173613</v>
      </c>
      <c r="L32" s="332">
        <v>0.25014767876566546</v>
      </c>
      <c r="M32" s="333">
        <v>0.24395652769625314</v>
      </c>
      <c r="N32" s="332">
        <v>4.1399161613464921</v>
      </c>
      <c r="O32" s="333">
        <v>0.92660309575701449</v>
      </c>
      <c r="P32" s="332">
        <v>1.331713231563167</v>
      </c>
      <c r="Q32" s="333">
        <v>0.5323800404462482</v>
      </c>
      <c r="R32" s="332">
        <v>4.7039791526772312</v>
      </c>
      <c r="S32" s="333">
        <v>1.0832508546623252</v>
      </c>
      <c r="T32" s="332">
        <v>2.160233770567964</v>
      </c>
      <c r="U32" s="333">
        <v>0.7549478925741776</v>
      </c>
      <c r="V32" s="14">
        <v>1.3516751463353804</v>
      </c>
      <c r="W32" s="15">
        <v>0.53998303791717117</v>
      </c>
      <c r="X32" s="24">
        <v>19.567697123997586</v>
      </c>
      <c r="Y32" s="413">
        <v>2.0288307521994944</v>
      </c>
    </row>
    <row r="33" spans="1:25">
      <c r="A33" s="217" t="s">
        <v>3</v>
      </c>
      <c r="B33" s="332">
        <v>2.2355232735130386</v>
      </c>
      <c r="C33" s="333">
        <v>0.69701222377977068</v>
      </c>
      <c r="D33" s="332">
        <v>2.6701679992796654</v>
      </c>
      <c r="E33" s="333">
        <v>0.89169307097020889</v>
      </c>
      <c r="F33" s="332">
        <v>1.8442724710945844</v>
      </c>
      <c r="G33" s="333">
        <v>0.64037941126665521</v>
      </c>
      <c r="H33" s="334" t="s">
        <v>186</v>
      </c>
      <c r="I33" s="335" t="s">
        <v>186</v>
      </c>
      <c r="J33" s="332">
        <v>3.2918541199173883</v>
      </c>
      <c r="K33" s="333">
        <v>0.75596241315358859</v>
      </c>
      <c r="L33" s="332">
        <v>0.71474211979730462</v>
      </c>
      <c r="M33" s="333">
        <v>0.40725660751589471</v>
      </c>
      <c r="N33" s="332">
        <v>2.0898210994689856</v>
      </c>
      <c r="O33" s="333">
        <v>0.65482264002331125</v>
      </c>
      <c r="P33" s="332">
        <v>0.88245478225641338</v>
      </c>
      <c r="Q33" s="333">
        <v>0.43771468735701347</v>
      </c>
      <c r="R33" s="332">
        <v>1.5508421360569462</v>
      </c>
      <c r="S33" s="333">
        <v>0.54581600156921373</v>
      </c>
      <c r="T33" s="332">
        <v>3.0615926561147173</v>
      </c>
      <c r="U33" s="333">
        <v>0.85254732324125115</v>
      </c>
      <c r="V33" s="14">
        <v>0.36294639021671771</v>
      </c>
      <c r="W33" s="15">
        <v>0.25160252010741824</v>
      </c>
      <c r="X33" s="24">
        <v>18.64358647102874</v>
      </c>
      <c r="Y33" s="413">
        <v>1.7928576673311516</v>
      </c>
    </row>
    <row r="34" spans="1:25">
      <c r="A34" s="217" t="s">
        <v>4</v>
      </c>
      <c r="B34" s="332">
        <v>3.184006529457136</v>
      </c>
      <c r="C34" s="333">
        <v>1.3812830048964155</v>
      </c>
      <c r="D34" s="332">
        <v>3.5235504586427933</v>
      </c>
      <c r="E34" s="333">
        <v>1.5464864477768356</v>
      </c>
      <c r="F34" s="332">
        <v>3.9750427220694733</v>
      </c>
      <c r="G34" s="333">
        <v>1.4806685324441848</v>
      </c>
      <c r="H34" s="332">
        <v>0.61083811323286896</v>
      </c>
      <c r="I34" s="333">
        <v>0.59451640101639969</v>
      </c>
      <c r="J34" s="332">
        <v>2.1823028937161375</v>
      </c>
      <c r="K34" s="333">
        <v>1.222221029944587</v>
      </c>
      <c r="L34" s="334" t="s">
        <v>186</v>
      </c>
      <c r="M34" s="335" t="s">
        <v>186</v>
      </c>
      <c r="N34" s="332">
        <v>13.382162466830671</v>
      </c>
      <c r="O34" s="333">
        <v>2.8130388100073023</v>
      </c>
      <c r="P34" s="332">
        <v>1.2252536405870693</v>
      </c>
      <c r="Q34" s="333">
        <v>0.86502119940791844</v>
      </c>
      <c r="R34" s="332">
        <v>7.1833568474976728</v>
      </c>
      <c r="S34" s="333">
        <v>2.1956615951333456</v>
      </c>
      <c r="T34" s="332">
        <v>2.5903190507739411</v>
      </c>
      <c r="U34" s="333">
        <v>1.32589188952248</v>
      </c>
      <c r="V34" s="37" t="s">
        <v>186</v>
      </c>
      <c r="W34" s="38" t="s">
        <v>186</v>
      </c>
      <c r="X34" s="24">
        <v>26.012689845544095</v>
      </c>
      <c r="Y34" s="413">
        <v>3.9379370274541232</v>
      </c>
    </row>
    <row r="35" spans="1:25">
      <c r="A35" s="217" t="s">
        <v>5</v>
      </c>
      <c r="B35" s="332">
        <v>2.866883981365643</v>
      </c>
      <c r="C35" s="333">
        <v>1.1018612107556538</v>
      </c>
      <c r="D35" s="332">
        <v>2.6084018583669142</v>
      </c>
      <c r="E35" s="333">
        <v>1.0899151843150305</v>
      </c>
      <c r="F35" s="332">
        <v>9.0222805435729256</v>
      </c>
      <c r="G35" s="333">
        <v>1.932731729649102</v>
      </c>
      <c r="H35" s="332">
        <v>1.2916738428020804</v>
      </c>
      <c r="I35" s="333">
        <v>0.84573478264812174</v>
      </c>
      <c r="J35" s="334" t="s">
        <v>186</v>
      </c>
      <c r="K35" s="335" t="s">
        <v>186</v>
      </c>
      <c r="L35" s="334" t="s">
        <v>186</v>
      </c>
      <c r="M35" s="335" t="s">
        <v>186</v>
      </c>
      <c r="N35" s="332">
        <v>8.581320099850311</v>
      </c>
      <c r="O35" s="333">
        <v>1.8507915784743529</v>
      </c>
      <c r="P35" s="332">
        <v>4.7673827078014668</v>
      </c>
      <c r="Q35" s="333">
        <v>1.8791784429556639</v>
      </c>
      <c r="R35" s="332">
        <v>2.4707332573451057</v>
      </c>
      <c r="S35" s="333">
        <v>0.93304861529612282</v>
      </c>
      <c r="T35" s="332">
        <v>4.4550526182832213</v>
      </c>
      <c r="U35" s="333">
        <v>1.3665372941938554</v>
      </c>
      <c r="V35" s="14">
        <v>1.3095557957209985</v>
      </c>
      <c r="W35" s="15">
        <v>0.7033479699591787</v>
      </c>
      <c r="X35" s="24">
        <v>23.203008525243032</v>
      </c>
      <c r="Y35" s="413">
        <v>2.9283129672508288</v>
      </c>
    </row>
    <row r="36" spans="1:25">
      <c r="A36" s="217" t="s">
        <v>6</v>
      </c>
      <c r="B36" s="332">
        <v>4.0526488777728593</v>
      </c>
      <c r="C36" s="333">
        <v>2.4014122748652862</v>
      </c>
      <c r="D36" s="332">
        <v>1.8957814622395777</v>
      </c>
      <c r="E36" s="333">
        <v>1.2143138180590298</v>
      </c>
      <c r="F36" s="334" t="s">
        <v>186</v>
      </c>
      <c r="G36" s="335" t="s">
        <v>186</v>
      </c>
      <c r="H36" s="334" t="s">
        <v>186</v>
      </c>
      <c r="I36" s="335" t="s">
        <v>186</v>
      </c>
      <c r="J36" s="332">
        <v>4.2642089454387966</v>
      </c>
      <c r="K36" s="333">
        <v>1.729249808773444</v>
      </c>
      <c r="L36" s="334" t="s">
        <v>186</v>
      </c>
      <c r="M36" s="335" t="s">
        <v>186</v>
      </c>
      <c r="N36" s="332">
        <v>2.664958509667656</v>
      </c>
      <c r="O36" s="333">
        <v>1.385588266764789</v>
      </c>
      <c r="P36" s="334" t="s">
        <v>186</v>
      </c>
      <c r="Q36" s="335" t="s">
        <v>186</v>
      </c>
      <c r="R36" s="332">
        <v>7.4972101726534612</v>
      </c>
      <c r="S36" s="333">
        <v>2.38066903051108</v>
      </c>
      <c r="T36" s="332">
        <v>5.3954674171388239</v>
      </c>
      <c r="U36" s="333">
        <v>2.6031937268806469</v>
      </c>
      <c r="V36" s="14">
        <v>1.4093464876240327</v>
      </c>
      <c r="W36" s="15">
        <v>1.2544042592476674</v>
      </c>
      <c r="X36" s="24">
        <v>22.647865899589711</v>
      </c>
      <c r="Y36" s="413">
        <v>4.1442403670775914</v>
      </c>
    </row>
    <row r="37" spans="1:25">
      <c r="A37" s="217" t="s">
        <v>7</v>
      </c>
      <c r="B37" s="332" t="s">
        <v>226</v>
      </c>
      <c r="C37" s="333" t="s">
        <v>226</v>
      </c>
      <c r="D37" s="332" t="s">
        <v>226</v>
      </c>
      <c r="E37" s="333" t="s">
        <v>226</v>
      </c>
      <c r="F37" s="332" t="s">
        <v>226</v>
      </c>
      <c r="G37" s="333" t="s">
        <v>226</v>
      </c>
      <c r="H37" s="332" t="s">
        <v>226</v>
      </c>
      <c r="I37" s="333" t="s">
        <v>226</v>
      </c>
      <c r="J37" s="332" t="s">
        <v>226</v>
      </c>
      <c r="K37" s="333" t="s">
        <v>226</v>
      </c>
      <c r="L37" s="332" t="s">
        <v>226</v>
      </c>
      <c r="M37" s="333" t="s">
        <v>226</v>
      </c>
      <c r="N37" s="332" t="s">
        <v>226</v>
      </c>
      <c r="O37" s="333" t="s">
        <v>226</v>
      </c>
      <c r="P37" s="332" t="s">
        <v>226</v>
      </c>
      <c r="Q37" s="333" t="s">
        <v>226</v>
      </c>
      <c r="R37" s="332" t="s">
        <v>226</v>
      </c>
      <c r="S37" s="333" t="s">
        <v>226</v>
      </c>
      <c r="T37" s="332" t="s">
        <v>226</v>
      </c>
      <c r="U37" s="333" t="s">
        <v>226</v>
      </c>
      <c r="V37" s="14" t="s">
        <v>226</v>
      </c>
      <c r="W37" s="15" t="s">
        <v>226</v>
      </c>
      <c r="X37" s="14" t="s">
        <v>226</v>
      </c>
      <c r="Y37" s="413" t="s">
        <v>226</v>
      </c>
    </row>
    <row r="38" spans="1:25">
      <c r="A38" s="217" t="s">
        <v>8</v>
      </c>
      <c r="B38" s="332">
        <v>0.89570737173917336</v>
      </c>
      <c r="C38" s="333">
        <v>0.49930556521497799</v>
      </c>
      <c r="D38" s="332">
        <v>5.0093907991315927</v>
      </c>
      <c r="E38" s="333">
        <v>1.2785208752411039</v>
      </c>
      <c r="F38" s="332">
        <v>3.125539165976654</v>
      </c>
      <c r="G38" s="333">
        <v>0.95515581537819039</v>
      </c>
      <c r="H38" s="334" t="s">
        <v>186</v>
      </c>
      <c r="I38" s="335" t="s">
        <v>186</v>
      </c>
      <c r="J38" s="332">
        <v>9.9130656236890111</v>
      </c>
      <c r="K38" s="333">
        <v>1.6923603364886637</v>
      </c>
      <c r="L38" s="332">
        <v>0.25330102186392645</v>
      </c>
      <c r="M38" s="333">
        <v>0.24457577511663209</v>
      </c>
      <c r="N38" s="332">
        <v>2.0864525916460845</v>
      </c>
      <c r="O38" s="333">
        <v>0.76396765727738702</v>
      </c>
      <c r="P38" s="332">
        <v>2.5295988661538571</v>
      </c>
      <c r="Q38" s="333">
        <v>0.8644613660348639</v>
      </c>
      <c r="R38" s="332">
        <v>14.701082147419264</v>
      </c>
      <c r="S38" s="333">
        <v>2.075617327079851</v>
      </c>
      <c r="T38" s="332">
        <v>2.0306513089197757</v>
      </c>
      <c r="U38" s="333">
        <v>0.80706199170358794</v>
      </c>
      <c r="V38" s="14">
        <v>0.79312603453457697</v>
      </c>
      <c r="W38" s="15">
        <v>0.54448347230760619</v>
      </c>
      <c r="X38" s="24">
        <v>24.481268052931526</v>
      </c>
      <c r="Y38" s="413">
        <v>2.702744910959419</v>
      </c>
    </row>
    <row r="39" spans="1:25">
      <c r="A39" s="217" t="s">
        <v>9</v>
      </c>
      <c r="B39" s="332">
        <v>9.6205648558038543</v>
      </c>
      <c r="C39" s="333">
        <v>2.5314794655814916</v>
      </c>
      <c r="D39" s="332">
        <v>6.3194747304971903</v>
      </c>
      <c r="E39" s="333">
        <v>2.0645982672042207</v>
      </c>
      <c r="F39" s="332">
        <v>1.648175652528159</v>
      </c>
      <c r="G39" s="333">
        <v>0.92641559158236786</v>
      </c>
      <c r="H39" s="332">
        <v>0.39402597742378576</v>
      </c>
      <c r="I39" s="333">
        <v>0.36603768340168752</v>
      </c>
      <c r="J39" s="332">
        <v>1.3987352923058163</v>
      </c>
      <c r="K39" s="333">
        <v>0.91363748290814084</v>
      </c>
      <c r="L39" s="332">
        <v>1.0824268398038326</v>
      </c>
      <c r="M39" s="333">
        <v>0.73325962195600836</v>
      </c>
      <c r="N39" s="332">
        <v>17.526546270509701</v>
      </c>
      <c r="O39" s="333">
        <v>3.1332883313063928</v>
      </c>
      <c r="P39" s="332">
        <v>11.462802477604091</v>
      </c>
      <c r="Q39" s="333">
        <v>2.7579880383654922</v>
      </c>
      <c r="R39" s="332">
        <v>4.5561190674319869</v>
      </c>
      <c r="S39" s="333">
        <v>1.6059825175405915</v>
      </c>
      <c r="T39" s="332">
        <v>9.9598004525339601</v>
      </c>
      <c r="U39" s="333">
        <v>2.9854115872869795</v>
      </c>
      <c r="V39" s="14">
        <v>1.2159025449509298</v>
      </c>
      <c r="W39" s="15">
        <v>0.84221405145763029</v>
      </c>
      <c r="X39" s="24">
        <v>18.800865612787344</v>
      </c>
      <c r="Y39" s="413">
        <v>3.5206188312491311</v>
      </c>
    </row>
    <row r="40" spans="1:25">
      <c r="A40" s="217" t="s">
        <v>10</v>
      </c>
      <c r="B40" s="332">
        <v>2.2545999439375444</v>
      </c>
      <c r="C40" s="333">
        <v>0.82620968453998278</v>
      </c>
      <c r="D40" s="332">
        <v>5.0937317669534226</v>
      </c>
      <c r="E40" s="333">
        <v>1.4806161658276231</v>
      </c>
      <c r="F40" s="332">
        <v>1.1614982031455088</v>
      </c>
      <c r="G40" s="333">
        <v>0.57306595088901269</v>
      </c>
      <c r="H40" s="332">
        <v>0.24463145701303254</v>
      </c>
      <c r="I40" s="333">
        <v>0.23753176020196734</v>
      </c>
      <c r="J40" s="332">
        <v>6.6408444219787475</v>
      </c>
      <c r="K40" s="333">
        <v>1.2630995572476966</v>
      </c>
      <c r="L40" s="332">
        <v>0.88184962424891766</v>
      </c>
      <c r="M40" s="333">
        <v>0.49464418639543545</v>
      </c>
      <c r="N40" s="332">
        <v>6.9507720644000628</v>
      </c>
      <c r="O40" s="333">
        <v>1.4360388597518299</v>
      </c>
      <c r="P40" s="332">
        <v>2.7881065187768805</v>
      </c>
      <c r="Q40" s="333">
        <v>0.91158429166042643</v>
      </c>
      <c r="R40" s="332">
        <v>10.70809054135256</v>
      </c>
      <c r="S40" s="333">
        <v>1.7984199859675458</v>
      </c>
      <c r="T40" s="332">
        <v>4.8378915365155137</v>
      </c>
      <c r="U40" s="333">
        <v>1.172607436076019</v>
      </c>
      <c r="V40" s="37" t="s">
        <v>186</v>
      </c>
      <c r="W40" s="38" t="s">
        <v>186</v>
      </c>
      <c r="X40" s="24">
        <v>20.136546332711468</v>
      </c>
      <c r="Y40" s="413">
        <v>2.5525522525721054</v>
      </c>
    </row>
    <row r="41" spans="1:25">
      <c r="A41" s="217" t="s">
        <v>11</v>
      </c>
      <c r="B41" s="332">
        <v>10.557878171100814</v>
      </c>
      <c r="C41" s="333">
        <v>1.5801444914747813</v>
      </c>
      <c r="D41" s="332">
        <v>7.7141739384220536</v>
      </c>
      <c r="E41" s="333">
        <v>1.3307339474295043</v>
      </c>
      <c r="F41" s="332">
        <v>3.2255781404013391</v>
      </c>
      <c r="G41" s="333">
        <v>0.89370640241065669</v>
      </c>
      <c r="H41" s="334" t="s">
        <v>186</v>
      </c>
      <c r="I41" s="335" t="s">
        <v>186</v>
      </c>
      <c r="J41" s="332">
        <v>12.123765843644582</v>
      </c>
      <c r="K41" s="333">
        <v>1.5692677087031852</v>
      </c>
      <c r="L41" s="332">
        <v>0.19169012973979319</v>
      </c>
      <c r="M41" s="333">
        <v>0.18766484864836114</v>
      </c>
      <c r="N41" s="332">
        <v>27.48933606494856</v>
      </c>
      <c r="O41" s="333">
        <v>2.1260028847919181</v>
      </c>
      <c r="P41" s="332">
        <v>0.51533699990517279</v>
      </c>
      <c r="Q41" s="333">
        <v>0.35713739658376714</v>
      </c>
      <c r="R41" s="332">
        <v>13.645984029785055</v>
      </c>
      <c r="S41" s="333">
        <v>1.6037145312050245</v>
      </c>
      <c r="T41" s="332">
        <v>7.2843031293289773</v>
      </c>
      <c r="U41" s="333">
        <v>1.2927864967206681</v>
      </c>
      <c r="V41" s="14">
        <v>0.86506627682423642</v>
      </c>
      <c r="W41" s="15">
        <v>0.42330188491979659</v>
      </c>
      <c r="X41" s="24">
        <v>18.877096160104031</v>
      </c>
      <c r="Y41" s="413">
        <v>1.9247639744830882</v>
      </c>
    </row>
    <row r="42" spans="1:25">
      <c r="A42" s="217" t="s">
        <v>12</v>
      </c>
      <c r="B42" s="332">
        <v>2.6212321782861054</v>
      </c>
      <c r="C42" s="333">
        <v>0.97859585233719126</v>
      </c>
      <c r="D42" s="332">
        <v>1.4371038882178164</v>
      </c>
      <c r="E42" s="333">
        <v>0.68190967049575546</v>
      </c>
      <c r="F42" s="332">
        <v>1.3286041162627562</v>
      </c>
      <c r="G42" s="333">
        <v>0.63591484090021622</v>
      </c>
      <c r="H42" s="334" t="s">
        <v>186</v>
      </c>
      <c r="I42" s="335" t="s">
        <v>186</v>
      </c>
      <c r="J42" s="332">
        <v>21.469712546507811</v>
      </c>
      <c r="K42" s="333">
        <v>2.2504397927385571</v>
      </c>
      <c r="L42" s="332">
        <v>0.83326276451864323</v>
      </c>
      <c r="M42" s="333">
        <v>0.45203729078873867</v>
      </c>
      <c r="N42" s="332">
        <v>2.1271962146128707</v>
      </c>
      <c r="O42" s="333">
        <v>0.75779276733251122</v>
      </c>
      <c r="P42" s="332">
        <v>6.3195235414984188</v>
      </c>
      <c r="Q42" s="333">
        <v>1.3935002633682492</v>
      </c>
      <c r="R42" s="332">
        <v>9.8053809776380874</v>
      </c>
      <c r="S42" s="333">
        <v>1.7188055031615954</v>
      </c>
      <c r="T42" s="332">
        <v>1.3599022055417445</v>
      </c>
      <c r="U42" s="333">
        <v>0.64633512029462992</v>
      </c>
      <c r="V42" s="14">
        <v>0.37933188563903902</v>
      </c>
      <c r="W42" s="15">
        <v>0.35533442780628327</v>
      </c>
      <c r="X42" s="24">
        <v>25.641367515358493</v>
      </c>
      <c r="Y42" s="413">
        <v>2.5167408347029956</v>
      </c>
    </row>
    <row r="43" spans="1:25">
      <c r="A43" s="217" t="s">
        <v>13</v>
      </c>
      <c r="B43" s="332">
        <v>0</v>
      </c>
      <c r="C43" s="333"/>
      <c r="D43" s="332">
        <v>1.2994376170742197</v>
      </c>
      <c r="E43" s="333">
        <v>1.1789188665184918</v>
      </c>
      <c r="F43" s="334" t="s">
        <v>186</v>
      </c>
      <c r="G43" s="335" t="s">
        <v>186</v>
      </c>
      <c r="H43" s="334" t="s">
        <v>186</v>
      </c>
      <c r="I43" s="335" t="s">
        <v>186</v>
      </c>
      <c r="J43" s="332">
        <v>39.851968510228062</v>
      </c>
      <c r="K43" s="333">
        <v>5.1470365079900784</v>
      </c>
      <c r="L43" s="334" t="s">
        <v>186</v>
      </c>
      <c r="M43" s="335" t="s">
        <v>186</v>
      </c>
      <c r="N43" s="334" t="s">
        <v>186</v>
      </c>
      <c r="O43" s="335" t="s">
        <v>186</v>
      </c>
      <c r="P43" s="332">
        <v>7.7927203621442924</v>
      </c>
      <c r="Q43" s="333">
        <v>2.707054906711531</v>
      </c>
      <c r="R43" s="332">
        <v>10.111372725186794</v>
      </c>
      <c r="S43" s="333">
        <v>3.1105701959641419</v>
      </c>
      <c r="T43" s="332">
        <v>10.114265639315612</v>
      </c>
      <c r="U43" s="333">
        <v>3.6131593803177804</v>
      </c>
      <c r="V43" s="37" t="s">
        <v>186</v>
      </c>
      <c r="W43" s="38" t="s">
        <v>186</v>
      </c>
      <c r="X43" s="24">
        <v>11.550003171193769</v>
      </c>
      <c r="Y43" s="413">
        <v>3.3950774010683729</v>
      </c>
    </row>
    <row r="44" spans="1:25">
      <c r="A44" s="217" t="s">
        <v>14</v>
      </c>
      <c r="B44" s="332">
        <v>2.9758753152065567</v>
      </c>
      <c r="C44" s="333">
        <v>0.98541888683658829</v>
      </c>
      <c r="D44" s="332">
        <v>1.3853934108538835</v>
      </c>
      <c r="E44" s="333">
        <v>0.64858689273329073</v>
      </c>
      <c r="F44" s="332">
        <v>1.7877607846051038</v>
      </c>
      <c r="G44" s="333">
        <v>0.75147794904441301</v>
      </c>
      <c r="H44" s="334" t="s">
        <v>186</v>
      </c>
      <c r="I44" s="335" t="s">
        <v>186</v>
      </c>
      <c r="J44" s="332">
        <v>1.7328773226164274</v>
      </c>
      <c r="K44" s="333">
        <v>0.73531070841834201</v>
      </c>
      <c r="L44" s="334" t="s">
        <v>186</v>
      </c>
      <c r="M44" s="335" t="s">
        <v>186</v>
      </c>
      <c r="N44" s="332">
        <v>42.088410503097819</v>
      </c>
      <c r="O44" s="333">
        <v>2.9243653594535504</v>
      </c>
      <c r="P44" s="332">
        <v>2.5361123499771132</v>
      </c>
      <c r="Q44" s="333">
        <v>0.89710916435432975</v>
      </c>
      <c r="R44" s="332">
        <v>5.924452924530569</v>
      </c>
      <c r="S44" s="333">
        <v>1.3490448257326664</v>
      </c>
      <c r="T44" s="332">
        <v>7.2558923770946953</v>
      </c>
      <c r="U44" s="333">
        <v>1.4567756058404064</v>
      </c>
      <c r="V44" s="14">
        <v>2.0428144012450509</v>
      </c>
      <c r="W44" s="15">
        <v>1.040630108499371</v>
      </c>
      <c r="X44" s="24">
        <v>16.300674357601796</v>
      </c>
      <c r="Y44" s="413">
        <v>2.2527370272947227</v>
      </c>
    </row>
    <row r="45" spans="1:25">
      <c r="A45" s="217" t="s">
        <v>15</v>
      </c>
      <c r="B45" s="332">
        <v>6.9929451269607092</v>
      </c>
      <c r="C45" s="333">
        <v>2.2059654715916404</v>
      </c>
      <c r="D45" s="332">
        <v>1.8453122509018223</v>
      </c>
      <c r="E45" s="333">
        <v>1.0219476903125617</v>
      </c>
      <c r="F45" s="332">
        <v>2.0888349853018857</v>
      </c>
      <c r="G45" s="333">
        <v>0.97753124108233735</v>
      </c>
      <c r="H45" s="332">
        <v>0.61246771204634198</v>
      </c>
      <c r="I45" s="333">
        <v>0.57323462326748698</v>
      </c>
      <c r="J45" s="332">
        <v>3.1394866986975223</v>
      </c>
      <c r="K45" s="333">
        <v>1.3128370040561621</v>
      </c>
      <c r="L45" s="332">
        <v>1.2132966264554179</v>
      </c>
      <c r="M45" s="333">
        <v>0.80644738076840372</v>
      </c>
      <c r="N45" s="332">
        <v>5.0479316492244664</v>
      </c>
      <c r="O45" s="333">
        <v>1.5613684596600883</v>
      </c>
      <c r="P45" s="332">
        <v>2.6089307412310987</v>
      </c>
      <c r="Q45" s="333">
        <v>1.0933533838871923</v>
      </c>
      <c r="R45" s="332">
        <v>4.5168514126507153</v>
      </c>
      <c r="S45" s="333">
        <v>1.480687798880894</v>
      </c>
      <c r="T45" s="332">
        <v>9.3840512877408084</v>
      </c>
      <c r="U45" s="333">
        <v>2.3083328202275522</v>
      </c>
      <c r="V45" s="14">
        <v>2.3924854991542204</v>
      </c>
      <c r="W45" s="15">
        <v>1.1234332559487115</v>
      </c>
      <c r="X45" s="24">
        <v>43.984925845955416</v>
      </c>
      <c r="Y45" s="413">
        <v>3.8779253190096132</v>
      </c>
    </row>
    <row r="46" spans="1:25">
      <c r="A46" s="218" t="s">
        <v>16</v>
      </c>
      <c r="B46" s="371">
        <v>3.7218019364442032</v>
      </c>
      <c r="C46" s="372">
        <v>1.3894383901899321</v>
      </c>
      <c r="D46" s="371">
        <v>4.1601856805075554</v>
      </c>
      <c r="E46" s="372">
        <v>1.4524633934743272</v>
      </c>
      <c r="F46" s="371">
        <v>2.5475322197914774</v>
      </c>
      <c r="G46" s="372">
        <v>1.2088045965650136</v>
      </c>
      <c r="H46" s="373" t="s">
        <v>186</v>
      </c>
      <c r="I46" s="374" t="s">
        <v>186</v>
      </c>
      <c r="J46" s="371">
        <v>1.5244872538287535</v>
      </c>
      <c r="K46" s="372">
        <v>0.7225493407779322</v>
      </c>
      <c r="L46" s="371">
        <v>8.5372136864210955</v>
      </c>
      <c r="M46" s="372">
        <v>1.8515093304082395</v>
      </c>
      <c r="N46" s="371">
        <v>2.5762564197140803</v>
      </c>
      <c r="O46" s="372">
        <v>1.101477934512225</v>
      </c>
      <c r="P46" s="373" t="s">
        <v>186</v>
      </c>
      <c r="Q46" s="374" t="s">
        <v>186</v>
      </c>
      <c r="R46" s="371">
        <v>29.228072931367837</v>
      </c>
      <c r="S46" s="372">
        <v>3.2131204498654533</v>
      </c>
      <c r="T46" s="371">
        <v>3.2365796193025496</v>
      </c>
      <c r="U46" s="372">
        <v>1.0498489759685683</v>
      </c>
      <c r="V46" s="16">
        <v>2.0308972601325368</v>
      </c>
      <c r="W46" s="17">
        <v>1.0044095295768136</v>
      </c>
      <c r="X46" s="25">
        <v>21.686384666385365</v>
      </c>
      <c r="Y46" s="414">
        <v>3.2406995348804508</v>
      </c>
    </row>
    <row r="47" spans="1:25" ht="15" thickBot="1">
      <c r="A47" s="217" t="s">
        <v>17</v>
      </c>
      <c r="B47" s="332">
        <v>6.7237457564536998</v>
      </c>
      <c r="C47" s="333">
        <v>1.6933032642680854</v>
      </c>
      <c r="D47" s="332">
        <v>6.466887696421594</v>
      </c>
      <c r="E47" s="333">
        <v>1.8735618979073418</v>
      </c>
      <c r="F47" s="332">
        <v>4.0365419394864048</v>
      </c>
      <c r="G47" s="333">
        <v>1.2346598551459143</v>
      </c>
      <c r="H47" s="332">
        <v>0.59220622541831269</v>
      </c>
      <c r="I47" s="333">
        <v>0.54272487099897548</v>
      </c>
      <c r="J47" s="332">
        <v>2.9413425275062948</v>
      </c>
      <c r="K47" s="333">
        <v>1.1298550200489037</v>
      </c>
      <c r="L47" s="332">
        <v>1.889296237799291</v>
      </c>
      <c r="M47" s="333">
        <v>0.99594058221548987</v>
      </c>
      <c r="N47" s="332">
        <v>10.380017261058182</v>
      </c>
      <c r="O47" s="333">
        <v>1.9983590223142105</v>
      </c>
      <c r="P47" s="332">
        <v>4.0786241966529326</v>
      </c>
      <c r="Q47" s="333">
        <v>1.3354362485560334</v>
      </c>
      <c r="R47" s="332">
        <v>1.6432737827387067</v>
      </c>
      <c r="S47" s="333">
        <v>0.75999087710700075</v>
      </c>
      <c r="T47" s="332">
        <v>12.713237323981275</v>
      </c>
      <c r="U47" s="333">
        <v>2.1320584814831105</v>
      </c>
      <c r="V47" s="14">
        <v>3.8128419122393113</v>
      </c>
      <c r="W47" s="15">
        <v>1.5670062210036317</v>
      </c>
      <c r="X47" s="24">
        <v>17.484496102158246</v>
      </c>
      <c r="Y47" s="413">
        <v>2.5915076126629386</v>
      </c>
    </row>
    <row r="48" spans="1:25">
      <c r="A48" s="219" t="s">
        <v>88</v>
      </c>
      <c r="B48" s="338">
        <v>4.8763116773378234</v>
      </c>
      <c r="C48" s="339">
        <v>0.4766780517144652</v>
      </c>
      <c r="D48" s="338">
        <v>4.3546956866861493</v>
      </c>
      <c r="E48" s="339">
        <v>0.4551884525501258</v>
      </c>
      <c r="F48" s="338">
        <v>2.8965008279950513</v>
      </c>
      <c r="G48" s="339">
        <v>0.35847784887914985</v>
      </c>
      <c r="H48" s="338">
        <v>3.1652645137356564E-2</v>
      </c>
      <c r="I48" s="339">
        <v>2.7564809464640572E-2</v>
      </c>
      <c r="J48" s="338">
        <v>10.807729328664683</v>
      </c>
      <c r="K48" s="339">
        <v>0.6108522077272992</v>
      </c>
      <c r="L48" s="338">
        <v>0.79104427537499322</v>
      </c>
      <c r="M48" s="339">
        <v>0.14879655459318525</v>
      </c>
      <c r="N48" s="338">
        <v>9.0175534807123583</v>
      </c>
      <c r="O48" s="339">
        <v>0.57348792103746571</v>
      </c>
      <c r="P48" s="338">
        <v>1.6986377487148596</v>
      </c>
      <c r="Q48" s="339">
        <v>0.23817905473832948</v>
      </c>
      <c r="R48" s="338">
        <v>9.5301237567036221</v>
      </c>
      <c r="S48" s="339">
        <v>0.57512007492416584</v>
      </c>
      <c r="T48" s="338">
        <v>3.9374437880994657</v>
      </c>
      <c r="U48" s="339">
        <v>0.41954731996839978</v>
      </c>
      <c r="V48" s="18">
        <v>0.75194588896849179</v>
      </c>
      <c r="W48" s="19">
        <v>0.17230584188779549</v>
      </c>
      <c r="X48" s="26">
        <v>19.971545537597745</v>
      </c>
      <c r="Y48" s="415">
        <v>0.84936353208019144</v>
      </c>
    </row>
    <row r="49" spans="1:26">
      <c r="A49" s="220" t="s">
        <v>166</v>
      </c>
      <c r="B49" s="340">
        <v>4.6410925192770724</v>
      </c>
      <c r="C49" s="341">
        <v>0.63327043931591165</v>
      </c>
      <c r="D49" s="340">
        <v>3.291423434334261</v>
      </c>
      <c r="E49" s="341">
        <v>0.56947067258417683</v>
      </c>
      <c r="F49" s="340">
        <v>3.7885807186338138</v>
      </c>
      <c r="G49" s="341">
        <v>0.56111044281839462</v>
      </c>
      <c r="H49" s="340">
        <v>0.55133766128585371</v>
      </c>
      <c r="I49" s="341">
        <v>0.2291040410886454</v>
      </c>
      <c r="J49" s="340">
        <v>1.9006823698427531</v>
      </c>
      <c r="K49" s="341">
        <v>0.43422985167937594</v>
      </c>
      <c r="L49" s="340">
        <v>0.50760674847541543</v>
      </c>
      <c r="M49" s="341">
        <v>0.1823574351581565</v>
      </c>
      <c r="N49" s="340">
        <v>18.219448388540524</v>
      </c>
      <c r="O49" s="341">
        <v>1.1310952324621684</v>
      </c>
      <c r="P49" s="340">
        <v>3.5619470026532944</v>
      </c>
      <c r="Q49" s="341">
        <v>0.54228361468842978</v>
      </c>
      <c r="R49" s="340">
        <v>4.857700708818288</v>
      </c>
      <c r="S49" s="341">
        <v>0.71801046785884415</v>
      </c>
      <c r="T49" s="340">
        <v>6.8492395514489699</v>
      </c>
      <c r="U49" s="341">
        <v>0.72558728594340738</v>
      </c>
      <c r="V49" s="20">
        <v>1.6021632145136209</v>
      </c>
      <c r="W49" s="21">
        <v>0.3760485462387072</v>
      </c>
      <c r="X49" s="27">
        <v>24.01636539343767</v>
      </c>
      <c r="Y49" s="416">
        <v>1.42223408342306</v>
      </c>
    </row>
    <row r="50" spans="1:26" ht="15" thickBot="1">
      <c r="A50" s="221" t="s">
        <v>92</v>
      </c>
      <c r="B50" s="342">
        <v>4.8311250217868196</v>
      </c>
      <c r="C50" s="343">
        <v>0.40388107442979015</v>
      </c>
      <c r="D50" s="342">
        <v>4.1509106838554608</v>
      </c>
      <c r="E50" s="343">
        <v>0.38383890714569163</v>
      </c>
      <c r="F50" s="342">
        <v>3.068349210179762</v>
      </c>
      <c r="G50" s="343">
        <v>0.30891064107882776</v>
      </c>
      <c r="H50" s="342">
        <v>0.13187056357579396</v>
      </c>
      <c r="I50" s="343">
        <v>4.9463721296697731E-2</v>
      </c>
      <c r="J50" s="342">
        <v>9.093649711818383</v>
      </c>
      <c r="K50" s="343">
        <v>0.49927149504172158</v>
      </c>
      <c r="L50" s="342">
        <v>0.7364602331717286</v>
      </c>
      <c r="M50" s="343">
        <v>0.12515947286741447</v>
      </c>
      <c r="N50" s="342">
        <v>10.7936883633142</v>
      </c>
      <c r="O50" s="343">
        <v>0.51237847738776621</v>
      </c>
      <c r="P50" s="342">
        <v>2.0564198019977269</v>
      </c>
      <c r="Q50" s="343">
        <v>0.21892766388796228</v>
      </c>
      <c r="R50" s="342">
        <v>8.6327233367304572</v>
      </c>
      <c r="S50" s="343">
        <v>0.48442354951183064</v>
      </c>
      <c r="T50" s="342">
        <v>4.4990817003702448</v>
      </c>
      <c r="U50" s="343">
        <v>0.36638675035534779</v>
      </c>
      <c r="V50" s="22">
        <v>0.91545056829016058</v>
      </c>
      <c r="W50" s="23">
        <v>0.15690953116822651</v>
      </c>
      <c r="X50" s="28">
        <v>20.747500806550445</v>
      </c>
      <c r="Y50" s="417">
        <v>0.73896306851249005</v>
      </c>
    </row>
    <row r="51" spans="1:26" ht="15" thickBot="1">
      <c r="A51" s="535" t="s">
        <v>162</v>
      </c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5"/>
      <c r="T51" s="535"/>
      <c r="U51" s="535"/>
      <c r="V51" s="535"/>
      <c r="W51" s="535"/>
      <c r="X51" s="535"/>
      <c r="Y51" s="535"/>
    </row>
    <row r="52" spans="1:26" ht="15" thickBot="1">
      <c r="A52" s="535" t="s">
        <v>239</v>
      </c>
      <c r="B52" s="535"/>
      <c r="C52" s="535"/>
      <c r="D52" s="535"/>
      <c r="E52" s="535"/>
      <c r="F52" s="535"/>
      <c r="G52" s="535"/>
      <c r="H52" s="535"/>
      <c r="I52" s="535"/>
      <c r="J52" s="535"/>
      <c r="K52" s="535"/>
      <c r="L52" s="535"/>
      <c r="M52" s="535"/>
      <c r="N52" s="535"/>
      <c r="O52" s="535"/>
      <c r="P52" s="535"/>
      <c r="Q52" s="535"/>
      <c r="R52" s="535"/>
      <c r="S52" s="535"/>
      <c r="T52" s="535"/>
      <c r="U52" s="535"/>
      <c r="V52" s="535"/>
      <c r="W52" s="535"/>
      <c r="X52" s="535"/>
      <c r="Y52" s="535"/>
    </row>
    <row r="53" spans="1:26">
      <c r="A53" s="535" t="s">
        <v>306</v>
      </c>
      <c r="B53" s="535"/>
      <c r="C53" s="535"/>
      <c r="D53" s="535"/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</row>
    <row r="54" spans="1:26">
      <c r="A54" s="317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41"/>
      <c r="T54" s="41"/>
      <c r="U54" s="41"/>
      <c r="V54" s="1"/>
      <c r="W54" s="1"/>
      <c r="X54" s="1"/>
      <c r="Y54" s="1"/>
    </row>
    <row r="55" spans="1:26">
      <c r="A55" s="549" t="s">
        <v>307</v>
      </c>
      <c r="B55" s="549"/>
      <c r="C55" s="549"/>
      <c r="D55" s="549"/>
      <c r="E55" s="549"/>
      <c r="F55" s="549"/>
      <c r="G55" s="549"/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251"/>
      <c r="T55" s="251"/>
      <c r="U55" s="251"/>
      <c r="V55" s="8"/>
      <c r="W55" s="8"/>
      <c r="X55" s="8"/>
      <c r="Y55" s="8"/>
      <c r="Z55" s="7"/>
    </row>
    <row r="56" spans="1:26" ht="35.5" customHeight="1">
      <c r="A56" s="550"/>
      <c r="B56" s="550"/>
      <c r="C56" s="552" t="s">
        <v>107</v>
      </c>
      <c r="D56" s="552"/>
      <c r="E56" s="552" t="s">
        <v>308</v>
      </c>
      <c r="F56" s="552"/>
      <c r="G56" s="552" t="s">
        <v>108</v>
      </c>
      <c r="H56" s="552"/>
      <c r="I56" s="552" t="s">
        <v>109</v>
      </c>
      <c r="J56" s="552"/>
      <c r="K56" s="552" t="s">
        <v>110</v>
      </c>
      <c r="L56" s="552"/>
      <c r="M56" s="552" t="s">
        <v>111</v>
      </c>
      <c r="N56" s="552"/>
      <c r="O56" s="552" t="s">
        <v>215</v>
      </c>
      <c r="P56" s="552"/>
      <c r="Q56" s="552" t="s">
        <v>241</v>
      </c>
      <c r="R56" s="552"/>
      <c r="S56" s="41"/>
      <c r="T56" s="41"/>
      <c r="U56" s="41"/>
      <c r="V56" s="1"/>
      <c r="W56" s="1"/>
      <c r="X56" s="1"/>
      <c r="Y56" s="1"/>
      <c r="Z56" s="1"/>
    </row>
    <row r="57" spans="1:26" ht="15" thickBot="1">
      <c r="A57" s="551"/>
      <c r="B57" s="551"/>
      <c r="C57" s="411" t="s">
        <v>0</v>
      </c>
      <c r="D57" s="411" t="s">
        <v>1</v>
      </c>
      <c r="E57" s="411" t="s">
        <v>0</v>
      </c>
      <c r="F57" s="411" t="s">
        <v>1</v>
      </c>
      <c r="G57" s="411" t="s">
        <v>0</v>
      </c>
      <c r="H57" s="411" t="s">
        <v>1</v>
      </c>
      <c r="I57" s="411" t="s">
        <v>0</v>
      </c>
      <c r="J57" s="411" t="s">
        <v>1</v>
      </c>
      <c r="K57" s="411" t="s">
        <v>0</v>
      </c>
      <c r="L57" s="411" t="s">
        <v>1</v>
      </c>
      <c r="M57" s="411" t="s">
        <v>0</v>
      </c>
      <c r="N57" s="411" t="s">
        <v>1</v>
      </c>
      <c r="O57" s="411" t="s">
        <v>0</v>
      </c>
      <c r="P57" s="411" t="s">
        <v>1</v>
      </c>
      <c r="Q57" s="411" t="s">
        <v>0</v>
      </c>
      <c r="R57" s="411" t="s">
        <v>1</v>
      </c>
      <c r="S57" s="29"/>
      <c r="T57" s="29"/>
      <c r="U57" s="29"/>
    </row>
    <row r="58" spans="1:26" ht="22.5" customHeight="1">
      <c r="A58" s="559" t="s">
        <v>2</v>
      </c>
      <c r="B58" s="382" t="s">
        <v>178</v>
      </c>
      <c r="C58" s="186">
        <v>47.422574279917825</v>
      </c>
      <c r="D58" s="187">
        <v>3.1651351725218961</v>
      </c>
      <c r="E58" s="186">
        <v>35.340783402966217</v>
      </c>
      <c r="F58" s="187">
        <v>3.0536817900266868</v>
      </c>
      <c r="G58" s="207">
        <v>35.671827704741318</v>
      </c>
      <c r="H58" s="187">
        <v>2.9537860889722314</v>
      </c>
      <c r="I58" s="186">
        <v>36.058762625414118</v>
      </c>
      <c r="J58" s="187">
        <v>3.023691486601582</v>
      </c>
      <c r="K58" s="186">
        <v>26.341422072051163</v>
      </c>
      <c r="L58" s="187">
        <v>2.829722872743901</v>
      </c>
      <c r="M58" s="186">
        <v>15.388035597649052</v>
      </c>
      <c r="N58" s="187">
        <v>2.2830721769165665</v>
      </c>
      <c r="O58" s="186">
        <v>12.312109295484287</v>
      </c>
      <c r="P58" s="187">
        <v>2.1721005121601875</v>
      </c>
      <c r="Q58" s="186">
        <v>16.744097557450125</v>
      </c>
      <c r="R58" s="232">
        <v>2.4341191677272827</v>
      </c>
      <c r="S58" s="29"/>
      <c r="T58" s="29"/>
      <c r="U58" s="29"/>
    </row>
    <row r="59" spans="1:26" ht="36">
      <c r="A59" s="559"/>
      <c r="B59" s="375" t="s">
        <v>179</v>
      </c>
      <c r="C59" s="321">
        <v>20.668964533145637</v>
      </c>
      <c r="D59" s="204">
        <v>2.5818697845265595</v>
      </c>
      <c r="E59" s="321">
        <v>20.879201001127136</v>
      </c>
      <c r="F59" s="204">
        <v>2.5824559870243324</v>
      </c>
      <c r="G59" s="140">
        <v>53.518454192747889</v>
      </c>
      <c r="H59" s="204">
        <v>3.0759107073263672</v>
      </c>
      <c r="I59" s="321">
        <v>23.19119076130151</v>
      </c>
      <c r="J59" s="204">
        <v>2.6445748248752086</v>
      </c>
      <c r="K59" s="321">
        <v>19.49833529475055</v>
      </c>
      <c r="L59" s="204">
        <v>2.5518452829309575</v>
      </c>
      <c r="M59" s="321">
        <v>55.700080366638218</v>
      </c>
      <c r="N59" s="204">
        <v>3.1423057106089098</v>
      </c>
      <c r="O59" s="321">
        <v>14.032917522959032</v>
      </c>
      <c r="P59" s="204">
        <v>2.1651319884596267</v>
      </c>
      <c r="Q59" s="321">
        <v>7.1554927587698121</v>
      </c>
      <c r="R59" s="355">
        <v>1.5617720788965539</v>
      </c>
      <c r="S59" s="29"/>
      <c r="T59" s="29"/>
      <c r="U59" s="29"/>
    </row>
    <row r="60" spans="1:26" ht="24">
      <c r="A60" s="560"/>
      <c r="B60" s="376" t="s">
        <v>180</v>
      </c>
      <c r="C60" s="205">
        <v>31.908461186936542</v>
      </c>
      <c r="D60" s="377">
        <v>2.9286446200198144</v>
      </c>
      <c r="E60" s="205">
        <v>43.780015595906654</v>
      </c>
      <c r="F60" s="377">
        <v>3.1568934324783635</v>
      </c>
      <c r="G60" s="378">
        <v>10.809718102510793</v>
      </c>
      <c r="H60" s="377">
        <v>1.8924819484425766</v>
      </c>
      <c r="I60" s="205">
        <v>40.750046613284368</v>
      </c>
      <c r="J60" s="377">
        <v>3.1075953444718598</v>
      </c>
      <c r="K60" s="205">
        <v>54.160242633198287</v>
      </c>
      <c r="L60" s="377">
        <v>3.1967934896165575</v>
      </c>
      <c r="M60" s="205">
        <v>28.911884035712731</v>
      </c>
      <c r="N60" s="377">
        <v>2.8857439103475988</v>
      </c>
      <c r="O60" s="205">
        <v>73.654973181556684</v>
      </c>
      <c r="P60" s="377">
        <v>2.8246374857975001</v>
      </c>
      <c r="Q60" s="205">
        <v>76.100409683780072</v>
      </c>
      <c r="R60" s="418">
        <v>2.7338864412135671</v>
      </c>
      <c r="S60" s="29"/>
      <c r="T60" s="29"/>
      <c r="U60" s="29"/>
    </row>
    <row r="61" spans="1:26" ht="36">
      <c r="A61" s="562" t="s">
        <v>3</v>
      </c>
      <c r="B61" s="379" t="s">
        <v>178</v>
      </c>
      <c r="C61" s="203">
        <v>25.874188184450354</v>
      </c>
      <c r="D61" s="380">
        <v>2.980187767734757</v>
      </c>
      <c r="E61" s="203">
        <v>17.488293035518041</v>
      </c>
      <c r="F61" s="380">
        <v>2.5305416369287639</v>
      </c>
      <c r="G61" s="381">
        <v>39.317476001110336</v>
      </c>
      <c r="H61" s="380">
        <v>3.2135377015191944</v>
      </c>
      <c r="I61" s="203">
        <v>26.893063747704439</v>
      </c>
      <c r="J61" s="380">
        <v>2.9958641815047389</v>
      </c>
      <c r="K61" s="203">
        <v>25.755888051698072</v>
      </c>
      <c r="L61" s="380">
        <v>3.0212211296629166</v>
      </c>
      <c r="M61" s="203">
        <v>18.067566301287695</v>
      </c>
      <c r="N61" s="380">
        <v>2.6923641244724839</v>
      </c>
      <c r="O61" s="203">
        <v>8.3922204523725643</v>
      </c>
      <c r="P61" s="380">
        <v>1.8180371095798529</v>
      </c>
      <c r="Q61" s="203">
        <v>6.3711887023675455</v>
      </c>
      <c r="R61" s="419">
        <v>1.5551820896427968</v>
      </c>
      <c r="S61" s="29"/>
      <c r="T61" s="29"/>
      <c r="U61" s="29"/>
    </row>
    <row r="62" spans="1:26" ht="36">
      <c r="A62" s="563"/>
      <c r="B62" s="382" t="s">
        <v>179</v>
      </c>
      <c r="C62" s="186">
        <v>20.391825916740846</v>
      </c>
      <c r="D62" s="187">
        <v>2.7159617532188642</v>
      </c>
      <c r="E62" s="186">
        <v>26.045599465441622</v>
      </c>
      <c r="F62" s="187">
        <v>2.8784346311143865</v>
      </c>
      <c r="G62" s="207">
        <v>53.401850100285884</v>
      </c>
      <c r="H62" s="187">
        <v>3.2836722274774717</v>
      </c>
      <c r="I62" s="186">
        <v>24.962920345742681</v>
      </c>
      <c r="J62" s="187">
        <v>2.8832327566512843</v>
      </c>
      <c r="K62" s="186">
        <v>19.772395487939345</v>
      </c>
      <c r="L62" s="187">
        <v>2.637025653995567</v>
      </c>
      <c r="M62" s="186">
        <v>50.990951719449484</v>
      </c>
      <c r="N62" s="187">
        <v>3.3544356692871329</v>
      </c>
      <c r="O62" s="186">
        <v>14.373461717413235</v>
      </c>
      <c r="P62" s="187">
        <v>2.3400409174341639</v>
      </c>
      <c r="Q62" s="186">
        <v>5.4975368011377288</v>
      </c>
      <c r="R62" s="232">
        <v>1.5030290140670426</v>
      </c>
      <c r="S62" s="29"/>
      <c r="T62" s="29"/>
      <c r="U62" s="29"/>
    </row>
    <row r="63" spans="1:26" ht="24">
      <c r="A63" s="564"/>
      <c r="B63" s="383" t="s">
        <v>180</v>
      </c>
      <c r="C63" s="344">
        <v>53.733985898808797</v>
      </c>
      <c r="D63" s="345">
        <v>3.3625990442618541</v>
      </c>
      <c r="E63" s="344">
        <v>56.466107499040341</v>
      </c>
      <c r="F63" s="345">
        <v>3.3213625292066653</v>
      </c>
      <c r="G63" s="384">
        <v>7.2806738986037844</v>
      </c>
      <c r="H63" s="345">
        <v>1.7103068246589126</v>
      </c>
      <c r="I63" s="344">
        <v>48.14401590655288</v>
      </c>
      <c r="J63" s="345">
        <v>3.3502633173313354</v>
      </c>
      <c r="K63" s="344">
        <v>54.471716460362586</v>
      </c>
      <c r="L63" s="345">
        <v>3.3637570709800295</v>
      </c>
      <c r="M63" s="344">
        <v>30.941481979262825</v>
      </c>
      <c r="N63" s="345">
        <v>3.1007190665342654</v>
      </c>
      <c r="O63" s="344">
        <v>77.234317830214209</v>
      </c>
      <c r="P63" s="345">
        <v>2.7894263314826184</v>
      </c>
      <c r="Q63" s="344">
        <v>88.131274496494726</v>
      </c>
      <c r="R63" s="420">
        <v>2.1012264182107261</v>
      </c>
      <c r="S63" s="29"/>
      <c r="T63" s="29"/>
      <c r="U63" s="29"/>
    </row>
    <row r="64" spans="1:26" ht="36">
      <c r="A64" s="558" t="s">
        <v>4</v>
      </c>
      <c r="B64" s="385" t="s">
        <v>178</v>
      </c>
      <c r="C64" s="386">
        <v>40.53618280484082</v>
      </c>
      <c r="D64" s="387">
        <v>7.5539732478634045</v>
      </c>
      <c r="E64" s="386">
        <v>32.714855650473176</v>
      </c>
      <c r="F64" s="387">
        <v>7.2365268595099339</v>
      </c>
      <c r="G64" s="388">
        <v>61.862739152321758</v>
      </c>
      <c r="H64" s="387">
        <v>7.3164592016367163</v>
      </c>
      <c r="I64" s="386">
        <v>61.593000487637205</v>
      </c>
      <c r="J64" s="387">
        <v>7.1068074681789053</v>
      </c>
      <c r="K64" s="386">
        <v>52.50332323057534</v>
      </c>
      <c r="L64" s="387">
        <v>7.5661495201778628</v>
      </c>
      <c r="M64" s="386">
        <v>26.626084884814794</v>
      </c>
      <c r="N64" s="387">
        <v>7.2936780062352549</v>
      </c>
      <c r="O64" s="386">
        <v>25.09343903582738</v>
      </c>
      <c r="P64" s="387">
        <v>6.737819425042173</v>
      </c>
      <c r="Q64" s="386">
        <v>27.981983128806952</v>
      </c>
      <c r="R64" s="421">
        <v>6.9317648441297637</v>
      </c>
      <c r="S64" s="29"/>
      <c r="T64" s="29"/>
      <c r="U64" s="29"/>
    </row>
    <row r="65" spans="1:21" ht="36">
      <c r="A65" s="559"/>
      <c r="B65" s="375" t="s">
        <v>179</v>
      </c>
      <c r="C65" s="321">
        <v>15.505056037689705</v>
      </c>
      <c r="D65" s="204">
        <v>5.5427675337955558</v>
      </c>
      <c r="E65" s="321">
        <v>31.945931360289098</v>
      </c>
      <c r="F65" s="204">
        <v>7.2531393001151914</v>
      </c>
      <c r="G65" s="140">
        <v>31.719713642024715</v>
      </c>
      <c r="H65" s="204">
        <v>6.9880685988056648</v>
      </c>
      <c r="I65" s="321">
        <v>20.917042618493216</v>
      </c>
      <c r="J65" s="204">
        <v>5.7770017833132039</v>
      </c>
      <c r="K65" s="321">
        <v>20.269960590786159</v>
      </c>
      <c r="L65" s="204">
        <v>6.2347321503377859</v>
      </c>
      <c r="M65" s="321">
        <v>55.727387641843684</v>
      </c>
      <c r="N65" s="204">
        <v>7.6807571183818784</v>
      </c>
      <c r="O65" s="321">
        <v>19.552901159875056</v>
      </c>
      <c r="P65" s="204">
        <v>6.3132851984382397</v>
      </c>
      <c r="Q65" s="321">
        <v>13.603204164289421</v>
      </c>
      <c r="R65" s="355">
        <v>4.8688696665411531</v>
      </c>
      <c r="S65" s="29"/>
      <c r="T65" s="29"/>
      <c r="U65" s="29"/>
    </row>
    <row r="66" spans="1:21" ht="24">
      <c r="A66" s="560"/>
      <c r="B66" s="376" t="s">
        <v>180</v>
      </c>
      <c r="C66" s="205">
        <v>43.958761157469475</v>
      </c>
      <c r="D66" s="377">
        <v>7.6710374348944885</v>
      </c>
      <c r="E66" s="205">
        <v>35.339212989237723</v>
      </c>
      <c r="F66" s="377">
        <v>7.3307804768533353</v>
      </c>
      <c r="G66" s="378">
        <v>6.4175472056535288</v>
      </c>
      <c r="H66" s="377">
        <v>3.59626429870197</v>
      </c>
      <c r="I66" s="205">
        <v>17.489956893869575</v>
      </c>
      <c r="J66" s="377">
        <v>5.4040737089955559</v>
      </c>
      <c r="K66" s="205">
        <v>27.226716178638505</v>
      </c>
      <c r="L66" s="377">
        <v>6.6211236149207933</v>
      </c>
      <c r="M66" s="205">
        <v>17.646527473341525</v>
      </c>
      <c r="N66" s="377">
        <v>5.4759392338777086</v>
      </c>
      <c r="O66" s="205">
        <v>55.353659804297564</v>
      </c>
      <c r="P66" s="377">
        <v>7.5834174596393984</v>
      </c>
      <c r="Q66" s="205">
        <v>58.414812706903632</v>
      </c>
      <c r="R66" s="418">
        <v>7.4906249304806938</v>
      </c>
      <c r="S66" s="29"/>
      <c r="T66" s="29"/>
      <c r="U66" s="29"/>
    </row>
    <row r="67" spans="1:21" ht="36">
      <c r="A67" s="562" t="s">
        <v>5</v>
      </c>
      <c r="B67" s="379" t="s">
        <v>178</v>
      </c>
      <c r="C67" s="203">
        <v>35.599660260920423</v>
      </c>
      <c r="D67" s="380">
        <v>6.8880596109964678</v>
      </c>
      <c r="E67" s="203">
        <v>28.591250483620069</v>
      </c>
      <c r="F67" s="380">
        <v>6.2192033098276296</v>
      </c>
      <c r="G67" s="381">
        <v>53.102566304921183</v>
      </c>
      <c r="H67" s="380">
        <v>6.9733861545518501</v>
      </c>
      <c r="I67" s="203">
        <v>38.197051872948599</v>
      </c>
      <c r="J67" s="380">
        <v>6.9072148397126121</v>
      </c>
      <c r="K67" s="203">
        <v>31.088258027477465</v>
      </c>
      <c r="L67" s="380">
        <v>6.6904395997345878</v>
      </c>
      <c r="M67" s="203">
        <v>13.728342279508816</v>
      </c>
      <c r="N67" s="380">
        <v>4.3994093950585507</v>
      </c>
      <c r="O67" s="203">
        <v>16.822360140953826</v>
      </c>
      <c r="P67" s="380">
        <v>5.2571360451355869</v>
      </c>
      <c r="Q67" s="203">
        <v>20.605652012385086</v>
      </c>
      <c r="R67" s="419">
        <v>6.0294695023807821</v>
      </c>
      <c r="S67" s="29"/>
      <c r="T67" s="29"/>
      <c r="U67" s="29"/>
    </row>
    <row r="68" spans="1:21" ht="36">
      <c r="A68" s="563"/>
      <c r="B68" s="389" t="s">
        <v>179</v>
      </c>
      <c r="C68" s="186">
        <v>14.612563972560896</v>
      </c>
      <c r="D68" s="187">
        <v>5.0509772472117245</v>
      </c>
      <c r="E68" s="186">
        <v>35.950669316191735</v>
      </c>
      <c r="F68" s="187">
        <v>6.8613932878501869</v>
      </c>
      <c r="G68" s="207">
        <v>41.450373442186795</v>
      </c>
      <c r="H68" s="187">
        <v>6.9130244214221381</v>
      </c>
      <c r="I68" s="186">
        <v>18.592166959558313</v>
      </c>
      <c r="J68" s="187">
        <v>5.4525968252671184</v>
      </c>
      <c r="K68" s="186">
        <v>23.309782319735671</v>
      </c>
      <c r="L68" s="187">
        <v>6.3051140406632369</v>
      </c>
      <c r="M68" s="186">
        <v>47.524123546482826</v>
      </c>
      <c r="N68" s="187">
        <v>7.0494932184390473</v>
      </c>
      <c r="O68" s="186">
        <v>29.43695373097307</v>
      </c>
      <c r="P68" s="187">
        <v>6.5244019884143629</v>
      </c>
      <c r="Q68" s="186">
        <v>22.047842338664957</v>
      </c>
      <c r="R68" s="232">
        <v>5.8169736919331392</v>
      </c>
      <c r="S68" s="29"/>
      <c r="T68" s="29"/>
      <c r="U68" s="29"/>
    </row>
    <row r="69" spans="1:21" ht="24">
      <c r="A69" s="564"/>
      <c r="B69" s="383" t="s">
        <v>180</v>
      </c>
      <c r="C69" s="344">
        <v>49.787775766518685</v>
      </c>
      <c r="D69" s="345">
        <v>7.1544032992421762</v>
      </c>
      <c r="E69" s="344">
        <v>35.458080200188199</v>
      </c>
      <c r="F69" s="345">
        <v>6.7330913460564386</v>
      </c>
      <c r="G69" s="384">
        <v>5.4470602528920269</v>
      </c>
      <c r="H69" s="345">
        <v>3.3136216050306539</v>
      </c>
      <c r="I69" s="344">
        <v>43.210781167493089</v>
      </c>
      <c r="J69" s="345">
        <v>7.0296111324273465</v>
      </c>
      <c r="K69" s="344">
        <v>45.601959652786867</v>
      </c>
      <c r="L69" s="345">
        <v>7.1834299487472872</v>
      </c>
      <c r="M69" s="344">
        <v>38.747534174008358</v>
      </c>
      <c r="N69" s="345">
        <v>6.8973201517052356</v>
      </c>
      <c r="O69" s="344">
        <v>53.740686128073101</v>
      </c>
      <c r="P69" s="345">
        <v>7.0306985682009131</v>
      </c>
      <c r="Q69" s="344">
        <v>57.34650564894995</v>
      </c>
      <c r="R69" s="420">
        <v>7.0906530185617438</v>
      </c>
      <c r="S69" s="29"/>
      <c r="T69" s="29"/>
      <c r="U69" s="29"/>
    </row>
    <row r="70" spans="1:21" ht="36">
      <c r="A70" s="558" t="s">
        <v>6</v>
      </c>
      <c r="B70" s="385" t="s">
        <v>178</v>
      </c>
      <c r="C70" s="386" t="s">
        <v>226</v>
      </c>
      <c r="D70" s="387" t="s">
        <v>226</v>
      </c>
      <c r="E70" s="386" t="s">
        <v>226</v>
      </c>
      <c r="F70" s="387" t="s">
        <v>226</v>
      </c>
      <c r="G70" s="386" t="s">
        <v>226</v>
      </c>
      <c r="H70" s="387" t="s">
        <v>226</v>
      </c>
      <c r="I70" s="386" t="s">
        <v>226</v>
      </c>
      <c r="J70" s="387" t="s">
        <v>226</v>
      </c>
      <c r="K70" s="386" t="s">
        <v>226</v>
      </c>
      <c r="L70" s="387" t="s">
        <v>226</v>
      </c>
      <c r="M70" s="386" t="s">
        <v>226</v>
      </c>
      <c r="N70" s="387" t="s">
        <v>226</v>
      </c>
      <c r="O70" s="386" t="s">
        <v>226</v>
      </c>
      <c r="P70" s="387" t="s">
        <v>226</v>
      </c>
      <c r="Q70" s="386" t="s">
        <v>226</v>
      </c>
      <c r="R70" s="421" t="s">
        <v>226</v>
      </c>
      <c r="S70" s="29"/>
      <c r="T70" s="29"/>
      <c r="U70" s="29"/>
    </row>
    <row r="71" spans="1:21" ht="36">
      <c r="A71" s="559"/>
      <c r="B71" s="375" t="s">
        <v>179</v>
      </c>
      <c r="C71" s="321" t="s">
        <v>226</v>
      </c>
      <c r="D71" s="204" t="s">
        <v>226</v>
      </c>
      <c r="E71" s="321" t="s">
        <v>226</v>
      </c>
      <c r="F71" s="204" t="s">
        <v>226</v>
      </c>
      <c r="G71" s="321" t="s">
        <v>226</v>
      </c>
      <c r="H71" s="204" t="s">
        <v>226</v>
      </c>
      <c r="I71" s="321" t="s">
        <v>226</v>
      </c>
      <c r="J71" s="204" t="s">
        <v>226</v>
      </c>
      <c r="K71" s="321" t="s">
        <v>226</v>
      </c>
      <c r="L71" s="204" t="s">
        <v>226</v>
      </c>
      <c r="M71" s="321" t="s">
        <v>226</v>
      </c>
      <c r="N71" s="204" t="s">
        <v>226</v>
      </c>
      <c r="O71" s="321" t="s">
        <v>226</v>
      </c>
      <c r="P71" s="204" t="s">
        <v>226</v>
      </c>
      <c r="Q71" s="321" t="s">
        <v>226</v>
      </c>
      <c r="R71" s="355" t="s">
        <v>226</v>
      </c>
      <c r="S71" s="29"/>
      <c r="T71" s="29"/>
      <c r="U71" s="29"/>
    </row>
    <row r="72" spans="1:21" ht="24">
      <c r="A72" s="560"/>
      <c r="B72" s="376" t="s">
        <v>180</v>
      </c>
      <c r="C72" s="205" t="s">
        <v>226</v>
      </c>
      <c r="D72" s="377" t="s">
        <v>226</v>
      </c>
      <c r="E72" s="205" t="s">
        <v>226</v>
      </c>
      <c r="F72" s="377" t="s">
        <v>226</v>
      </c>
      <c r="G72" s="205" t="s">
        <v>226</v>
      </c>
      <c r="H72" s="377" t="s">
        <v>226</v>
      </c>
      <c r="I72" s="205" t="s">
        <v>226</v>
      </c>
      <c r="J72" s="377" t="s">
        <v>226</v>
      </c>
      <c r="K72" s="205" t="s">
        <v>226</v>
      </c>
      <c r="L72" s="377" t="s">
        <v>226</v>
      </c>
      <c r="M72" s="205" t="s">
        <v>226</v>
      </c>
      <c r="N72" s="377" t="s">
        <v>226</v>
      </c>
      <c r="O72" s="205" t="s">
        <v>226</v>
      </c>
      <c r="P72" s="377" t="s">
        <v>226</v>
      </c>
      <c r="Q72" s="205" t="s">
        <v>226</v>
      </c>
      <c r="R72" s="418" t="s">
        <v>226</v>
      </c>
      <c r="S72" s="29"/>
      <c r="T72" s="29"/>
      <c r="U72" s="29"/>
    </row>
    <row r="73" spans="1:21" ht="36">
      <c r="A73" s="562" t="s">
        <v>7</v>
      </c>
      <c r="B73" s="379" t="s">
        <v>178</v>
      </c>
      <c r="C73" s="203" t="s">
        <v>226</v>
      </c>
      <c r="D73" s="380" t="s">
        <v>226</v>
      </c>
      <c r="E73" s="203" t="s">
        <v>226</v>
      </c>
      <c r="F73" s="380" t="s">
        <v>226</v>
      </c>
      <c r="G73" s="203" t="s">
        <v>226</v>
      </c>
      <c r="H73" s="380" t="s">
        <v>226</v>
      </c>
      <c r="I73" s="203" t="s">
        <v>226</v>
      </c>
      <c r="J73" s="380" t="s">
        <v>226</v>
      </c>
      <c r="K73" s="203" t="s">
        <v>226</v>
      </c>
      <c r="L73" s="380" t="s">
        <v>226</v>
      </c>
      <c r="M73" s="203" t="s">
        <v>226</v>
      </c>
      <c r="N73" s="380" t="s">
        <v>226</v>
      </c>
      <c r="O73" s="203" t="s">
        <v>226</v>
      </c>
      <c r="P73" s="380" t="s">
        <v>226</v>
      </c>
      <c r="Q73" s="203" t="s">
        <v>226</v>
      </c>
      <c r="R73" s="419" t="s">
        <v>226</v>
      </c>
      <c r="S73" s="29"/>
      <c r="T73" s="29"/>
      <c r="U73" s="29"/>
    </row>
    <row r="74" spans="1:21" ht="36">
      <c r="A74" s="563"/>
      <c r="B74" s="389" t="s">
        <v>179</v>
      </c>
      <c r="C74" s="186" t="s">
        <v>226</v>
      </c>
      <c r="D74" s="187" t="s">
        <v>226</v>
      </c>
      <c r="E74" s="186" t="s">
        <v>226</v>
      </c>
      <c r="F74" s="187" t="s">
        <v>226</v>
      </c>
      <c r="G74" s="186" t="s">
        <v>226</v>
      </c>
      <c r="H74" s="187" t="s">
        <v>226</v>
      </c>
      <c r="I74" s="186" t="s">
        <v>226</v>
      </c>
      <c r="J74" s="187" t="s">
        <v>226</v>
      </c>
      <c r="K74" s="186" t="s">
        <v>226</v>
      </c>
      <c r="L74" s="187" t="s">
        <v>226</v>
      </c>
      <c r="M74" s="186" t="s">
        <v>226</v>
      </c>
      <c r="N74" s="187" t="s">
        <v>226</v>
      </c>
      <c r="O74" s="186" t="s">
        <v>226</v>
      </c>
      <c r="P74" s="187" t="s">
        <v>226</v>
      </c>
      <c r="Q74" s="186" t="s">
        <v>226</v>
      </c>
      <c r="R74" s="232" t="s">
        <v>226</v>
      </c>
      <c r="S74" s="29"/>
      <c r="T74" s="29"/>
      <c r="U74" s="29"/>
    </row>
    <row r="75" spans="1:21" ht="24">
      <c r="A75" s="564"/>
      <c r="B75" s="383" t="s">
        <v>180</v>
      </c>
      <c r="C75" s="344" t="s">
        <v>226</v>
      </c>
      <c r="D75" s="345" t="s">
        <v>226</v>
      </c>
      <c r="E75" s="344" t="s">
        <v>226</v>
      </c>
      <c r="F75" s="345" t="s">
        <v>226</v>
      </c>
      <c r="G75" s="344" t="s">
        <v>226</v>
      </c>
      <c r="H75" s="345" t="s">
        <v>226</v>
      </c>
      <c r="I75" s="344" t="s">
        <v>226</v>
      </c>
      <c r="J75" s="345" t="s">
        <v>226</v>
      </c>
      <c r="K75" s="344" t="s">
        <v>226</v>
      </c>
      <c r="L75" s="345" t="s">
        <v>226</v>
      </c>
      <c r="M75" s="344" t="s">
        <v>226</v>
      </c>
      <c r="N75" s="345" t="s">
        <v>226</v>
      </c>
      <c r="O75" s="344" t="s">
        <v>226</v>
      </c>
      <c r="P75" s="345" t="s">
        <v>226</v>
      </c>
      <c r="Q75" s="344" t="s">
        <v>226</v>
      </c>
      <c r="R75" s="420" t="s">
        <v>226</v>
      </c>
      <c r="S75" s="29"/>
      <c r="T75" s="29"/>
      <c r="U75" s="29"/>
    </row>
    <row r="76" spans="1:21" ht="36">
      <c r="A76" s="558" t="s">
        <v>8</v>
      </c>
      <c r="B76" s="385" t="s">
        <v>178</v>
      </c>
      <c r="C76" s="386">
        <v>52.837707411700073</v>
      </c>
      <c r="D76" s="387">
        <v>4.8773670665299118</v>
      </c>
      <c r="E76" s="386">
        <v>39.400469984140827</v>
      </c>
      <c r="F76" s="387">
        <v>4.9098778662158349</v>
      </c>
      <c r="G76" s="388">
        <v>51.481144787807168</v>
      </c>
      <c r="H76" s="387">
        <v>4.7770155717297129</v>
      </c>
      <c r="I76" s="386">
        <v>32.797950153312009</v>
      </c>
      <c r="J76" s="387">
        <v>4.5837881548324546</v>
      </c>
      <c r="K76" s="386">
        <v>28.277827881401922</v>
      </c>
      <c r="L76" s="387">
        <v>4.4418642219700111</v>
      </c>
      <c r="M76" s="386">
        <v>24.899396033596148</v>
      </c>
      <c r="N76" s="387">
        <v>4.1942189509269419</v>
      </c>
      <c r="O76" s="386">
        <v>20.246734821252112</v>
      </c>
      <c r="P76" s="387">
        <v>4.3269105316192649</v>
      </c>
      <c r="Q76" s="386">
        <v>24.591094685358954</v>
      </c>
      <c r="R76" s="421">
        <v>4.4828248902979668</v>
      </c>
      <c r="S76" s="29"/>
      <c r="T76" s="29"/>
      <c r="U76" s="29"/>
    </row>
    <row r="77" spans="1:21" ht="36">
      <c r="A77" s="559"/>
      <c r="B77" s="375" t="s">
        <v>179</v>
      </c>
      <c r="C77" s="321">
        <v>12.343684703279953</v>
      </c>
      <c r="D77" s="204">
        <v>3.1995970521803594</v>
      </c>
      <c r="E77" s="321">
        <v>28.143226279567102</v>
      </c>
      <c r="F77" s="204">
        <v>4.1753796798081284</v>
      </c>
      <c r="G77" s="140">
        <v>45.530821513909345</v>
      </c>
      <c r="H77" s="204">
        <v>4.7553881650998067</v>
      </c>
      <c r="I77" s="321">
        <v>30.921276490915233</v>
      </c>
      <c r="J77" s="204">
        <v>4.5478688121533928</v>
      </c>
      <c r="K77" s="321">
        <v>21.897688326810773</v>
      </c>
      <c r="L77" s="204">
        <v>4.2168317381654878</v>
      </c>
      <c r="M77" s="321">
        <v>59.929432332555756</v>
      </c>
      <c r="N77" s="204">
        <v>4.7137630606638368</v>
      </c>
      <c r="O77" s="321">
        <v>23.252035672047583</v>
      </c>
      <c r="P77" s="204">
        <v>4.1477593800908767</v>
      </c>
      <c r="Q77" s="321">
        <v>17.926547765634808</v>
      </c>
      <c r="R77" s="355">
        <v>3.7277153963523357</v>
      </c>
      <c r="S77" s="29"/>
      <c r="T77" s="29"/>
      <c r="U77" s="29"/>
    </row>
    <row r="78" spans="1:21" ht="24">
      <c r="A78" s="560"/>
      <c r="B78" s="376" t="s">
        <v>180</v>
      </c>
      <c r="C78" s="205">
        <v>34.818607885019972</v>
      </c>
      <c r="D78" s="377">
        <v>4.4884446634090507</v>
      </c>
      <c r="E78" s="205">
        <v>32.456303736292078</v>
      </c>
      <c r="F78" s="377">
        <v>4.7189908932992592</v>
      </c>
      <c r="G78" s="378">
        <v>2.988033698283489</v>
      </c>
      <c r="H78" s="377">
        <v>1.7106992386641737</v>
      </c>
      <c r="I78" s="205">
        <v>36.280773355772752</v>
      </c>
      <c r="J78" s="377">
        <v>4.6445201613063478</v>
      </c>
      <c r="K78" s="205">
        <v>49.824483791787308</v>
      </c>
      <c r="L78" s="377">
        <v>4.9777308515474452</v>
      </c>
      <c r="M78" s="205">
        <v>15.171171633848097</v>
      </c>
      <c r="N78" s="377">
        <v>3.3717066929032349</v>
      </c>
      <c r="O78" s="205">
        <v>56.501229506700298</v>
      </c>
      <c r="P78" s="377">
        <v>4.9263770098501505</v>
      </c>
      <c r="Q78" s="205">
        <v>57.482357549006238</v>
      </c>
      <c r="R78" s="418">
        <v>4.9153868875711204</v>
      </c>
      <c r="S78" s="29"/>
      <c r="T78" s="29"/>
      <c r="U78" s="29"/>
    </row>
    <row r="79" spans="1:21" s="10" customFormat="1" ht="36">
      <c r="A79" s="562" t="s">
        <v>9</v>
      </c>
      <c r="B79" s="379" t="s">
        <v>178</v>
      </c>
      <c r="C79" s="203" t="s">
        <v>226</v>
      </c>
      <c r="D79" s="380" t="s">
        <v>226</v>
      </c>
      <c r="E79" s="203" t="s">
        <v>226</v>
      </c>
      <c r="F79" s="380" t="s">
        <v>226</v>
      </c>
      <c r="G79" s="203" t="s">
        <v>226</v>
      </c>
      <c r="H79" s="380" t="s">
        <v>226</v>
      </c>
      <c r="I79" s="203" t="s">
        <v>226</v>
      </c>
      <c r="J79" s="380" t="s">
        <v>226</v>
      </c>
      <c r="K79" s="203" t="s">
        <v>226</v>
      </c>
      <c r="L79" s="380" t="s">
        <v>226</v>
      </c>
      <c r="M79" s="203" t="s">
        <v>226</v>
      </c>
      <c r="N79" s="380" t="s">
        <v>226</v>
      </c>
      <c r="O79" s="203" t="s">
        <v>226</v>
      </c>
      <c r="P79" s="380" t="s">
        <v>226</v>
      </c>
      <c r="Q79" s="203" t="s">
        <v>226</v>
      </c>
      <c r="R79" s="419" t="s">
        <v>226</v>
      </c>
      <c r="S79" s="348"/>
      <c r="T79" s="348"/>
      <c r="U79" s="348"/>
    </row>
    <row r="80" spans="1:21" ht="36">
      <c r="A80" s="563"/>
      <c r="B80" s="389" t="s">
        <v>179</v>
      </c>
      <c r="C80" s="186" t="s">
        <v>226</v>
      </c>
      <c r="D80" s="187" t="s">
        <v>226</v>
      </c>
      <c r="E80" s="186" t="s">
        <v>226</v>
      </c>
      <c r="F80" s="187" t="s">
        <v>226</v>
      </c>
      <c r="G80" s="186" t="s">
        <v>226</v>
      </c>
      <c r="H80" s="187" t="s">
        <v>226</v>
      </c>
      <c r="I80" s="186" t="s">
        <v>226</v>
      </c>
      <c r="J80" s="187" t="s">
        <v>226</v>
      </c>
      <c r="K80" s="186" t="s">
        <v>226</v>
      </c>
      <c r="L80" s="187" t="s">
        <v>226</v>
      </c>
      <c r="M80" s="186" t="s">
        <v>226</v>
      </c>
      <c r="N80" s="187" t="s">
        <v>226</v>
      </c>
      <c r="O80" s="186" t="s">
        <v>226</v>
      </c>
      <c r="P80" s="187" t="s">
        <v>226</v>
      </c>
      <c r="Q80" s="186" t="s">
        <v>226</v>
      </c>
      <c r="R80" s="232" t="s">
        <v>226</v>
      </c>
      <c r="S80" s="29"/>
      <c r="T80" s="29"/>
      <c r="U80" s="29"/>
    </row>
    <row r="81" spans="1:21" ht="24">
      <c r="A81" s="564"/>
      <c r="B81" s="383" t="s">
        <v>180</v>
      </c>
      <c r="C81" s="344" t="s">
        <v>226</v>
      </c>
      <c r="D81" s="345" t="s">
        <v>226</v>
      </c>
      <c r="E81" s="344" t="s">
        <v>226</v>
      </c>
      <c r="F81" s="345" t="s">
        <v>226</v>
      </c>
      <c r="G81" s="344" t="s">
        <v>226</v>
      </c>
      <c r="H81" s="345" t="s">
        <v>226</v>
      </c>
      <c r="I81" s="344" t="s">
        <v>226</v>
      </c>
      <c r="J81" s="345" t="s">
        <v>226</v>
      </c>
      <c r="K81" s="344" t="s">
        <v>226</v>
      </c>
      <c r="L81" s="345" t="s">
        <v>226</v>
      </c>
      <c r="M81" s="344" t="s">
        <v>226</v>
      </c>
      <c r="N81" s="345" t="s">
        <v>226</v>
      </c>
      <c r="O81" s="344" t="s">
        <v>226</v>
      </c>
      <c r="P81" s="345" t="s">
        <v>226</v>
      </c>
      <c r="Q81" s="344" t="s">
        <v>226</v>
      </c>
      <c r="R81" s="420" t="s">
        <v>226</v>
      </c>
      <c r="S81" s="29"/>
      <c r="T81" s="29"/>
      <c r="U81" s="29"/>
    </row>
    <row r="82" spans="1:21" ht="36">
      <c r="A82" s="558" t="s">
        <v>10</v>
      </c>
      <c r="B82" s="385" t="s">
        <v>178</v>
      </c>
      <c r="C82" s="386">
        <v>44.80427408077076</v>
      </c>
      <c r="D82" s="387">
        <v>4.6782336979281105</v>
      </c>
      <c r="E82" s="386">
        <v>33.977451900048585</v>
      </c>
      <c r="F82" s="387">
        <v>4.3967054488816295</v>
      </c>
      <c r="G82" s="388">
        <v>39.851785864839023</v>
      </c>
      <c r="H82" s="387">
        <v>4.4962106816382352</v>
      </c>
      <c r="I82" s="386">
        <v>31.581793101862381</v>
      </c>
      <c r="J82" s="387">
        <v>4.2905732347699708</v>
      </c>
      <c r="K82" s="386">
        <v>21.541409669225644</v>
      </c>
      <c r="L82" s="387">
        <v>3.8354272074430402</v>
      </c>
      <c r="M82" s="386">
        <v>15.8513013854155</v>
      </c>
      <c r="N82" s="387">
        <v>3.4224103454915515</v>
      </c>
      <c r="O82" s="386">
        <v>19.205272430729568</v>
      </c>
      <c r="P82" s="387">
        <v>3.6836384575626919</v>
      </c>
      <c r="Q82" s="386">
        <v>22.160853390526412</v>
      </c>
      <c r="R82" s="421">
        <v>3.8381944430818029</v>
      </c>
      <c r="S82" s="29"/>
      <c r="T82" s="29"/>
      <c r="U82" s="29"/>
    </row>
    <row r="83" spans="1:21" ht="36">
      <c r="A83" s="559"/>
      <c r="B83" s="375" t="s">
        <v>179</v>
      </c>
      <c r="C83" s="321">
        <v>15.489174037713488</v>
      </c>
      <c r="D83" s="204">
        <v>3.2192650777601792</v>
      </c>
      <c r="E83" s="321">
        <v>30.056807523725272</v>
      </c>
      <c r="F83" s="204">
        <v>4.2381696542156213</v>
      </c>
      <c r="G83" s="140">
        <v>52.74004833858239</v>
      </c>
      <c r="H83" s="204">
        <v>4.5807027465347776</v>
      </c>
      <c r="I83" s="321">
        <v>27.685990025937464</v>
      </c>
      <c r="J83" s="204">
        <v>4.3730627830223812</v>
      </c>
      <c r="K83" s="321">
        <v>26.596648309534626</v>
      </c>
      <c r="L83" s="204">
        <v>4.3554183804144131</v>
      </c>
      <c r="M83" s="321">
        <v>69.274137318679735</v>
      </c>
      <c r="N83" s="204">
        <v>4.2280783518837559</v>
      </c>
      <c r="O83" s="321">
        <v>19.988357272983777</v>
      </c>
      <c r="P83" s="204">
        <v>3.8110457956391079</v>
      </c>
      <c r="Q83" s="321">
        <v>11.173266982423788</v>
      </c>
      <c r="R83" s="355">
        <v>3.1445451315739623</v>
      </c>
      <c r="S83" s="29"/>
      <c r="T83" s="29"/>
      <c r="U83" s="29"/>
    </row>
    <row r="84" spans="1:21" ht="24">
      <c r="A84" s="560"/>
      <c r="B84" s="376" t="s">
        <v>180</v>
      </c>
      <c r="C84" s="205">
        <v>39.70655188151575</v>
      </c>
      <c r="D84" s="377">
        <v>4.6109915076698389</v>
      </c>
      <c r="E84" s="205">
        <v>35.965740576226146</v>
      </c>
      <c r="F84" s="377">
        <v>4.5120930920557178</v>
      </c>
      <c r="G84" s="378">
        <v>7.4081657965785919</v>
      </c>
      <c r="H84" s="377">
        <v>2.3637466880601652</v>
      </c>
      <c r="I84" s="205">
        <v>40.732216872200155</v>
      </c>
      <c r="J84" s="377">
        <v>4.4876502273994365</v>
      </c>
      <c r="K84" s="205">
        <v>51.861942021239734</v>
      </c>
      <c r="L84" s="377">
        <v>4.7262924087756621</v>
      </c>
      <c r="M84" s="205">
        <v>14.874561295904767</v>
      </c>
      <c r="N84" s="377">
        <v>3.1643353885249699</v>
      </c>
      <c r="O84" s="205">
        <v>60.806370296286651</v>
      </c>
      <c r="P84" s="377">
        <v>4.6270347571743864</v>
      </c>
      <c r="Q84" s="205">
        <v>66.66587962704979</v>
      </c>
      <c r="R84" s="418">
        <v>4.4738852327029601</v>
      </c>
      <c r="S84" s="29"/>
      <c r="T84" s="29"/>
      <c r="U84" s="29"/>
    </row>
    <row r="85" spans="1:21" ht="36">
      <c r="A85" s="562" t="s">
        <v>11</v>
      </c>
      <c r="B85" s="379" t="s">
        <v>178</v>
      </c>
      <c r="C85" s="203">
        <v>40.432238389907575</v>
      </c>
      <c r="D85" s="380">
        <v>3.0878029561201137</v>
      </c>
      <c r="E85" s="203">
        <v>32.578504890863321</v>
      </c>
      <c r="F85" s="380">
        <v>2.9815281555918736</v>
      </c>
      <c r="G85" s="381">
        <v>38.870255957918218</v>
      </c>
      <c r="H85" s="380">
        <v>3.0538875107598429</v>
      </c>
      <c r="I85" s="203">
        <v>39.568437043566142</v>
      </c>
      <c r="J85" s="380">
        <v>3.085463510684983</v>
      </c>
      <c r="K85" s="203">
        <v>28.323001791600344</v>
      </c>
      <c r="L85" s="380">
        <v>2.8400352593928915</v>
      </c>
      <c r="M85" s="203">
        <v>16.162903372409204</v>
      </c>
      <c r="N85" s="380">
        <v>2.4145492148738041</v>
      </c>
      <c r="O85" s="203">
        <v>20.854289151642917</v>
      </c>
      <c r="P85" s="380">
        <v>2.6139001851169028</v>
      </c>
      <c r="Q85" s="203">
        <v>26.323005655783234</v>
      </c>
      <c r="R85" s="419">
        <v>2.8552467080391049</v>
      </c>
      <c r="S85" s="29"/>
      <c r="T85" s="29"/>
      <c r="U85" s="29"/>
    </row>
    <row r="86" spans="1:21" ht="36">
      <c r="A86" s="563"/>
      <c r="B86" s="389" t="s">
        <v>179</v>
      </c>
      <c r="C86" s="186">
        <v>21.883675790222593</v>
      </c>
      <c r="D86" s="187">
        <v>2.682530168203118</v>
      </c>
      <c r="E86" s="186">
        <v>30.582978363929325</v>
      </c>
      <c r="F86" s="187">
        <v>2.943573751588942</v>
      </c>
      <c r="G86" s="207">
        <v>52.883131549676307</v>
      </c>
      <c r="H86" s="187">
        <v>3.1203165649363416</v>
      </c>
      <c r="I86" s="186">
        <v>25.651973277053951</v>
      </c>
      <c r="J86" s="187">
        <v>2.7376929747402143</v>
      </c>
      <c r="K86" s="186">
        <v>19.945770895920745</v>
      </c>
      <c r="L86" s="187">
        <v>2.5464288073654937</v>
      </c>
      <c r="M86" s="186">
        <v>57.625389659340811</v>
      </c>
      <c r="N86" s="187">
        <v>3.1914232687721569</v>
      </c>
      <c r="O86" s="186">
        <v>20.686927894122849</v>
      </c>
      <c r="P86" s="187">
        <v>2.6429744726855326</v>
      </c>
      <c r="Q86" s="186">
        <v>13.199546115440047</v>
      </c>
      <c r="R86" s="232">
        <v>2.1616681358187559</v>
      </c>
      <c r="S86" s="29"/>
      <c r="T86" s="29"/>
      <c r="U86" s="29"/>
    </row>
    <row r="87" spans="1:21" ht="24">
      <c r="A87" s="564"/>
      <c r="B87" s="383" t="s">
        <v>180</v>
      </c>
      <c r="C87" s="344">
        <v>37.684085819869836</v>
      </c>
      <c r="D87" s="345">
        <v>3.0482711802622688</v>
      </c>
      <c r="E87" s="344">
        <v>36.838516745207365</v>
      </c>
      <c r="F87" s="345">
        <v>3.0716481697144493</v>
      </c>
      <c r="G87" s="384">
        <v>8.2466124924054736</v>
      </c>
      <c r="H87" s="345">
        <v>1.6895510297442158</v>
      </c>
      <c r="I87" s="344">
        <v>34.77958967937991</v>
      </c>
      <c r="J87" s="345">
        <v>3.0049800407675726</v>
      </c>
      <c r="K87" s="344">
        <v>51.731227312478914</v>
      </c>
      <c r="L87" s="345">
        <v>3.1686162896709198</v>
      </c>
      <c r="M87" s="344">
        <v>26.211706968249988</v>
      </c>
      <c r="N87" s="345">
        <v>2.816419918284879</v>
      </c>
      <c r="O87" s="344">
        <v>58.458782954234238</v>
      </c>
      <c r="P87" s="345">
        <v>3.1734538305277669</v>
      </c>
      <c r="Q87" s="344">
        <v>60.477448228776723</v>
      </c>
      <c r="R87" s="420">
        <v>3.1559146927930048</v>
      </c>
      <c r="S87" s="29"/>
      <c r="T87" s="29"/>
      <c r="U87" s="29"/>
    </row>
    <row r="88" spans="1:21" ht="36">
      <c r="A88" s="558" t="s">
        <v>12</v>
      </c>
      <c r="B88" s="385" t="s">
        <v>178</v>
      </c>
      <c r="C88" s="386">
        <v>45.771637187102662</v>
      </c>
      <c r="D88" s="387">
        <v>5.2770080958508592</v>
      </c>
      <c r="E88" s="386">
        <v>36.352512857732158</v>
      </c>
      <c r="F88" s="387">
        <v>5.0993020809943062</v>
      </c>
      <c r="G88" s="388">
        <v>43.253965383685312</v>
      </c>
      <c r="H88" s="387">
        <v>5.070872513955309</v>
      </c>
      <c r="I88" s="386">
        <v>33.873801471481379</v>
      </c>
      <c r="J88" s="387">
        <v>5.043102242415479</v>
      </c>
      <c r="K88" s="386">
        <v>26.284962550691262</v>
      </c>
      <c r="L88" s="387">
        <v>4.7362737532871488</v>
      </c>
      <c r="M88" s="386">
        <v>21.458544296700587</v>
      </c>
      <c r="N88" s="387">
        <v>4.2705337298746464</v>
      </c>
      <c r="O88" s="386">
        <v>29.825138317309076</v>
      </c>
      <c r="P88" s="387">
        <v>4.8905489784189999</v>
      </c>
      <c r="Q88" s="386">
        <v>20.538936129608572</v>
      </c>
      <c r="R88" s="421">
        <v>4.1813855061654168</v>
      </c>
      <c r="S88" s="29"/>
      <c r="T88" s="29"/>
      <c r="U88" s="29"/>
    </row>
    <row r="89" spans="1:21" ht="36">
      <c r="A89" s="559"/>
      <c r="B89" s="375" t="s">
        <v>179</v>
      </c>
      <c r="C89" s="321">
        <v>20.085231546996468</v>
      </c>
      <c r="D89" s="204">
        <v>4.5223427585863547</v>
      </c>
      <c r="E89" s="321">
        <v>29.563423908802378</v>
      </c>
      <c r="F89" s="204">
        <v>4.8515020299211278</v>
      </c>
      <c r="G89" s="140">
        <v>52.596185897845913</v>
      </c>
      <c r="H89" s="204">
        <v>5.0928942538567421</v>
      </c>
      <c r="I89" s="321">
        <v>29.878680672719398</v>
      </c>
      <c r="J89" s="204">
        <v>4.6326054953340527</v>
      </c>
      <c r="K89" s="321">
        <v>26.644851270438043</v>
      </c>
      <c r="L89" s="204">
        <v>4.893538907639714</v>
      </c>
      <c r="M89" s="321">
        <v>52.516397602995504</v>
      </c>
      <c r="N89" s="204">
        <v>5.3262413545367853</v>
      </c>
      <c r="O89" s="321">
        <v>26.460229831362692</v>
      </c>
      <c r="P89" s="204">
        <v>4.8529935267744078</v>
      </c>
      <c r="Q89" s="321">
        <v>22.01308726994047</v>
      </c>
      <c r="R89" s="355">
        <v>4.7315336831501362</v>
      </c>
      <c r="S89" s="29"/>
      <c r="T89" s="29"/>
      <c r="U89" s="29"/>
    </row>
    <row r="90" spans="1:21" ht="24">
      <c r="A90" s="560"/>
      <c r="B90" s="376" t="s">
        <v>180</v>
      </c>
      <c r="C90" s="205">
        <v>34.14313126590087</v>
      </c>
      <c r="D90" s="377">
        <v>4.9328331033726167</v>
      </c>
      <c r="E90" s="205">
        <v>34.084063233465464</v>
      </c>
      <c r="F90" s="377">
        <v>4.8738013701797849</v>
      </c>
      <c r="G90" s="378">
        <v>4.1498487184687676</v>
      </c>
      <c r="H90" s="377">
        <v>2.0040153942952799</v>
      </c>
      <c r="I90" s="205">
        <v>36.247517855799224</v>
      </c>
      <c r="J90" s="377">
        <v>5.0794020281724794</v>
      </c>
      <c r="K90" s="205">
        <v>47.070186178870699</v>
      </c>
      <c r="L90" s="377">
        <v>5.3938143338605773</v>
      </c>
      <c r="M90" s="205">
        <v>26.025058100303909</v>
      </c>
      <c r="N90" s="377">
        <v>4.8934653033516859</v>
      </c>
      <c r="O90" s="205">
        <v>43.714631851328235</v>
      </c>
      <c r="P90" s="377">
        <v>5.3074730093150251</v>
      </c>
      <c r="Q90" s="205">
        <v>57.447976600450957</v>
      </c>
      <c r="R90" s="418">
        <v>5.4029487877781355</v>
      </c>
      <c r="S90" s="29"/>
      <c r="T90" s="29"/>
      <c r="U90" s="29"/>
    </row>
    <row r="91" spans="1:21" ht="36">
      <c r="A91" s="570" t="s">
        <v>13</v>
      </c>
      <c r="B91" s="379" t="s">
        <v>178</v>
      </c>
      <c r="C91" s="203" t="s">
        <v>226</v>
      </c>
      <c r="D91" s="380" t="s">
        <v>226</v>
      </c>
      <c r="E91" s="203" t="s">
        <v>226</v>
      </c>
      <c r="F91" s="380" t="s">
        <v>226</v>
      </c>
      <c r="G91" s="203" t="s">
        <v>226</v>
      </c>
      <c r="H91" s="380" t="s">
        <v>226</v>
      </c>
      <c r="I91" s="203" t="s">
        <v>226</v>
      </c>
      <c r="J91" s="380" t="s">
        <v>226</v>
      </c>
      <c r="K91" s="203" t="s">
        <v>226</v>
      </c>
      <c r="L91" s="380" t="s">
        <v>226</v>
      </c>
      <c r="M91" s="203" t="s">
        <v>226</v>
      </c>
      <c r="N91" s="380" t="s">
        <v>226</v>
      </c>
      <c r="O91" s="203" t="s">
        <v>226</v>
      </c>
      <c r="P91" s="380" t="s">
        <v>226</v>
      </c>
      <c r="Q91" s="203" t="s">
        <v>226</v>
      </c>
      <c r="R91" s="419" t="s">
        <v>226</v>
      </c>
      <c r="S91" s="29"/>
      <c r="T91" s="29"/>
      <c r="U91" s="29"/>
    </row>
    <row r="92" spans="1:21" ht="36">
      <c r="A92" s="571"/>
      <c r="B92" s="389" t="s">
        <v>179</v>
      </c>
      <c r="C92" s="186" t="s">
        <v>226</v>
      </c>
      <c r="D92" s="187" t="s">
        <v>226</v>
      </c>
      <c r="E92" s="186" t="s">
        <v>226</v>
      </c>
      <c r="F92" s="187" t="s">
        <v>226</v>
      </c>
      <c r="G92" s="186" t="s">
        <v>226</v>
      </c>
      <c r="H92" s="187" t="s">
        <v>226</v>
      </c>
      <c r="I92" s="186" t="s">
        <v>226</v>
      </c>
      <c r="J92" s="187" t="s">
        <v>226</v>
      </c>
      <c r="K92" s="186" t="s">
        <v>226</v>
      </c>
      <c r="L92" s="187" t="s">
        <v>226</v>
      </c>
      <c r="M92" s="186" t="s">
        <v>226</v>
      </c>
      <c r="N92" s="187" t="s">
        <v>226</v>
      </c>
      <c r="O92" s="186" t="s">
        <v>226</v>
      </c>
      <c r="P92" s="187" t="s">
        <v>226</v>
      </c>
      <c r="Q92" s="186" t="s">
        <v>226</v>
      </c>
      <c r="R92" s="232" t="s">
        <v>226</v>
      </c>
      <c r="S92" s="29"/>
      <c r="T92" s="29"/>
      <c r="U92" s="29"/>
    </row>
    <row r="93" spans="1:21" ht="24">
      <c r="A93" s="572"/>
      <c r="B93" s="383" t="s">
        <v>180</v>
      </c>
      <c r="C93" s="344" t="s">
        <v>226</v>
      </c>
      <c r="D93" s="345" t="s">
        <v>226</v>
      </c>
      <c r="E93" s="344" t="s">
        <v>226</v>
      </c>
      <c r="F93" s="345" t="s">
        <v>226</v>
      </c>
      <c r="G93" s="344" t="s">
        <v>226</v>
      </c>
      <c r="H93" s="345" t="s">
        <v>226</v>
      </c>
      <c r="I93" s="344" t="s">
        <v>226</v>
      </c>
      <c r="J93" s="345" t="s">
        <v>226</v>
      </c>
      <c r="K93" s="344" t="s">
        <v>226</v>
      </c>
      <c r="L93" s="345" t="s">
        <v>226</v>
      </c>
      <c r="M93" s="344" t="s">
        <v>226</v>
      </c>
      <c r="N93" s="345" t="s">
        <v>226</v>
      </c>
      <c r="O93" s="344" t="s">
        <v>226</v>
      </c>
      <c r="P93" s="345" t="s">
        <v>226</v>
      </c>
      <c r="Q93" s="344" t="s">
        <v>226</v>
      </c>
      <c r="R93" s="420" t="s">
        <v>226</v>
      </c>
      <c r="S93" s="29"/>
      <c r="T93" s="29"/>
      <c r="U93" s="29"/>
    </row>
    <row r="94" spans="1:21" ht="36">
      <c r="A94" s="558" t="s">
        <v>14</v>
      </c>
      <c r="B94" s="385" t="s">
        <v>178</v>
      </c>
      <c r="C94" s="386">
        <v>52.779342071496025</v>
      </c>
      <c r="D94" s="387">
        <v>5.4727961295062206</v>
      </c>
      <c r="E94" s="386">
        <v>42.855839750586519</v>
      </c>
      <c r="F94" s="387">
        <v>5.4155302524032454</v>
      </c>
      <c r="G94" s="388">
        <v>49.389566554681942</v>
      </c>
      <c r="H94" s="387">
        <v>5.3605351671176509</v>
      </c>
      <c r="I94" s="386">
        <v>32.870537277770119</v>
      </c>
      <c r="J94" s="387">
        <v>5.1127358404181074</v>
      </c>
      <c r="K94" s="386">
        <v>33.51156827437535</v>
      </c>
      <c r="L94" s="387">
        <v>5.1879257860027419</v>
      </c>
      <c r="M94" s="386">
        <v>14.416720694021459</v>
      </c>
      <c r="N94" s="387">
        <v>3.8267373262758273</v>
      </c>
      <c r="O94" s="386">
        <v>43.457127406643174</v>
      </c>
      <c r="P94" s="387">
        <v>5.3252064625944939</v>
      </c>
      <c r="Q94" s="386">
        <v>26.976265443561491</v>
      </c>
      <c r="R94" s="421">
        <v>4.7754988817061967</v>
      </c>
      <c r="S94" s="29"/>
      <c r="T94" s="29"/>
      <c r="U94" s="29"/>
    </row>
    <row r="95" spans="1:21" ht="36">
      <c r="A95" s="559"/>
      <c r="B95" s="375" t="s">
        <v>179</v>
      </c>
      <c r="C95" s="321">
        <v>19.066548955322322</v>
      </c>
      <c r="D95" s="204">
        <v>4.2415183866342048</v>
      </c>
      <c r="E95" s="321">
        <v>27.026552454024856</v>
      </c>
      <c r="F95" s="204">
        <v>4.7734412699969742</v>
      </c>
      <c r="G95" s="140">
        <v>37.494730540373382</v>
      </c>
      <c r="H95" s="204">
        <v>5.1298695600995652</v>
      </c>
      <c r="I95" s="321">
        <v>29.154954680833438</v>
      </c>
      <c r="J95" s="204">
        <v>4.7530653169730535</v>
      </c>
      <c r="K95" s="321">
        <v>15.294006369623675</v>
      </c>
      <c r="L95" s="204">
        <v>3.5938898838265927</v>
      </c>
      <c r="M95" s="321">
        <v>35.963865667046328</v>
      </c>
      <c r="N95" s="204">
        <v>5.0830911622271362</v>
      </c>
      <c r="O95" s="321">
        <v>25.61035450030797</v>
      </c>
      <c r="P95" s="204">
        <v>4.7719976335363343</v>
      </c>
      <c r="Q95" s="321">
        <v>11.212755193499598</v>
      </c>
      <c r="R95" s="355">
        <v>3.3269887572905805</v>
      </c>
      <c r="S95" s="29"/>
      <c r="T95" s="29"/>
      <c r="U95" s="29"/>
    </row>
    <row r="96" spans="1:21" ht="24">
      <c r="A96" s="560"/>
      <c r="B96" s="376" t="s">
        <v>180</v>
      </c>
      <c r="C96" s="205">
        <v>28.154108973181657</v>
      </c>
      <c r="D96" s="377">
        <v>4.8613739991373324</v>
      </c>
      <c r="E96" s="205">
        <v>30.117607795388622</v>
      </c>
      <c r="F96" s="377">
        <v>4.9579897487301716</v>
      </c>
      <c r="G96" s="378">
        <v>13.115702904944673</v>
      </c>
      <c r="H96" s="377">
        <v>3.5449189675451223</v>
      </c>
      <c r="I96" s="205">
        <v>37.97450804139644</v>
      </c>
      <c r="J96" s="377">
        <v>5.2035789782832254</v>
      </c>
      <c r="K96" s="205">
        <v>51.19442535600097</v>
      </c>
      <c r="L96" s="377">
        <v>5.4072420670536054</v>
      </c>
      <c r="M96" s="205">
        <v>49.619413638932208</v>
      </c>
      <c r="N96" s="377">
        <v>5.4046508381181422</v>
      </c>
      <c r="O96" s="205">
        <v>30.932518093048856</v>
      </c>
      <c r="P96" s="377">
        <v>4.9256599601992583</v>
      </c>
      <c r="Q96" s="205">
        <v>61.810979362938909</v>
      </c>
      <c r="R96" s="418">
        <v>5.2359333827123118</v>
      </c>
      <c r="S96" s="29"/>
      <c r="T96" s="29"/>
      <c r="U96" s="29"/>
    </row>
    <row r="97" spans="1:21" ht="36">
      <c r="A97" s="562" t="s">
        <v>15</v>
      </c>
      <c r="B97" s="379" t="s">
        <v>178</v>
      </c>
      <c r="C97" s="203" t="s">
        <v>226</v>
      </c>
      <c r="D97" s="380" t="s">
        <v>226</v>
      </c>
      <c r="E97" s="203" t="s">
        <v>226</v>
      </c>
      <c r="F97" s="380" t="s">
        <v>226</v>
      </c>
      <c r="G97" s="203" t="s">
        <v>226</v>
      </c>
      <c r="H97" s="380" t="s">
        <v>226</v>
      </c>
      <c r="I97" s="203" t="s">
        <v>226</v>
      </c>
      <c r="J97" s="380" t="s">
        <v>226</v>
      </c>
      <c r="K97" s="203" t="s">
        <v>226</v>
      </c>
      <c r="L97" s="380" t="s">
        <v>226</v>
      </c>
      <c r="M97" s="203" t="s">
        <v>226</v>
      </c>
      <c r="N97" s="380" t="s">
        <v>226</v>
      </c>
      <c r="O97" s="203" t="s">
        <v>226</v>
      </c>
      <c r="P97" s="380" t="s">
        <v>226</v>
      </c>
      <c r="Q97" s="203" t="s">
        <v>226</v>
      </c>
      <c r="R97" s="419" t="s">
        <v>226</v>
      </c>
      <c r="S97" s="29"/>
      <c r="T97" s="29"/>
      <c r="U97" s="29"/>
    </row>
    <row r="98" spans="1:21" ht="36">
      <c r="A98" s="563"/>
      <c r="B98" s="389" t="s">
        <v>179</v>
      </c>
      <c r="C98" s="186" t="s">
        <v>226</v>
      </c>
      <c r="D98" s="187" t="s">
        <v>226</v>
      </c>
      <c r="E98" s="186" t="s">
        <v>226</v>
      </c>
      <c r="F98" s="187" t="s">
        <v>226</v>
      </c>
      <c r="G98" s="186" t="s">
        <v>226</v>
      </c>
      <c r="H98" s="187" t="s">
        <v>226</v>
      </c>
      <c r="I98" s="186" t="s">
        <v>226</v>
      </c>
      <c r="J98" s="187" t="s">
        <v>226</v>
      </c>
      <c r="K98" s="186" t="s">
        <v>226</v>
      </c>
      <c r="L98" s="187" t="s">
        <v>226</v>
      </c>
      <c r="M98" s="186" t="s">
        <v>226</v>
      </c>
      <c r="N98" s="187" t="s">
        <v>226</v>
      </c>
      <c r="O98" s="186" t="s">
        <v>226</v>
      </c>
      <c r="P98" s="187" t="s">
        <v>226</v>
      </c>
      <c r="Q98" s="186" t="s">
        <v>226</v>
      </c>
      <c r="R98" s="232" t="s">
        <v>226</v>
      </c>
      <c r="S98" s="29"/>
      <c r="T98" s="29"/>
      <c r="U98" s="29"/>
    </row>
    <row r="99" spans="1:21" ht="24">
      <c r="A99" s="564"/>
      <c r="B99" s="383" t="s">
        <v>180</v>
      </c>
      <c r="C99" s="344" t="s">
        <v>226</v>
      </c>
      <c r="D99" s="345" t="s">
        <v>226</v>
      </c>
      <c r="E99" s="344" t="s">
        <v>226</v>
      </c>
      <c r="F99" s="345" t="s">
        <v>226</v>
      </c>
      <c r="G99" s="344" t="s">
        <v>226</v>
      </c>
      <c r="H99" s="345" t="s">
        <v>226</v>
      </c>
      <c r="I99" s="344" t="s">
        <v>226</v>
      </c>
      <c r="J99" s="345" t="s">
        <v>226</v>
      </c>
      <c r="K99" s="344" t="s">
        <v>226</v>
      </c>
      <c r="L99" s="345" t="s">
        <v>226</v>
      </c>
      <c r="M99" s="344" t="s">
        <v>226</v>
      </c>
      <c r="N99" s="345" t="s">
        <v>226</v>
      </c>
      <c r="O99" s="344" t="s">
        <v>226</v>
      </c>
      <c r="P99" s="345" t="s">
        <v>226</v>
      </c>
      <c r="Q99" s="344" t="s">
        <v>226</v>
      </c>
      <c r="R99" s="420" t="s">
        <v>226</v>
      </c>
      <c r="S99" s="29"/>
      <c r="T99" s="29"/>
      <c r="U99" s="29"/>
    </row>
    <row r="100" spans="1:21" ht="36">
      <c r="A100" s="558" t="s">
        <v>16</v>
      </c>
      <c r="B100" s="385" t="s">
        <v>178</v>
      </c>
      <c r="C100" s="386" t="s">
        <v>226</v>
      </c>
      <c r="D100" s="387" t="s">
        <v>226</v>
      </c>
      <c r="E100" s="386" t="s">
        <v>226</v>
      </c>
      <c r="F100" s="387" t="s">
        <v>226</v>
      </c>
      <c r="G100" s="386" t="s">
        <v>226</v>
      </c>
      <c r="H100" s="387" t="s">
        <v>226</v>
      </c>
      <c r="I100" s="386" t="s">
        <v>226</v>
      </c>
      <c r="J100" s="387" t="s">
        <v>226</v>
      </c>
      <c r="K100" s="386" t="s">
        <v>226</v>
      </c>
      <c r="L100" s="387" t="s">
        <v>226</v>
      </c>
      <c r="M100" s="386" t="s">
        <v>226</v>
      </c>
      <c r="N100" s="387" t="s">
        <v>226</v>
      </c>
      <c r="O100" s="386" t="s">
        <v>226</v>
      </c>
      <c r="P100" s="387" t="s">
        <v>226</v>
      </c>
      <c r="Q100" s="386" t="s">
        <v>226</v>
      </c>
      <c r="R100" s="421" t="s">
        <v>226</v>
      </c>
      <c r="S100" s="29"/>
      <c r="T100" s="29"/>
      <c r="U100" s="29"/>
    </row>
    <row r="101" spans="1:21" ht="36">
      <c r="A101" s="559"/>
      <c r="B101" s="375" t="s">
        <v>179</v>
      </c>
      <c r="C101" s="321" t="s">
        <v>226</v>
      </c>
      <c r="D101" s="204" t="s">
        <v>226</v>
      </c>
      <c r="E101" s="321" t="s">
        <v>226</v>
      </c>
      <c r="F101" s="204" t="s">
        <v>226</v>
      </c>
      <c r="G101" s="321" t="s">
        <v>226</v>
      </c>
      <c r="H101" s="204" t="s">
        <v>226</v>
      </c>
      <c r="I101" s="321" t="s">
        <v>226</v>
      </c>
      <c r="J101" s="204" t="s">
        <v>226</v>
      </c>
      <c r="K101" s="321" t="s">
        <v>226</v>
      </c>
      <c r="L101" s="204" t="s">
        <v>226</v>
      </c>
      <c r="M101" s="321" t="s">
        <v>226</v>
      </c>
      <c r="N101" s="204" t="s">
        <v>226</v>
      </c>
      <c r="O101" s="321" t="s">
        <v>226</v>
      </c>
      <c r="P101" s="204" t="s">
        <v>226</v>
      </c>
      <c r="Q101" s="321" t="s">
        <v>226</v>
      </c>
      <c r="R101" s="355" t="s">
        <v>226</v>
      </c>
      <c r="S101" s="29"/>
      <c r="T101" s="29"/>
      <c r="U101" s="29"/>
    </row>
    <row r="102" spans="1:21" ht="24">
      <c r="A102" s="560"/>
      <c r="B102" s="376" t="s">
        <v>180</v>
      </c>
      <c r="C102" s="205" t="s">
        <v>226</v>
      </c>
      <c r="D102" s="377" t="s">
        <v>226</v>
      </c>
      <c r="E102" s="205" t="s">
        <v>226</v>
      </c>
      <c r="F102" s="377" t="s">
        <v>226</v>
      </c>
      <c r="G102" s="205" t="s">
        <v>226</v>
      </c>
      <c r="H102" s="377" t="s">
        <v>226</v>
      </c>
      <c r="I102" s="205" t="s">
        <v>226</v>
      </c>
      <c r="J102" s="377" t="s">
        <v>226</v>
      </c>
      <c r="K102" s="205" t="s">
        <v>226</v>
      </c>
      <c r="L102" s="377" t="s">
        <v>226</v>
      </c>
      <c r="M102" s="205" t="s">
        <v>226</v>
      </c>
      <c r="N102" s="377" t="s">
        <v>226</v>
      </c>
      <c r="O102" s="205" t="s">
        <v>226</v>
      </c>
      <c r="P102" s="377" t="s">
        <v>226</v>
      </c>
      <c r="Q102" s="205" t="s">
        <v>226</v>
      </c>
      <c r="R102" s="418" t="s">
        <v>226</v>
      </c>
      <c r="S102" s="29"/>
      <c r="T102" s="29"/>
      <c r="U102" s="29"/>
    </row>
    <row r="103" spans="1:21" ht="36">
      <c r="A103" s="563" t="s">
        <v>17</v>
      </c>
      <c r="B103" s="375" t="s">
        <v>178</v>
      </c>
      <c r="C103" s="321">
        <v>38.136933789100418</v>
      </c>
      <c r="D103" s="204">
        <v>7.1962473550149744</v>
      </c>
      <c r="E103" s="321">
        <v>29.502185173733693</v>
      </c>
      <c r="F103" s="204">
        <v>6.8278729928483859</v>
      </c>
      <c r="G103" s="140">
        <v>53.534346676184455</v>
      </c>
      <c r="H103" s="204">
        <v>7.2268792512056672</v>
      </c>
      <c r="I103" s="321">
        <v>31.195445664718541</v>
      </c>
      <c r="J103" s="204">
        <v>6.8703881537520441</v>
      </c>
      <c r="K103" s="321">
        <v>23.369368083267258</v>
      </c>
      <c r="L103" s="204">
        <v>6.2413827741586392</v>
      </c>
      <c r="M103" s="321">
        <v>12.411672947822552</v>
      </c>
      <c r="N103" s="204">
        <v>4.8689120593734874</v>
      </c>
      <c r="O103" s="321">
        <v>26.467962810120788</v>
      </c>
      <c r="P103" s="204">
        <v>6.5125358703697263</v>
      </c>
      <c r="Q103" s="321">
        <v>21.346828747825924</v>
      </c>
      <c r="R103" s="355">
        <v>6.0765838241448691</v>
      </c>
      <c r="S103" s="29"/>
      <c r="T103" s="29"/>
      <c r="U103" s="29"/>
    </row>
    <row r="104" spans="1:21" ht="36">
      <c r="A104" s="563"/>
      <c r="B104" s="382" t="s">
        <v>179</v>
      </c>
      <c r="C104" s="186">
        <v>14.845014117192543</v>
      </c>
      <c r="D104" s="187">
        <v>5.6670180845787943</v>
      </c>
      <c r="E104" s="186">
        <v>27.386257014030313</v>
      </c>
      <c r="F104" s="187">
        <v>6.8333150779061862</v>
      </c>
      <c r="G104" s="207">
        <v>38.218126320049528</v>
      </c>
      <c r="H104" s="187">
        <v>7.1574238776748995</v>
      </c>
      <c r="I104" s="186">
        <v>27.792373557187521</v>
      </c>
      <c r="J104" s="187">
        <v>6.9030900622923106</v>
      </c>
      <c r="K104" s="186">
        <v>28.774754071656901</v>
      </c>
      <c r="L104" s="187">
        <v>7.0698696578556053</v>
      </c>
      <c r="M104" s="186">
        <v>37.315555556171375</v>
      </c>
      <c r="N104" s="187">
        <v>7.7015765592286414</v>
      </c>
      <c r="O104" s="186">
        <v>22.430500036534344</v>
      </c>
      <c r="P104" s="187">
        <v>6.8509950237656696</v>
      </c>
      <c r="Q104" s="186">
        <v>13.658240099841615</v>
      </c>
      <c r="R104" s="232">
        <v>5.9462947140069602</v>
      </c>
      <c r="S104" s="29"/>
      <c r="T104" s="29"/>
      <c r="U104" s="29"/>
    </row>
    <row r="105" spans="1:21" ht="24.5" thickBot="1">
      <c r="A105" s="563"/>
      <c r="B105" s="375" t="s">
        <v>180</v>
      </c>
      <c r="C105" s="321">
        <v>47.018052093707041</v>
      </c>
      <c r="D105" s="204">
        <v>7.3096994210348463</v>
      </c>
      <c r="E105" s="321">
        <v>43.111557812235993</v>
      </c>
      <c r="F105" s="204">
        <v>7.2916375999467302</v>
      </c>
      <c r="G105" s="140">
        <v>8.2475270037660238</v>
      </c>
      <c r="H105" s="204">
        <v>3.6064780014384414</v>
      </c>
      <c r="I105" s="321">
        <v>41.012180778093935</v>
      </c>
      <c r="J105" s="204">
        <v>7.3498835325516172</v>
      </c>
      <c r="K105" s="321">
        <v>47.855877845075838</v>
      </c>
      <c r="L105" s="204">
        <v>7.477749993104112</v>
      </c>
      <c r="M105" s="321">
        <v>50.272771496006072</v>
      </c>
      <c r="N105" s="204">
        <v>7.7457150534728516</v>
      </c>
      <c r="O105" s="321">
        <v>51.101537153344864</v>
      </c>
      <c r="P105" s="204">
        <v>7.5975881598929842</v>
      </c>
      <c r="Q105" s="321">
        <v>64.994931152332455</v>
      </c>
      <c r="R105" s="355">
        <v>7.4032424423434069</v>
      </c>
      <c r="S105" s="29"/>
      <c r="T105" s="29"/>
      <c r="U105" s="29"/>
    </row>
    <row r="106" spans="1:21" ht="36">
      <c r="A106" s="567" t="s">
        <v>88</v>
      </c>
      <c r="B106" s="390" t="s">
        <v>178</v>
      </c>
      <c r="C106" s="194">
        <v>42.103918914404595</v>
      </c>
      <c r="D106" s="195">
        <v>1.4942446217085241</v>
      </c>
      <c r="E106" s="194">
        <v>32.460157585185314</v>
      </c>
      <c r="F106" s="263">
        <v>1.425788938131477</v>
      </c>
      <c r="G106" s="194">
        <v>40.493469798017045</v>
      </c>
      <c r="H106" s="195">
        <v>1.4530523054940372</v>
      </c>
      <c r="I106" s="194">
        <v>34.4994955555483</v>
      </c>
      <c r="J106" s="195">
        <v>1.4355579117001054</v>
      </c>
      <c r="K106" s="194">
        <v>26.600304994914847</v>
      </c>
      <c r="L106" s="195">
        <v>1.3461970300827504</v>
      </c>
      <c r="M106" s="194">
        <v>18.060567122645924</v>
      </c>
      <c r="N106" s="195">
        <v>1.1682506958697765</v>
      </c>
      <c r="O106" s="194">
        <v>18.288144103550444</v>
      </c>
      <c r="P106" s="195">
        <v>1.2058867519767986</v>
      </c>
      <c r="Q106" s="145">
        <v>19.655882534614495</v>
      </c>
      <c r="R106" s="233">
        <v>1.2240864593784488</v>
      </c>
      <c r="S106" s="29"/>
      <c r="T106" s="29"/>
      <c r="U106" s="29"/>
    </row>
    <row r="107" spans="1:21" ht="36">
      <c r="A107" s="565"/>
      <c r="B107" s="391" t="s">
        <v>179</v>
      </c>
      <c r="C107" s="197">
        <v>19.211209837542864</v>
      </c>
      <c r="D107" s="198">
        <v>1.2097764863939187</v>
      </c>
      <c r="E107" s="197">
        <v>27.027659753186512</v>
      </c>
      <c r="F107" s="264">
        <v>1.3376591319034141</v>
      </c>
      <c r="G107" s="197">
        <v>51.481693908536506</v>
      </c>
      <c r="H107" s="198">
        <v>1.4762706517329474</v>
      </c>
      <c r="I107" s="197">
        <v>25.678509770073067</v>
      </c>
      <c r="J107" s="198">
        <v>1.3095456187411325</v>
      </c>
      <c r="K107" s="197">
        <v>20.959694396369734</v>
      </c>
      <c r="L107" s="198">
        <v>1.256947228597497</v>
      </c>
      <c r="M107" s="197">
        <v>55.995772123292575</v>
      </c>
      <c r="N107" s="198">
        <v>1.4978620604625756</v>
      </c>
      <c r="O107" s="197">
        <v>18.458244681531578</v>
      </c>
      <c r="P107" s="198">
        <v>1.2007062315743131</v>
      </c>
      <c r="Q107" s="147">
        <v>11.548058958587863</v>
      </c>
      <c r="R107" s="234">
        <v>1.0063870346410009</v>
      </c>
      <c r="S107" s="29"/>
      <c r="T107" s="29"/>
      <c r="U107" s="29"/>
    </row>
    <row r="108" spans="1:21" ht="24">
      <c r="A108" s="565"/>
      <c r="B108" s="391" t="s">
        <v>180</v>
      </c>
      <c r="C108" s="197">
        <v>38.684871248052538</v>
      </c>
      <c r="D108" s="198">
        <v>1.4545632814108846</v>
      </c>
      <c r="E108" s="197">
        <v>40.512182661628181</v>
      </c>
      <c r="F108" s="264">
        <v>1.4806167532767365</v>
      </c>
      <c r="G108" s="197">
        <v>8.0248362934464499</v>
      </c>
      <c r="H108" s="198">
        <v>0.78704759951155912</v>
      </c>
      <c r="I108" s="197">
        <v>39.821994674378637</v>
      </c>
      <c r="J108" s="198">
        <v>1.466460762846612</v>
      </c>
      <c r="K108" s="197">
        <v>52.440000608715422</v>
      </c>
      <c r="L108" s="198">
        <v>1.5199849518628632</v>
      </c>
      <c r="M108" s="197">
        <v>25.943660754061497</v>
      </c>
      <c r="N108" s="198">
        <v>1.327549282494862</v>
      </c>
      <c r="O108" s="197">
        <v>63.253611214917981</v>
      </c>
      <c r="P108" s="198">
        <v>1.4841526024106384</v>
      </c>
      <c r="Q108" s="147">
        <v>68.796058506797635</v>
      </c>
      <c r="R108" s="234">
        <v>1.4321353421928387</v>
      </c>
      <c r="S108" s="29"/>
      <c r="T108" s="29"/>
      <c r="U108" s="29"/>
    </row>
    <row r="109" spans="1:21" ht="36">
      <c r="A109" s="568" t="s">
        <v>91</v>
      </c>
      <c r="B109" s="392" t="s">
        <v>178</v>
      </c>
      <c r="C109" s="393">
        <v>44.244206055656022</v>
      </c>
      <c r="D109" s="394">
        <v>2.9912263659914382</v>
      </c>
      <c r="E109" s="393">
        <v>33.606515046664981</v>
      </c>
      <c r="F109" s="395">
        <v>2.7928141439282421</v>
      </c>
      <c r="G109" s="393">
        <v>51.584869334497853</v>
      </c>
      <c r="H109" s="394">
        <v>2.9646475530230725</v>
      </c>
      <c r="I109" s="393">
        <v>37.716378554474851</v>
      </c>
      <c r="J109" s="394">
        <v>2.8866395568107084</v>
      </c>
      <c r="K109" s="393">
        <v>31.98549482757717</v>
      </c>
      <c r="L109" s="394">
        <v>2.7819707997285987</v>
      </c>
      <c r="M109" s="393">
        <v>13.014593860938037</v>
      </c>
      <c r="N109" s="394">
        <v>1.9397388226528824</v>
      </c>
      <c r="O109" s="393">
        <v>27.856310489793497</v>
      </c>
      <c r="P109" s="394">
        <v>2.6074956268826135</v>
      </c>
      <c r="Q109" s="396">
        <v>23.167532338780553</v>
      </c>
      <c r="R109" s="422">
        <v>2.5591596496100499</v>
      </c>
      <c r="S109" s="29"/>
      <c r="T109" s="29"/>
      <c r="U109" s="29"/>
    </row>
    <row r="110" spans="1:21" ht="36">
      <c r="A110" s="565"/>
      <c r="B110" s="391" t="s">
        <v>179</v>
      </c>
      <c r="C110" s="197">
        <v>16.554611964427089</v>
      </c>
      <c r="D110" s="198">
        <v>2.1954679563110955</v>
      </c>
      <c r="E110" s="197">
        <v>27.536720698105977</v>
      </c>
      <c r="F110" s="264">
        <v>2.7095604056470712</v>
      </c>
      <c r="G110" s="197">
        <v>40.737476210866852</v>
      </c>
      <c r="H110" s="198">
        <v>2.9424526915496307</v>
      </c>
      <c r="I110" s="197">
        <v>24.174168108368512</v>
      </c>
      <c r="J110" s="198">
        <v>2.54940473870652</v>
      </c>
      <c r="K110" s="197">
        <v>19.57883867678628</v>
      </c>
      <c r="L110" s="198">
        <v>2.4778746255767254</v>
      </c>
      <c r="M110" s="197">
        <v>44.881452986697951</v>
      </c>
      <c r="N110" s="198">
        <v>3.0102079483000921</v>
      </c>
      <c r="O110" s="197">
        <v>22.788370926147728</v>
      </c>
      <c r="P110" s="198">
        <v>2.5716084990292418</v>
      </c>
      <c r="Q110" s="147">
        <v>15.351866753326776</v>
      </c>
      <c r="R110" s="234">
        <v>2.2405385276390626</v>
      </c>
      <c r="S110" s="29"/>
      <c r="T110" s="29"/>
      <c r="U110" s="29"/>
    </row>
    <row r="111" spans="1:21" ht="24">
      <c r="A111" s="569"/>
      <c r="B111" s="397" t="s">
        <v>180</v>
      </c>
      <c r="C111" s="398">
        <v>39.201181979916889</v>
      </c>
      <c r="D111" s="399">
        <v>2.9641757424712032</v>
      </c>
      <c r="E111" s="398">
        <v>38.856764255229045</v>
      </c>
      <c r="F111" s="400">
        <v>2.9737462652259299</v>
      </c>
      <c r="G111" s="398">
        <v>7.6776544546352969</v>
      </c>
      <c r="H111" s="399">
        <v>1.509359571847809</v>
      </c>
      <c r="I111" s="398">
        <v>38.109453337156637</v>
      </c>
      <c r="J111" s="399">
        <v>2.9354271945123886</v>
      </c>
      <c r="K111" s="398">
        <v>48.435666495636546</v>
      </c>
      <c r="L111" s="399">
        <v>3.0345396259522839</v>
      </c>
      <c r="M111" s="398">
        <v>42.103953152364006</v>
      </c>
      <c r="N111" s="399">
        <v>3.0049766596284102</v>
      </c>
      <c r="O111" s="398">
        <v>49.355318584058786</v>
      </c>
      <c r="P111" s="399">
        <v>3.0100998925192175</v>
      </c>
      <c r="Q111" s="401">
        <v>61.480600907892665</v>
      </c>
      <c r="R111" s="423">
        <v>2.9769233406478532</v>
      </c>
      <c r="S111" s="29"/>
      <c r="T111" s="29"/>
      <c r="U111" s="29"/>
    </row>
    <row r="112" spans="1:21" ht="36">
      <c r="A112" s="565" t="s">
        <v>92</v>
      </c>
      <c r="B112" s="391" t="s">
        <v>178</v>
      </c>
      <c r="C112" s="197">
        <v>42.562924230736229</v>
      </c>
      <c r="D112" s="198">
        <v>1.3375246450916987</v>
      </c>
      <c r="E112" s="197">
        <v>32.707815703882162</v>
      </c>
      <c r="F112" s="264">
        <v>1.269846521156148</v>
      </c>
      <c r="G112" s="197">
        <v>42.850086021136377</v>
      </c>
      <c r="H112" s="198">
        <v>1.3091799037083653</v>
      </c>
      <c r="I112" s="197">
        <v>35.190545268695828</v>
      </c>
      <c r="J112" s="198">
        <v>1.2863716683344426</v>
      </c>
      <c r="K112" s="197">
        <v>27.757691851757077</v>
      </c>
      <c r="L112" s="198">
        <v>1.2145181644780323</v>
      </c>
      <c r="M112" s="197">
        <v>16.978525563651711</v>
      </c>
      <c r="N112" s="198">
        <v>1.0104187895019716</v>
      </c>
      <c r="O112" s="197">
        <v>20.374117749537255</v>
      </c>
      <c r="P112" s="198">
        <v>1.1018178875560691</v>
      </c>
      <c r="Q112" s="147">
        <v>20.418549669358956</v>
      </c>
      <c r="R112" s="234">
        <v>1.1081669166758685</v>
      </c>
      <c r="S112" s="29"/>
      <c r="T112" s="29"/>
      <c r="U112" s="29"/>
    </row>
    <row r="113" spans="1:26" ht="36">
      <c r="A113" s="565"/>
      <c r="B113" s="391" t="s">
        <v>179</v>
      </c>
      <c r="C113" s="197">
        <v>18.641476681830653</v>
      </c>
      <c r="D113" s="198">
        <v>1.0615584309137136</v>
      </c>
      <c r="E113" s="197">
        <v>27.137636859069403</v>
      </c>
      <c r="F113" s="264">
        <v>1.2010436101575426</v>
      </c>
      <c r="G113" s="197">
        <v>49.198844242200529</v>
      </c>
      <c r="H113" s="198">
        <v>1.3222886165260255</v>
      </c>
      <c r="I113" s="197">
        <v>25.355347605286934</v>
      </c>
      <c r="J113" s="198">
        <v>1.1651625602509228</v>
      </c>
      <c r="K113" s="197">
        <v>20.662920408691903</v>
      </c>
      <c r="L113" s="198">
        <v>1.1213316291935638</v>
      </c>
      <c r="M113" s="197">
        <v>53.612454855842451</v>
      </c>
      <c r="N113" s="198">
        <v>1.347406919572707</v>
      </c>
      <c r="O113" s="197">
        <v>19.4022635107873</v>
      </c>
      <c r="P113" s="198">
        <v>1.0949746265546549</v>
      </c>
      <c r="Q113" s="147">
        <v>12.374177550621306</v>
      </c>
      <c r="R113" s="234">
        <v>0.92700299082001458</v>
      </c>
      <c r="S113" s="29"/>
      <c r="T113" s="29"/>
      <c r="U113" s="29"/>
    </row>
    <row r="114" spans="1:26" ht="24.5" thickBot="1">
      <c r="A114" s="566"/>
      <c r="B114" s="402" t="s">
        <v>180</v>
      </c>
      <c r="C114" s="200">
        <v>38.795599087433118</v>
      </c>
      <c r="D114" s="201">
        <v>1.307735348345342</v>
      </c>
      <c r="E114" s="200">
        <v>40.154547437048436</v>
      </c>
      <c r="F114" s="265">
        <v>1.3263350732278876</v>
      </c>
      <c r="G114" s="200">
        <v>7.9510697366630874</v>
      </c>
      <c r="H114" s="201">
        <v>0.69790760339789493</v>
      </c>
      <c r="I114" s="200">
        <v>39.454107126017242</v>
      </c>
      <c r="J114" s="201">
        <v>1.3125610239282746</v>
      </c>
      <c r="K114" s="200">
        <v>51.579387739551017</v>
      </c>
      <c r="L114" s="201">
        <v>1.3600642313372004</v>
      </c>
      <c r="M114" s="200">
        <v>29.409019580505845</v>
      </c>
      <c r="N114" s="201">
        <v>1.2417031318420655</v>
      </c>
      <c r="O114" s="200">
        <v>60.223618739675445</v>
      </c>
      <c r="P114" s="201">
        <v>1.3378151791856479</v>
      </c>
      <c r="Q114" s="213">
        <v>67.207272780019736</v>
      </c>
      <c r="R114" s="235">
        <v>1.2962977379636982</v>
      </c>
      <c r="S114" s="29"/>
      <c r="T114" s="29"/>
      <c r="U114" s="29"/>
    </row>
    <row r="115" spans="1:26">
      <c r="A115" s="535" t="s">
        <v>181</v>
      </c>
      <c r="B115" s="535"/>
      <c r="C115" s="535"/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35"/>
      <c r="P115" s="535"/>
      <c r="Q115" s="535"/>
      <c r="R115" s="535"/>
      <c r="S115" s="216"/>
      <c r="T115" s="283"/>
      <c r="U115" s="215"/>
      <c r="V115" s="5"/>
      <c r="W115" s="12"/>
      <c r="X115" s="4"/>
      <c r="Y115" s="5"/>
      <c r="Z115" s="7"/>
    </row>
    <row r="116" spans="1:26" ht="14.5" customHeight="1">
      <c r="A116" s="536" t="s">
        <v>231</v>
      </c>
      <c r="B116" s="536"/>
      <c r="C116" s="536"/>
      <c r="D116" s="536"/>
      <c r="E116" s="536"/>
      <c r="F116" s="536"/>
      <c r="G116" s="536"/>
      <c r="H116" s="536"/>
      <c r="I116" s="536"/>
      <c r="J116" s="536"/>
      <c r="K116" s="536"/>
      <c r="L116" s="536"/>
      <c r="M116" s="536"/>
      <c r="N116" s="536"/>
      <c r="O116" s="536"/>
      <c r="P116" s="536"/>
      <c r="Q116" s="536"/>
      <c r="R116" s="536"/>
      <c r="S116" s="216"/>
      <c r="T116" s="283"/>
      <c r="U116" s="215"/>
      <c r="V116" s="5"/>
      <c r="W116" s="12"/>
      <c r="X116" s="4"/>
      <c r="Y116" s="5"/>
      <c r="Z116" s="7"/>
    </row>
    <row r="117" spans="1:26">
      <c r="A117" s="536" t="s">
        <v>309</v>
      </c>
      <c r="B117" s="536"/>
      <c r="C117" s="536"/>
      <c r="D117" s="536"/>
      <c r="E117" s="536"/>
      <c r="F117" s="536"/>
      <c r="G117" s="536"/>
      <c r="H117" s="536"/>
      <c r="I117" s="536"/>
      <c r="J117" s="536"/>
      <c r="K117" s="536"/>
      <c r="L117" s="536"/>
      <c r="M117" s="536"/>
      <c r="N117" s="536"/>
      <c r="O117" s="536"/>
      <c r="P117" s="536"/>
      <c r="Q117" s="536"/>
      <c r="R117" s="536"/>
      <c r="S117" s="216"/>
      <c r="T117" s="215"/>
      <c r="U117" s="215"/>
      <c r="V117" s="5"/>
      <c r="W117" s="4"/>
      <c r="X117" s="4"/>
      <c r="Y117" s="5"/>
      <c r="Z117" s="7"/>
    </row>
    <row r="118" spans="1:2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</row>
    <row r="119" spans="1:26" ht="33" customHeight="1">
      <c r="A119" s="516" t="s">
        <v>311</v>
      </c>
      <c r="B119" s="516"/>
      <c r="C119" s="516"/>
      <c r="D119" s="516"/>
      <c r="E119" s="516"/>
      <c r="F119" s="516"/>
      <c r="G119" s="516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</row>
    <row r="120" spans="1:26" ht="37.5" customHeight="1">
      <c r="A120" s="550"/>
      <c r="B120" s="552" t="s">
        <v>221</v>
      </c>
      <c r="C120" s="552"/>
      <c r="D120" s="552" t="s">
        <v>222</v>
      </c>
      <c r="E120" s="552"/>
      <c r="F120" s="552" t="s">
        <v>223</v>
      </c>
      <c r="G120" s="552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</row>
    <row r="121" spans="1:26" ht="15" thickBot="1">
      <c r="A121" s="551"/>
      <c r="B121" s="411" t="s">
        <v>0</v>
      </c>
      <c r="C121" s="411" t="s">
        <v>1</v>
      </c>
      <c r="D121" s="411" t="s">
        <v>0</v>
      </c>
      <c r="E121" s="411" t="s">
        <v>1</v>
      </c>
      <c r="F121" s="411" t="s">
        <v>0</v>
      </c>
      <c r="G121" s="411" t="s">
        <v>1</v>
      </c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</row>
    <row r="122" spans="1:26">
      <c r="A122" s="403" t="s">
        <v>2</v>
      </c>
      <c r="B122" s="332">
        <v>2.0976819664545698</v>
      </c>
      <c r="C122" s="333">
        <v>0.76677621034461174</v>
      </c>
      <c r="D122" s="332">
        <v>45.16476919801525</v>
      </c>
      <c r="E122" s="333">
        <v>3.0219694949336833</v>
      </c>
      <c r="F122" s="332">
        <v>52.737548835530177</v>
      </c>
      <c r="G122" s="363">
        <v>3.0256585958862625</v>
      </c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</row>
    <row r="123" spans="1:26">
      <c r="A123" s="403" t="s">
        <v>3</v>
      </c>
      <c r="B123" s="332">
        <v>5.0304516348192569</v>
      </c>
      <c r="C123" s="333">
        <v>1.4981562817164975</v>
      </c>
      <c r="D123" s="332">
        <v>34.522674081999313</v>
      </c>
      <c r="E123" s="333">
        <v>3.0865052515768663</v>
      </c>
      <c r="F123" s="332">
        <v>60.44687428318143</v>
      </c>
      <c r="G123" s="363">
        <v>3.1835486623038367</v>
      </c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</row>
    <row r="124" spans="1:26">
      <c r="A124" s="403" t="s">
        <v>4</v>
      </c>
      <c r="B124" s="332">
        <v>11.378981890433746</v>
      </c>
      <c r="C124" s="333">
        <v>4.9747038952117313</v>
      </c>
      <c r="D124" s="332">
        <v>60.015708444019531</v>
      </c>
      <c r="E124" s="333">
        <v>7.2767228246333557</v>
      </c>
      <c r="F124" s="332">
        <v>28.60530966554672</v>
      </c>
      <c r="G124" s="363">
        <v>6.5294242795188344</v>
      </c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</row>
    <row r="125" spans="1:26">
      <c r="A125" s="403" t="s">
        <v>5</v>
      </c>
      <c r="B125" s="332">
        <v>7.2322878022674617</v>
      </c>
      <c r="C125" s="333">
        <v>3.2619754281665081</v>
      </c>
      <c r="D125" s="332">
        <v>52.646510649437808</v>
      </c>
      <c r="E125" s="333">
        <v>6.607321916958889</v>
      </c>
      <c r="F125" s="332">
        <v>40.121201548294735</v>
      </c>
      <c r="G125" s="363">
        <v>6.4978161068094176</v>
      </c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</row>
    <row r="126" spans="1:26">
      <c r="A126" s="403" t="s">
        <v>6</v>
      </c>
      <c r="B126" s="332" t="s">
        <v>226</v>
      </c>
      <c r="C126" s="333" t="s">
        <v>226</v>
      </c>
      <c r="D126" s="332" t="s">
        <v>226</v>
      </c>
      <c r="E126" s="333" t="s">
        <v>226</v>
      </c>
      <c r="F126" s="332" t="s">
        <v>226</v>
      </c>
      <c r="G126" s="363" t="s">
        <v>226</v>
      </c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</row>
    <row r="127" spans="1:26">
      <c r="A127" s="403" t="s">
        <v>7</v>
      </c>
      <c r="B127" s="332" t="s">
        <v>226</v>
      </c>
      <c r="C127" s="333" t="s">
        <v>226</v>
      </c>
      <c r="D127" s="332" t="s">
        <v>226</v>
      </c>
      <c r="E127" s="333" t="s">
        <v>226</v>
      </c>
      <c r="F127" s="332" t="s">
        <v>226</v>
      </c>
      <c r="G127" s="363" t="s">
        <v>226</v>
      </c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</row>
    <row r="128" spans="1:26">
      <c r="A128" s="403" t="s">
        <v>8</v>
      </c>
      <c r="B128" s="332">
        <v>22.920122110314971</v>
      </c>
      <c r="C128" s="333">
        <v>4.1056934912968899</v>
      </c>
      <c r="D128" s="332">
        <v>37.216506656598973</v>
      </c>
      <c r="E128" s="333">
        <v>4.5851600822306704</v>
      </c>
      <c r="F128" s="332">
        <v>39.863371233086056</v>
      </c>
      <c r="G128" s="363">
        <v>4.7159032913393721</v>
      </c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</row>
    <row r="129" spans="1:21">
      <c r="A129" s="403" t="s">
        <v>9</v>
      </c>
      <c r="B129" s="332" t="s">
        <v>226</v>
      </c>
      <c r="C129" s="333" t="s">
        <v>226</v>
      </c>
      <c r="D129" s="332" t="s">
        <v>226</v>
      </c>
      <c r="E129" s="333" t="s">
        <v>226</v>
      </c>
      <c r="F129" s="332" t="s">
        <v>226</v>
      </c>
      <c r="G129" s="363" t="s">
        <v>226</v>
      </c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</row>
    <row r="130" spans="1:21">
      <c r="A130" s="403" t="s">
        <v>10</v>
      </c>
      <c r="B130" s="332">
        <v>30.79589035453073</v>
      </c>
      <c r="C130" s="333">
        <v>4.1486202107634087</v>
      </c>
      <c r="D130" s="332">
        <v>35.01949370151236</v>
      </c>
      <c r="E130" s="333">
        <v>4.294301720330405</v>
      </c>
      <c r="F130" s="332">
        <v>34.184615943956906</v>
      </c>
      <c r="G130" s="363">
        <v>4.377206153895095</v>
      </c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</row>
    <row r="131" spans="1:21">
      <c r="A131" s="403" t="s">
        <v>11</v>
      </c>
      <c r="B131" s="332">
        <v>4.5298156852697549</v>
      </c>
      <c r="C131" s="333">
        <v>1.1579969284828417</v>
      </c>
      <c r="D131" s="332">
        <v>37.417493612757433</v>
      </c>
      <c r="E131" s="333">
        <v>2.9790131595977756</v>
      </c>
      <c r="F131" s="332">
        <v>58.052690701972821</v>
      </c>
      <c r="G131" s="363">
        <v>3.019660599746647</v>
      </c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</row>
    <row r="132" spans="1:21">
      <c r="A132" s="403" t="s">
        <v>12</v>
      </c>
      <c r="B132" s="332">
        <v>13.579651729282242</v>
      </c>
      <c r="C132" s="333">
        <v>3.8346409258341936</v>
      </c>
      <c r="D132" s="332">
        <v>32.131954173018187</v>
      </c>
      <c r="E132" s="333">
        <v>4.5937668402927425</v>
      </c>
      <c r="F132" s="332">
        <v>54.288394097699566</v>
      </c>
      <c r="G132" s="363">
        <v>5.0007536032855651</v>
      </c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</row>
    <row r="133" spans="1:21">
      <c r="A133" s="403" t="s">
        <v>13</v>
      </c>
      <c r="B133" s="332" t="s">
        <v>226</v>
      </c>
      <c r="C133" s="333" t="s">
        <v>226</v>
      </c>
      <c r="D133" s="332" t="s">
        <v>226</v>
      </c>
      <c r="E133" s="333" t="s">
        <v>226</v>
      </c>
      <c r="F133" s="332" t="s">
        <v>226</v>
      </c>
      <c r="G133" s="363" t="s">
        <v>226</v>
      </c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</row>
    <row r="134" spans="1:21">
      <c r="A134" s="403" t="s">
        <v>14</v>
      </c>
      <c r="B134" s="332">
        <v>48.180756775021571</v>
      </c>
      <c r="C134" s="333">
        <v>5.2622849378009535</v>
      </c>
      <c r="D134" s="332">
        <v>28.713564474652582</v>
      </c>
      <c r="E134" s="333">
        <v>4.7568776022003654</v>
      </c>
      <c r="F134" s="332">
        <v>23.105678750325843</v>
      </c>
      <c r="G134" s="363">
        <v>4.6590796896732263</v>
      </c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</row>
    <row r="135" spans="1:21">
      <c r="A135" s="403" t="s">
        <v>15</v>
      </c>
      <c r="B135" s="332" t="s">
        <v>226</v>
      </c>
      <c r="C135" s="333" t="s">
        <v>226</v>
      </c>
      <c r="D135" s="332" t="s">
        <v>226</v>
      </c>
      <c r="E135" s="333" t="s">
        <v>226</v>
      </c>
      <c r="F135" s="332" t="s">
        <v>226</v>
      </c>
      <c r="G135" s="363" t="s">
        <v>226</v>
      </c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</row>
    <row r="136" spans="1:21">
      <c r="A136" s="404" t="s">
        <v>16</v>
      </c>
      <c r="B136" s="332" t="s">
        <v>226</v>
      </c>
      <c r="C136" s="333" t="s">
        <v>226</v>
      </c>
      <c r="D136" s="332" t="s">
        <v>226</v>
      </c>
      <c r="E136" s="333" t="s">
        <v>226</v>
      </c>
      <c r="F136" s="332" t="s">
        <v>226</v>
      </c>
      <c r="G136" s="363" t="s">
        <v>226</v>
      </c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</row>
    <row r="137" spans="1:21" ht="15" thickBot="1">
      <c r="A137" s="403" t="s">
        <v>17</v>
      </c>
      <c r="B137" s="332">
        <v>40.71190600460644</v>
      </c>
      <c r="C137" s="333">
        <v>6.9964694168154802</v>
      </c>
      <c r="D137" s="332">
        <v>40.571096487902786</v>
      </c>
      <c r="E137" s="333">
        <v>7.0508755682751625</v>
      </c>
      <c r="F137" s="332">
        <v>18.716997507490774</v>
      </c>
      <c r="G137" s="363">
        <v>5.854220171200982</v>
      </c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</row>
    <row r="138" spans="1:21">
      <c r="A138" s="405" t="s">
        <v>88</v>
      </c>
      <c r="B138" s="338">
        <v>9.7466244542824203</v>
      </c>
      <c r="C138" s="339">
        <v>0.87478543931724995</v>
      </c>
      <c r="D138" s="338">
        <v>38.345259225043385</v>
      </c>
      <c r="E138" s="339">
        <v>1.4128284233161239</v>
      </c>
      <c r="F138" s="338">
        <v>51.908116320674203</v>
      </c>
      <c r="G138" s="366">
        <v>1.4512904935253093</v>
      </c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</row>
    <row r="139" spans="1:21">
      <c r="A139" s="406" t="s">
        <v>91</v>
      </c>
      <c r="B139" s="340">
        <v>34.115893046364661</v>
      </c>
      <c r="C139" s="341">
        <v>2.7176892063129507</v>
      </c>
      <c r="D139" s="340">
        <v>41.021867539303514</v>
      </c>
      <c r="E139" s="341">
        <v>2.8541671169865963</v>
      </c>
      <c r="F139" s="340">
        <v>24.862239414331828</v>
      </c>
      <c r="G139" s="367">
        <v>2.5772264065760258</v>
      </c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</row>
    <row r="140" spans="1:21" ht="15" thickBot="1">
      <c r="A140" s="407" t="s">
        <v>92</v>
      </c>
      <c r="B140" s="342">
        <v>14.995966818854411</v>
      </c>
      <c r="C140" s="343">
        <v>0.93410675701246282</v>
      </c>
      <c r="D140" s="342">
        <v>38.921822832782368</v>
      </c>
      <c r="E140" s="343">
        <v>1.2678283475328713</v>
      </c>
      <c r="F140" s="342">
        <v>46.082210348363219</v>
      </c>
      <c r="G140" s="368">
        <v>1.2947752729835549</v>
      </c>
      <c r="H140" s="29"/>
      <c r="I140" s="408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</row>
    <row r="141" spans="1:21" ht="14.5" customHeight="1">
      <c r="A141" s="522" t="s">
        <v>216</v>
      </c>
      <c r="B141" s="522"/>
      <c r="C141" s="522"/>
      <c r="D141" s="522"/>
      <c r="E141" s="522"/>
      <c r="F141" s="522"/>
      <c r="G141" s="522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</row>
    <row r="142" spans="1:21" ht="33.4" customHeight="1">
      <c r="A142" s="521" t="s">
        <v>231</v>
      </c>
      <c r="B142" s="521"/>
      <c r="C142" s="521"/>
      <c r="D142" s="521"/>
      <c r="E142" s="521"/>
      <c r="F142" s="521"/>
      <c r="G142" s="521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</row>
    <row r="143" spans="1:21" ht="14.5" customHeight="1">
      <c r="A143" s="553" t="s">
        <v>265</v>
      </c>
      <c r="B143" s="553"/>
      <c r="C143" s="553"/>
      <c r="D143" s="553"/>
      <c r="E143" s="553"/>
      <c r="F143" s="553"/>
      <c r="G143" s="553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</row>
    <row r="144" spans="1:2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ht="33.4" customHeight="1">
      <c r="A145" s="516" t="s">
        <v>310</v>
      </c>
      <c r="B145" s="516"/>
      <c r="C145" s="516"/>
      <c r="D145" s="516"/>
      <c r="E145" s="516"/>
      <c r="F145" s="516"/>
      <c r="G145" s="516"/>
      <c r="H145" s="222"/>
      <c r="I145" s="41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41.25" customHeight="1">
      <c r="A146" s="550"/>
      <c r="B146" s="552" t="s">
        <v>221</v>
      </c>
      <c r="C146" s="552"/>
      <c r="D146" s="552" t="s">
        <v>222</v>
      </c>
      <c r="E146" s="552"/>
      <c r="F146" s="552" t="s">
        <v>223</v>
      </c>
      <c r="G146" s="552"/>
      <c r="H146" s="41"/>
      <c r="I146" s="41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</row>
    <row r="147" spans="1:21" ht="15" thickBot="1">
      <c r="A147" s="551"/>
      <c r="B147" s="411" t="s">
        <v>0</v>
      </c>
      <c r="C147" s="411" t="s">
        <v>1</v>
      </c>
      <c r="D147" s="411" t="s">
        <v>0</v>
      </c>
      <c r="E147" s="411" t="s">
        <v>1</v>
      </c>
      <c r="F147" s="411" t="s">
        <v>0</v>
      </c>
      <c r="G147" s="411" t="s">
        <v>1</v>
      </c>
      <c r="H147" s="41"/>
      <c r="I147" s="41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</row>
    <row r="148" spans="1:21">
      <c r="A148" s="410" t="s">
        <v>20</v>
      </c>
      <c r="B148" s="332">
        <v>15.537961085890437</v>
      </c>
      <c r="C148" s="333">
        <v>1.551965773072469</v>
      </c>
      <c r="D148" s="332">
        <v>27.134387244404135</v>
      </c>
      <c r="E148" s="333">
        <v>1.8984072535212879</v>
      </c>
      <c r="F148" s="332">
        <v>57.327651669705425</v>
      </c>
      <c r="G148" s="363">
        <v>2.1109204109292126</v>
      </c>
      <c r="H148" s="41"/>
      <c r="I148" s="41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</row>
    <row r="149" spans="1:21">
      <c r="A149" s="425" t="s">
        <v>21</v>
      </c>
      <c r="B149" s="426">
        <v>14.613847967460956</v>
      </c>
      <c r="C149" s="427">
        <v>1.1639590063393541</v>
      </c>
      <c r="D149" s="426">
        <v>44.973954621285102</v>
      </c>
      <c r="E149" s="427">
        <v>1.6235030499316887</v>
      </c>
      <c r="F149" s="426">
        <v>40.412197411253949</v>
      </c>
      <c r="G149" s="428">
        <v>1.6061606707583622</v>
      </c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</row>
    <row r="150" spans="1:21">
      <c r="A150" s="424" t="s">
        <v>217</v>
      </c>
      <c r="B150" s="332">
        <v>14.081773117331553</v>
      </c>
      <c r="C150" s="333">
        <v>0.98395817457484369</v>
      </c>
      <c r="D150" s="332">
        <v>37.6088600602585</v>
      </c>
      <c r="E150" s="333">
        <v>1.3567789286603171</v>
      </c>
      <c r="F150" s="332">
        <v>48.309366822409949</v>
      </c>
      <c r="G150" s="363">
        <v>1.3949994584887411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</row>
    <row r="151" spans="1:21" ht="15" thickBot="1">
      <c r="A151" s="424" t="s">
        <v>218</v>
      </c>
      <c r="B151" s="332">
        <v>22.320460088106302</v>
      </c>
      <c r="C151" s="333">
        <v>2.9118687486915267</v>
      </c>
      <c r="D151" s="332">
        <v>49.04906556953518</v>
      </c>
      <c r="E151" s="333">
        <v>3.4728013722044544</v>
      </c>
      <c r="F151" s="332">
        <v>28.630474342358525</v>
      </c>
      <c r="G151" s="363">
        <v>3.1636252252782113</v>
      </c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</row>
    <row r="152" spans="1:21" ht="15" thickBot="1">
      <c r="A152" s="477" t="s">
        <v>18</v>
      </c>
      <c r="B152" s="474">
        <v>14.995966818854411</v>
      </c>
      <c r="C152" s="475">
        <v>0.93410675701246282</v>
      </c>
      <c r="D152" s="474">
        <v>38.921822832782368</v>
      </c>
      <c r="E152" s="475">
        <v>1.2678283475328713</v>
      </c>
      <c r="F152" s="474">
        <v>46.082210348363219</v>
      </c>
      <c r="G152" s="476">
        <v>1.2947752729835549</v>
      </c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</row>
    <row r="153" spans="1:21" ht="14.5" customHeight="1">
      <c r="A153" s="514" t="s">
        <v>216</v>
      </c>
      <c r="B153" s="514"/>
      <c r="C153" s="514"/>
      <c r="D153" s="514"/>
      <c r="E153" s="514"/>
      <c r="F153" s="514"/>
      <c r="G153" s="514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</row>
    <row r="154" spans="1:21" ht="14.5" customHeight="1">
      <c r="A154" s="536" t="s">
        <v>264</v>
      </c>
      <c r="B154" s="536"/>
      <c r="C154" s="536"/>
      <c r="D154" s="536"/>
      <c r="E154" s="536"/>
      <c r="F154" s="536"/>
      <c r="G154" s="536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</row>
  </sheetData>
  <mergeCells count="76">
    <mergeCell ref="A109:A111"/>
    <mergeCell ref="A85:A87"/>
    <mergeCell ref="A88:A90"/>
    <mergeCell ref="A91:A93"/>
    <mergeCell ref="R30:S30"/>
    <mergeCell ref="X30:Y30"/>
    <mergeCell ref="V30:W30"/>
    <mergeCell ref="T30:U30"/>
    <mergeCell ref="A82:A84"/>
    <mergeCell ref="O56:P56"/>
    <mergeCell ref="Q56:R56"/>
    <mergeCell ref="A58:A60"/>
    <mergeCell ref="A61:A63"/>
    <mergeCell ref="H30:I30"/>
    <mergeCell ref="J30:K30"/>
    <mergeCell ref="A79:A81"/>
    <mergeCell ref="A67:A69"/>
    <mergeCell ref="P30:Q30"/>
    <mergeCell ref="N30:O30"/>
    <mergeCell ref="B30:C30"/>
    <mergeCell ref="A26:M26"/>
    <mergeCell ref="A27:M27"/>
    <mergeCell ref="A70:A72"/>
    <mergeCell ref="A64:A66"/>
    <mergeCell ref="G56:H56"/>
    <mergeCell ref="I56:J56"/>
    <mergeCell ref="K56:L56"/>
    <mergeCell ref="M56:N56"/>
    <mergeCell ref="C56:D56"/>
    <mergeCell ref="E56:F56"/>
    <mergeCell ref="B56:B57"/>
    <mergeCell ref="L30:M30"/>
    <mergeCell ref="A56:A57"/>
    <mergeCell ref="D30:E30"/>
    <mergeCell ref="F30:G30"/>
    <mergeCell ref="A30:A31"/>
    <mergeCell ref="A1:Q1"/>
    <mergeCell ref="A4:A5"/>
    <mergeCell ref="J4:K4"/>
    <mergeCell ref="L4:M4"/>
    <mergeCell ref="B4:C4"/>
    <mergeCell ref="D4:E4"/>
    <mergeCell ref="F4:G4"/>
    <mergeCell ref="H4:I4"/>
    <mergeCell ref="A25:M25"/>
    <mergeCell ref="A119:G119"/>
    <mergeCell ref="A153:G153"/>
    <mergeCell ref="A3:M3"/>
    <mergeCell ref="A146:A147"/>
    <mergeCell ref="B146:C146"/>
    <mergeCell ref="D146:E146"/>
    <mergeCell ref="B120:C120"/>
    <mergeCell ref="D120:E120"/>
    <mergeCell ref="A141:G141"/>
    <mergeCell ref="A143:G143"/>
    <mergeCell ref="F120:G120"/>
    <mergeCell ref="F146:G146"/>
    <mergeCell ref="A145:G145"/>
    <mergeCell ref="A120:A121"/>
    <mergeCell ref="A142:G142"/>
    <mergeCell ref="A116:R116"/>
    <mergeCell ref="A117:R117"/>
    <mergeCell ref="A154:G154"/>
    <mergeCell ref="A51:Y51"/>
    <mergeCell ref="A52:Y52"/>
    <mergeCell ref="A53:Y53"/>
    <mergeCell ref="A55:R55"/>
    <mergeCell ref="A115:R115"/>
    <mergeCell ref="A94:A96"/>
    <mergeCell ref="A73:A75"/>
    <mergeCell ref="A76:A78"/>
    <mergeCell ref="A112:A114"/>
    <mergeCell ref="A97:A99"/>
    <mergeCell ref="A100:A102"/>
    <mergeCell ref="A103:A105"/>
    <mergeCell ref="A106:A108"/>
  </mergeCells>
  <conditionalFormatting sqref="D148:E149 A32:Y47">
    <cfRule type="expression" dxfId="53" priority="22">
      <formula>MOD(ROW(),2)=0</formula>
    </cfRule>
  </conditionalFormatting>
  <conditionalFormatting sqref="B122:C128 B130:C132 B134:C134 B137:C137">
    <cfRule type="expression" dxfId="52" priority="19">
      <formula>MOD(ROW(),2)=0</formula>
    </cfRule>
  </conditionalFormatting>
  <conditionalFormatting sqref="D122:E125 D128:E128 D130:E132 D134:E134 D137:E137">
    <cfRule type="expression" dxfId="51" priority="18">
      <formula>MOD(ROW(),2)=0</formula>
    </cfRule>
  </conditionalFormatting>
  <conditionalFormatting sqref="A122:A137">
    <cfRule type="expression" dxfId="50" priority="17">
      <formula>MOD(ROW(),2)=0</formula>
    </cfRule>
  </conditionalFormatting>
  <conditionalFormatting sqref="B148:C149">
    <cfRule type="expression" dxfId="49" priority="16">
      <formula>MOD(ROW(),2)=0</formula>
    </cfRule>
  </conditionalFormatting>
  <conditionalFormatting sqref="A148:A151">
    <cfRule type="expression" dxfId="48" priority="14">
      <formula>MOD(ROW(),2)=0</formula>
    </cfRule>
  </conditionalFormatting>
  <conditionalFormatting sqref="D150:E151">
    <cfRule type="expression" dxfId="47" priority="13">
      <formula>MOD(ROW(),2)=0</formula>
    </cfRule>
  </conditionalFormatting>
  <conditionalFormatting sqref="B150:C151">
    <cfRule type="expression" dxfId="46" priority="12">
      <formula>MOD(ROW(),2)=0</formula>
    </cfRule>
  </conditionalFormatting>
  <conditionalFormatting sqref="A6:A21">
    <cfRule type="expression" dxfId="45" priority="11">
      <formula>MOD(ROW(),2)=0</formula>
    </cfRule>
  </conditionalFormatting>
  <conditionalFormatting sqref="B6:M21">
    <cfRule type="expression" dxfId="44" priority="10">
      <formula>MOD(ROW(),2)=0</formula>
    </cfRule>
  </conditionalFormatting>
  <conditionalFormatting sqref="F122:G125 F128:G128 F130:G132 F134:G134 F137:G137">
    <cfRule type="expression" dxfId="43" priority="9">
      <formula>MOD(ROW(),2)=0</formula>
    </cfRule>
  </conditionalFormatting>
  <conditionalFormatting sqref="F148:G149">
    <cfRule type="expression" dxfId="42" priority="8">
      <formula>MOD(ROW(),2)=0</formula>
    </cfRule>
  </conditionalFormatting>
  <conditionalFormatting sqref="F150:G151">
    <cfRule type="expression" dxfId="41" priority="7">
      <formula>MOD(ROW(),2)=0</formula>
    </cfRule>
  </conditionalFormatting>
  <conditionalFormatting sqref="D126:G126">
    <cfRule type="expression" dxfId="40" priority="6">
      <formula>MOD(ROW(),2)=0</formula>
    </cfRule>
  </conditionalFormatting>
  <conditionalFormatting sqref="D127:G127">
    <cfRule type="expression" dxfId="39" priority="5">
      <formula>MOD(ROW(),2)=0</formula>
    </cfRule>
  </conditionalFormatting>
  <conditionalFormatting sqref="B129:G129">
    <cfRule type="expression" dxfId="38" priority="4">
      <formula>MOD(ROW(),2)=0</formula>
    </cfRule>
  </conditionalFormatting>
  <conditionalFormatting sqref="B133:G133">
    <cfRule type="expression" dxfId="37" priority="3">
      <formula>MOD(ROW(),2)=0</formula>
    </cfRule>
  </conditionalFormatting>
  <conditionalFormatting sqref="B135:G135">
    <cfRule type="expression" dxfId="36" priority="2">
      <formula>MOD(ROW(),2)=0</formula>
    </cfRule>
  </conditionalFormatting>
  <conditionalFormatting sqref="B136:G136">
    <cfRule type="expression" dxfId="35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="80" zoomScaleNormal="80" workbookViewId="0">
      <selection sqref="A1:O1"/>
    </sheetView>
  </sheetViews>
  <sheetFormatPr baseColWidth="10" defaultRowHeight="14.5"/>
  <cols>
    <col min="1" max="1" width="31.54296875" customWidth="1"/>
  </cols>
  <sheetData>
    <row r="1" spans="1:20" ht="22.9" customHeight="1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 ht="29.25" customHeight="1">
      <c r="A3" s="573" t="s">
        <v>312</v>
      </c>
      <c r="B3" s="573"/>
      <c r="C3" s="573"/>
      <c r="D3" s="251"/>
      <c r="E3" s="251"/>
      <c r="F3" s="251"/>
      <c r="G3" s="251"/>
      <c r="H3" s="41"/>
      <c r="I3" s="29"/>
      <c r="J3" s="29"/>
      <c r="K3" s="29"/>
      <c r="L3" s="29"/>
      <c r="M3" s="29"/>
      <c r="N3" s="29"/>
      <c r="O3" s="29"/>
    </row>
    <row r="4" spans="1:20" ht="31.5" customHeight="1">
      <c r="A4" s="531"/>
      <c r="B4" s="574" t="s">
        <v>112</v>
      </c>
      <c r="C4" s="552"/>
      <c r="D4" s="41"/>
      <c r="E4" s="41"/>
      <c r="F4" s="41"/>
      <c r="G4" s="41"/>
      <c r="H4" s="41"/>
      <c r="I4" s="29"/>
      <c r="J4" s="29"/>
      <c r="K4" s="29"/>
      <c r="L4" s="29"/>
      <c r="M4" s="29"/>
      <c r="N4" s="29"/>
      <c r="O4" s="29"/>
    </row>
    <row r="5" spans="1:20" ht="15" thickBot="1">
      <c r="A5" s="532"/>
      <c r="B5" s="429" t="s">
        <v>0</v>
      </c>
      <c r="C5" s="409" t="s">
        <v>1</v>
      </c>
      <c r="D5" s="41"/>
      <c r="E5" s="41"/>
      <c r="F5" s="41"/>
      <c r="G5" s="41"/>
      <c r="H5" s="41"/>
      <c r="I5" s="29"/>
      <c r="J5" s="29"/>
      <c r="K5" s="29"/>
      <c r="L5" s="29"/>
      <c r="M5" s="29"/>
      <c r="N5" s="29"/>
      <c r="O5" s="29"/>
    </row>
    <row r="6" spans="1:20">
      <c r="A6" s="185" t="s">
        <v>2</v>
      </c>
      <c r="B6" s="207">
        <v>99.29107106474963</v>
      </c>
      <c r="C6" s="232">
        <v>0.41082604623793317</v>
      </c>
      <c r="D6" s="41"/>
      <c r="E6" s="41"/>
      <c r="F6" s="41"/>
      <c r="G6" s="41"/>
      <c r="H6" s="41"/>
      <c r="I6" s="29"/>
      <c r="J6" s="29"/>
      <c r="K6" s="29"/>
      <c r="L6" s="29"/>
      <c r="M6" s="29"/>
      <c r="N6" s="29"/>
      <c r="O6" s="29"/>
    </row>
    <row r="7" spans="1:20">
      <c r="A7" s="185" t="s">
        <v>3</v>
      </c>
      <c r="B7" s="207">
        <v>99.639657461622477</v>
      </c>
      <c r="C7" s="232">
        <v>0.25603744964185887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20">
      <c r="A8" s="185" t="s">
        <v>4</v>
      </c>
      <c r="B8" s="207">
        <v>100</v>
      </c>
      <c r="C8" s="232">
        <v>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20">
      <c r="A9" s="185" t="s">
        <v>5</v>
      </c>
      <c r="B9" s="207">
        <v>100</v>
      </c>
      <c r="C9" s="232"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20">
      <c r="A10" s="185" t="s">
        <v>6</v>
      </c>
      <c r="B10" s="207">
        <v>98.106749645312377</v>
      </c>
      <c r="C10" s="232">
        <v>1.8713939083618318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20">
      <c r="A11" s="185" t="s">
        <v>7</v>
      </c>
      <c r="B11" s="207" t="s">
        <v>226</v>
      </c>
      <c r="C11" s="232" t="s">
        <v>226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20">
      <c r="A12" s="185" t="s">
        <v>8</v>
      </c>
      <c r="B12" s="207">
        <v>99.426573047840236</v>
      </c>
      <c r="C12" s="232">
        <v>0.40708006037828931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20">
      <c r="A13" s="185" t="s">
        <v>9</v>
      </c>
      <c r="B13" s="207">
        <v>100</v>
      </c>
      <c r="C13" s="232"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20">
      <c r="A14" s="185" t="s">
        <v>10</v>
      </c>
      <c r="B14" s="207">
        <v>98.652218435080357</v>
      </c>
      <c r="C14" s="232">
        <v>0.82821036855246899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20">
      <c r="A15" s="185" t="s">
        <v>11</v>
      </c>
      <c r="B15" s="207">
        <v>99.759815348729617</v>
      </c>
      <c r="C15" s="232">
        <v>0.23992896497110217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20">
      <c r="A16" s="185" t="s">
        <v>12</v>
      </c>
      <c r="B16" s="207">
        <v>99.040027341879778</v>
      </c>
      <c r="C16" s="232">
        <v>0.55418992448143634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>
      <c r="A17" s="185" t="s">
        <v>13</v>
      </c>
      <c r="B17" s="207">
        <v>98.750020020465129</v>
      </c>
      <c r="C17" s="232">
        <v>1.2425847903815816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>
      <c r="A18" s="185" t="s">
        <v>14</v>
      </c>
      <c r="B18" s="207">
        <v>99.604918575826616</v>
      </c>
      <c r="C18" s="232">
        <v>0.39431356922046068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>
      <c r="A19" s="185" t="s">
        <v>15</v>
      </c>
      <c r="B19" s="207">
        <v>99.585245317029418</v>
      </c>
      <c r="C19" s="232">
        <v>0.41434886673951893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>
      <c r="A20" s="188" t="s">
        <v>16</v>
      </c>
      <c r="B20" s="268">
        <v>99.651781109856969</v>
      </c>
      <c r="C20" s="270">
        <v>0.34799233667085294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" thickBot="1">
      <c r="A21" s="190" t="s">
        <v>17</v>
      </c>
      <c r="B21" s="273">
        <v>99.48701880976202</v>
      </c>
      <c r="C21" s="274">
        <v>0.51172208845778866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>
      <c r="A22" s="193" t="s">
        <v>88</v>
      </c>
      <c r="B22" s="145">
        <v>99.414379249820257</v>
      </c>
      <c r="C22" s="233">
        <v>0.16008749251985138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>
      <c r="A23" s="196" t="s">
        <v>91</v>
      </c>
      <c r="B23" s="147">
        <v>99.783501806693891</v>
      </c>
      <c r="C23" s="234">
        <v>0.12735500202098082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5" thickBot="1">
      <c r="A24" s="231" t="s">
        <v>92</v>
      </c>
      <c r="B24" s="213">
        <v>99.485738050774458</v>
      </c>
      <c r="C24" s="292">
        <v>0.13148753524507309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29.5" customHeight="1">
      <c r="A25" s="522" t="s">
        <v>160</v>
      </c>
      <c r="B25" s="522"/>
      <c r="C25" s="52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29.5" customHeight="1">
      <c r="A26" s="521" t="s">
        <v>232</v>
      </c>
      <c r="B26" s="521"/>
      <c r="C26" s="521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30" customHeight="1">
      <c r="A27" s="521" t="s">
        <v>266</v>
      </c>
      <c r="B27" s="521"/>
      <c r="C27" s="521"/>
      <c r="D27" s="252"/>
      <c r="E27" s="252"/>
      <c r="F27" s="252"/>
      <c r="G27" s="252"/>
      <c r="H27" s="29"/>
      <c r="I27" s="29"/>
      <c r="J27" s="29"/>
      <c r="K27" s="29"/>
      <c r="L27" s="29"/>
      <c r="M27" s="29"/>
      <c r="N27" s="29"/>
      <c r="O27" s="29"/>
    </row>
    <row r="28" spans="1: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>
      <c r="A29" s="537" t="s">
        <v>313</v>
      </c>
      <c r="B29" s="537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37"/>
    </row>
    <row r="30" spans="1:15" ht="31.5" customHeight="1">
      <c r="A30" s="531"/>
      <c r="B30" s="552" t="s">
        <v>113</v>
      </c>
      <c r="C30" s="552"/>
      <c r="D30" s="552" t="s">
        <v>224</v>
      </c>
      <c r="E30" s="552"/>
      <c r="F30" s="552" t="s">
        <v>114</v>
      </c>
      <c r="G30" s="552"/>
      <c r="H30" s="552" t="s">
        <v>115</v>
      </c>
      <c r="I30" s="552"/>
      <c r="J30" s="552" t="s">
        <v>116</v>
      </c>
      <c r="K30" s="552"/>
      <c r="L30" s="552" t="s">
        <v>117</v>
      </c>
      <c r="M30" s="552"/>
      <c r="N30" s="552" t="s">
        <v>118</v>
      </c>
      <c r="O30" s="552"/>
    </row>
    <row r="31" spans="1:15" ht="15" thickBot="1">
      <c r="A31" s="532"/>
      <c r="B31" s="409" t="s">
        <v>0</v>
      </c>
      <c r="C31" s="409" t="s">
        <v>1</v>
      </c>
      <c r="D31" s="409" t="s">
        <v>0</v>
      </c>
      <c r="E31" s="409" t="s">
        <v>1</v>
      </c>
      <c r="F31" s="409" t="s">
        <v>0</v>
      </c>
      <c r="G31" s="409" t="s">
        <v>1</v>
      </c>
      <c r="H31" s="409" t="s">
        <v>0</v>
      </c>
      <c r="I31" s="409" t="s">
        <v>1</v>
      </c>
      <c r="J31" s="409" t="s">
        <v>0</v>
      </c>
      <c r="K31" s="409" t="s">
        <v>1</v>
      </c>
      <c r="L31" s="409" t="s">
        <v>0</v>
      </c>
      <c r="M31" s="409" t="s">
        <v>1</v>
      </c>
      <c r="N31" s="409" t="s">
        <v>0</v>
      </c>
      <c r="O31" s="409" t="s">
        <v>1</v>
      </c>
    </row>
    <row r="32" spans="1:15">
      <c r="A32" s="185" t="s">
        <v>2</v>
      </c>
      <c r="B32" s="186">
        <v>20.858189151651249</v>
      </c>
      <c r="C32" s="187">
        <v>2.587673246190128</v>
      </c>
      <c r="D32" s="186">
        <v>54.173238066680355</v>
      </c>
      <c r="E32" s="187">
        <v>3.1502668634249087</v>
      </c>
      <c r="F32" s="186">
        <v>55.241902203255975</v>
      </c>
      <c r="G32" s="187">
        <v>3.0991407251955216</v>
      </c>
      <c r="H32" s="186">
        <v>40.159017169272119</v>
      </c>
      <c r="I32" s="187">
        <v>3.0789385552992234</v>
      </c>
      <c r="J32" s="186">
        <v>36.645980881380986</v>
      </c>
      <c r="K32" s="187">
        <v>3.0816455083302077</v>
      </c>
      <c r="L32" s="186">
        <v>86.314486507584206</v>
      </c>
      <c r="M32" s="187">
        <v>2.252086628386702</v>
      </c>
      <c r="N32" s="186">
        <v>21.44847149407461</v>
      </c>
      <c r="O32" s="232">
        <v>3.0652847002156371</v>
      </c>
    </row>
    <row r="33" spans="1:15">
      <c r="A33" s="185" t="s">
        <v>3</v>
      </c>
      <c r="B33" s="186">
        <v>19.353477966223135</v>
      </c>
      <c r="C33" s="187">
        <v>2.5929459079053601</v>
      </c>
      <c r="D33" s="186">
        <v>45.493536777674358</v>
      </c>
      <c r="E33" s="187">
        <v>3.2733402052156051</v>
      </c>
      <c r="F33" s="186">
        <v>41.448467165470589</v>
      </c>
      <c r="G33" s="187">
        <v>3.2553968896046079</v>
      </c>
      <c r="H33" s="186">
        <v>40.788928084263489</v>
      </c>
      <c r="I33" s="187">
        <v>3.2278691857629034</v>
      </c>
      <c r="J33" s="186">
        <v>38.712479248442392</v>
      </c>
      <c r="K33" s="187">
        <v>3.195930702261629</v>
      </c>
      <c r="L33" s="186">
        <v>72.409389863073628</v>
      </c>
      <c r="M33" s="187">
        <v>2.9794995708634255</v>
      </c>
      <c r="N33" s="186">
        <v>9.4446062273249627</v>
      </c>
      <c r="O33" s="232">
        <v>2.0455492655214522</v>
      </c>
    </row>
    <row r="34" spans="1:15">
      <c r="A34" s="185" t="s">
        <v>4</v>
      </c>
      <c r="B34" s="186">
        <v>23.065583816711253</v>
      </c>
      <c r="C34" s="187">
        <v>6.3207931892936484</v>
      </c>
      <c r="D34" s="186">
        <v>54.681094711604231</v>
      </c>
      <c r="E34" s="187">
        <v>7.6572096638633527</v>
      </c>
      <c r="F34" s="186">
        <v>51.358258614008889</v>
      </c>
      <c r="G34" s="187">
        <v>7.4839600606468863</v>
      </c>
      <c r="H34" s="186">
        <v>49.151242709373996</v>
      </c>
      <c r="I34" s="187">
        <v>7.5024477068423616</v>
      </c>
      <c r="J34" s="186">
        <v>38.891014659475871</v>
      </c>
      <c r="K34" s="187">
        <v>7.4779544784744756</v>
      </c>
      <c r="L34" s="186">
        <v>95.985882860531348</v>
      </c>
      <c r="M34" s="187">
        <v>2.7892273968635202</v>
      </c>
      <c r="N34" s="186">
        <v>37.021774823418411</v>
      </c>
      <c r="O34" s="232">
        <v>8.6984062690774451</v>
      </c>
    </row>
    <row r="35" spans="1:15">
      <c r="A35" s="185" t="s">
        <v>5</v>
      </c>
      <c r="B35" s="186">
        <v>32.832811729905849</v>
      </c>
      <c r="C35" s="187">
        <v>6.6947630539640164</v>
      </c>
      <c r="D35" s="186">
        <v>47.636515067291292</v>
      </c>
      <c r="E35" s="187">
        <v>6.7947067678777744</v>
      </c>
      <c r="F35" s="186">
        <v>49.086240590570171</v>
      </c>
      <c r="G35" s="187">
        <v>6.7417590455923131</v>
      </c>
      <c r="H35" s="186">
        <v>44.801811822780579</v>
      </c>
      <c r="I35" s="187">
        <v>6.7470419121677283</v>
      </c>
      <c r="J35" s="186">
        <v>42.554892234482431</v>
      </c>
      <c r="K35" s="187">
        <v>6.7248837013744192</v>
      </c>
      <c r="L35" s="186">
        <v>74.608181734021372</v>
      </c>
      <c r="M35" s="187">
        <v>6.0830545779605583</v>
      </c>
      <c r="N35" s="186">
        <v>28.436464169859178</v>
      </c>
      <c r="O35" s="232">
        <v>7.5575124117233825</v>
      </c>
    </row>
    <row r="36" spans="1:15">
      <c r="A36" s="185" t="s">
        <v>6</v>
      </c>
      <c r="B36" s="186" t="s">
        <v>226</v>
      </c>
      <c r="C36" s="187" t="s">
        <v>226</v>
      </c>
      <c r="D36" s="186" t="s">
        <v>226</v>
      </c>
      <c r="E36" s="187" t="s">
        <v>226</v>
      </c>
      <c r="F36" s="186" t="s">
        <v>226</v>
      </c>
      <c r="G36" s="187" t="s">
        <v>226</v>
      </c>
      <c r="H36" s="186" t="s">
        <v>226</v>
      </c>
      <c r="I36" s="187" t="s">
        <v>226</v>
      </c>
      <c r="J36" s="186" t="s">
        <v>226</v>
      </c>
      <c r="K36" s="187" t="s">
        <v>226</v>
      </c>
      <c r="L36" s="186" t="s">
        <v>226</v>
      </c>
      <c r="M36" s="187" t="s">
        <v>226</v>
      </c>
      <c r="N36" s="186" t="s">
        <v>226</v>
      </c>
      <c r="O36" s="232" t="s">
        <v>226</v>
      </c>
    </row>
    <row r="37" spans="1:15">
      <c r="A37" s="185" t="s">
        <v>7</v>
      </c>
      <c r="B37" s="186" t="s">
        <v>226</v>
      </c>
      <c r="C37" s="187" t="s">
        <v>226</v>
      </c>
      <c r="D37" s="186" t="s">
        <v>226</v>
      </c>
      <c r="E37" s="187" t="s">
        <v>226</v>
      </c>
      <c r="F37" s="186" t="s">
        <v>226</v>
      </c>
      <c r="G37" s="187" t="s">
        <v>226</v>
      </c>
      <c r="H37" s="186" t="s">
        <v>226</v>
      </c>
      <c r="I37" s="187" t="s">
        <v>226</v>
      </c>
      <c r="J37" s="186" t="s">
        <v>226</v>
      </c>
      <c r="K37" s="187" t="s">
        <v>226</v>
      </c>
      <c r="L37" s="186" t="s">
        <v>226</v>
      </c>
      <c r="M37" s="187" t="s">
        <v>226</v>
      </c>
      <c r="N37" s="186" t="s">
        <v>226</v>
      </c>
      <c r="O37" s="232" t="s">
        <v>226</v>
      </c>
    </row>
    <row r="38" spans="1:15">
      <c r="A38" s="185" t="s">
        <v>8</v>
      </c>
      <c r="B38" s="186">
        <v>18.093656549390204</v>
      </c>
      <c r="C38" s="187">
        <v>3.6772759687633725</v>
      </c>
      <c r="D38" s="186">
        <v>56.485420815366048</v>
      </c>
      <c r="E38" s="187">
        <v>4.8274169280898587</v>
      </c>
      <c r="F38" s="186">
        <v>48.272792240363898</v>
      </c>
      <c r="G38" s="187">
        <v>4.7930779872479921</v>
      </c>
      <c r="H38" s="186">
        <v>34.571695015382566</v>
      </c>
      <c r="I38" s="187">
        <v>4.4401285235916284</v>
      </c>
      <c r="J38" s="186">
        <v>27.464431522771392</v>
      </c>
      <c r="K38" s="187">
        <v>4.0625057931262063</v>
      </c>
      <c r="L38" s="186">
        <v>94.61802159788769</v>
      </c>
      <c r="M38" s="187">
        <v>2.1785049720167158</v>
      </c>
      <c r="N38" s="186">
        <v>26.56495532359892</v>
      </c>
      <c r="O38" s="232">
        <v>4.9462139922157551</v>
      </c>
    </row>
    <row r="39" spans="1:15">
      <c r="A39" s="185" t="s">
        <v>9</v>
      </c>
      <c r="B39" s="186" t="s">
        <v>226</v>
      </c>
      <c r="C39" s="187" t="s">
        <v>226</v>
      </c>
      <c r="D39" s="186" t="s">
        <v>226</v>
      </c>
      <c r="E39" s="187" t="s">
        <v>226</v>
      </c>
      <c r="F39" s="186" t="s">
        <v>226</v>
      </c>
      <c r="G39" s="187" t="s">
        <v>226</v>
      </c>
      <c r="H39" s="186" t="s">
        <v>226</v>
      </c>
      <c r="I39" s="187" t="s">
        <v>226</v>
      </c>
      <c r="J39" s="186" t="s">
        <v>226</v>
      </c>
      <c r="K39" s="187" t="s">
        <v>226</v>
      </c>
      <c r="L39" s="186" t="s">
        <v>226</v>
      </c>
      <c r="M39" s="187" t="s">
        <v>226</v>
      </c>
      <c r="N39" s="186" t="s">
        <v>226</v>
      </c>
      <c r="O39" s="232" t="s">
        <v>226</v>
      </c>
    </row>
    <row r="40" spans="1:15">
      <c r="A40" s="185" t="s">
        <v>10</v>
      </c>
      <c r="B40" s="186">
        <v>16.925740835458676</v>
      </c>
      <c r="C40" s="187">
        <v>3.5829838479273444</v>
      </c>
      <c r="D40" s="186">
        <v>57.175439388545378</v>
      </c>
      <c r="E40" s="187">
        <v>4.6068664639731196</v>
      </c>
      <c r="F40" s="186">
        <v>50.245923078511382</v>
      </c>
      <c r="G40" s="187">
        <v>4.6795101301182456</v>
      </c>
      <c r="H40" s="186">
        <v>32.757423777275889</v>
      </c>
      <c r="I40" s="187">
        <v>4.3398581823427209</v>
      </c>
      <c r="J40" s="186">
        <v>28.284532260757079</v>
      </c>
      <c r="K40" s="187">
        <v>4.2214580336002081</v>
      </c>
      <c r="L40" s="186">
        <v>86.403236308494854</v>
      </c>
      <c r="M40" s="187">
        <v>3.1353793934342606</v>
      </c>
      <c r="N40" s="186">
        <v>28.257365666002123</v>
      </c>
      <c r="O40" s="232">
        <v>4.5031405940565508</v>
      </c>
    </row>
    <row r="41" spans="1:15">
      <c r="A41" s="185" t="s">
        <v>11</v>
      </c>
      <c r="B41" s="186">
        <v>20.16331330999709</v>
      </c>
      <c r="C41" s="187">
        <v>2.4987448358092181</v>
      </c>
      <c r="D41" s="186">
        <v>53.727207169857259</v>
      </c>
      <c r="E41" s="187">
        <v>3.1333644095066102</v>
      </c>
      <c r="F41" s="186">
        <v>44.668213513043561</v>
      </c>
      <c r="G41" s="187">
        <v>3.0814901276531921</v>
      </c>
      <c r="H41" s="186">
        <v>35.19280730992314</v>
      </c>
      <c r="I41" s="187">
        <v>2.9472782692632578</v>
      </c>
      <c r="J41" s="186">
        <v>25.789012098295849</v>
      </c>
      <c r="K41" s="187">
        <v>2.7152146025516211</v>
      </c>
      <c r="L41" s="186">
        <v>74.091279708584494</v>
      </c>
      <c r="M41" s="187">
        <v>2.7097514925475639</v>
      </c>
      <c r="N41" s="186">
        <v>22.745102017275329</v>
      </c>
      <c r="O41" s="232">
        <v>3.1037262432066099</v>
      </c>
    </row>
    <row r="42" spans="1:15">
      <c r="A42" s="185" t="s">
        <v>12</v>
      </c>
      <c r="B42" s="186">
        <v>17.902037132341579</v>
      </c>
      <c r="C42" s="187">
        <v>3.9458266519344551</v>
      </c>
      <c r="D42" s="186">
        <v>34.442399336795717</v>
      </c>
      <c r="E42" s="187">
        <v>4.9489603856958091</v>
      </c>
      <c r="F42" s="186">
        <v>41.638868745959677</v>
      </c>
      <c r="G42" s="187">
        <v>5.1560507258936594</v>
      </c>
      <c r="H42" s="186">
        <v>31.256685674546187</v>
      </c>
      <c r="I42" s="187">
        <v>4.8495571071046282</v>
      </c>
      <c r="J42" s="186">
        <v>34.09495564355916</v>
      </c>
      <c r="K42" s="187">
        <v>5.0002559972803615</v>
      </c>
      <c r="L42" s="186">
        <v>68.947594465640819</v>
      </c>
      <c r="M42" s="187">
        <v>4.6494368789555462</v>
      </c>
      <c r="N42" s="186">
        <v>36.23626583416727</v>
      </c>
      <c r="O42" s="232">
        <v>5.8350030945020075</v>
      </c>
    </row>
    <row r="43" spans="1:15">
      <c r="A43" s="185" t="s">
        <v>13</v>
      </c>
      <c r="B43" s="186" t="s">
        <v>226</v>
      </c>
      <c r="C43" s="187" t="s">
        <v>226</v>
      </c>
      <c r="D43" s="186" t="s">
        <v>226</v>
      </c>
      <c r="E43" s="187" t="s">
        <v>226</v>
      </c>
      <c r="F43" s="186" t="s">
        <v>226</v>
      </c>
      <c r="G43" s="187" t="s">
        <v>226</v>
      </c>
      <c r="H43" s="186" t="s">
        <v>226</v>
      </c>
      <c r="I43" s="187" t="s">
        <v>226</v>
      </c>
      <c r="J43" s="186" t="s">
        <v>226</v>
      </c>
      <c r="K43" s="187" t="s">
        <v>226</v>
      </c>
      <c r="L43" s="186" t="s">
        <v>226</v>
      </c>
      <c r="M43" s="187" t="s">
        <v>226</v>
      </c>
      <c r="N43" s="186" t="s">
        <v>226</v>
      </c>
      <c r="O43" s="232" t="s">
        <v>226</v>
      </c>
    </row>
    <row r="44" spans="1:15">
      <c r="A44" s="185" t="s">
        <v>14</v>
      </c>
      <c r="B44" s="186">
        <v>7.6498193221037454</v>
      </c>
      <c r="C44" s="187">
        <v>3.0540356114918041</v>
      </c>
      <c r="D44" s="186">
        <v>55.987145197541885</v>
      </c>
      <c r="E44" s="187">
        <v>5.279836799558856</v>
      </c>
      <c r="F44" s="186">
        <v>43.660569705629314</v>
      </c>
      <c r="G44" s="187">
        <v>5.2150262315827653</v>
      </c>
      <c r="H44" s="186">
        <v>37.410129210756594</v>
      </c>
      <c r="I44" s="187">
        <v>4.9981207406677521</v>
      </c>
      <c r="J44" s="186">
        <v>35.276430466320598</v>
      </c>
      <c r="K44" s="187">
        <v>4.9459891388172776</v>
      </c>
      <c r="L44" s="186">
        <v>89.030686111651306</v>
      </c>
      <c r="M44" s="187">
        <v>3.5689762641943528</v>
      </c>
      <c r="N44" s="186">
        <v>10.886527615554234</v>
      </c>
      <c r="O44" s="232">
        <v>3.8505825042636812</v>
      </c>
    </row>
    <row r="45" spans="1:15">
      <c r="A45" s="185" t="s">
        <v>15</v>
      </c>
      <c r="B45" s="186" t="s">
        <v>226</v>
      </c>
      <c r="C45" s="187" t="s">
        <v>226</v>
      </c>
      <c r="D45" s="186" t="s">
        <v>226</v>
      </c>
      <c r="E45" s="187" t="s">
        <v>226</v>
      </c>
      <c r="F45" s="186" t="s">
        <v>226</v>
      </c>
      <c r="G45" s="187" t="s">
        <v>226</v>
      </c>
      <c r="H45" s="186" t="s">
        <v>226</v>
      </c>
      <c r="I45" s="187" t="s">
        <v>226</v>
      </c>
      <c r="J45" s="186" t="s">
        <v>226</v>
      </c>
      <c r="K45" s="187" t="s">
        <v>226</v>
      </c>
      <c r="L45" s="186" t="s">
        <v>226</v>
      </c>
      <c r="M45" s="187" t="s">
        <v>226</v>
      </c>
      <c r="N45" s="186" t="s">
        <v>226</v>
      </c>
      <c r="O45" s="232" t="s">
        <v>226</v>
      </c>
    </row>
    <row r="46" spans="1:15">
      <c r="A46" s="188" t="s">
        <v>16</v>
      </c>
      <c r="B46" s="186" t="s">
        <v>226</v>
      </c>
      <c r="C46" s="187" t="s">
        <v>226</v>
      </c>
      <c r="D46" s="186" t="s">
        <v>226</v>
      </c>
      <c r="E46" s="187" t="s">
        <v>226</v>
      </c>
      <c r="F46" s="186" t="s">
        <v>226</v>
      </c>
      <c r="G46" s="187" t="s">
        <v>226</v>
      </c>
      <c r="H46" s="186" t="s">
        <v>226</v>
      </c>
      <c r="I46" s="187" t="s">
        <v>226</v>
      </c>
      <c r="J46" s="186" t="s">
        <v>226</v>
      </c>
      <c r="K46" s="187" t="s">
        <v>226</v>
      </c>
      <c r="L46" s="186" t="s">
        <v>226</v>
      </c>
      <c r="M46" s="187" t="s">
        <v>226</v>
      </c>
      <c r="N46" s="186" t="s">
        <v>226</v>
      </c>
      <c r="O46" s="232" t="s">
        <v>226</v>
      </c>
    </row>
    <row r="47" spans="1:15" ht="15" thickBot="1">
      <c r="A47" s="190" t="s">
        <v>17</v>
      </c>
      <c r="B47" s="191">
        <v>10.241210223602231</v>
      </c>
      <c r="C47" s="192">
        <v>4.9664397425868927</v>
      </c>
      <c r="D47" s="191">
        <v>37.776384576866597</v>
      </c>
      <c r="E47" s="192">
        <v>6.9464174018381799</v>
      </c>
      <c r="F47" s="191">
        <v>34.626577871161309</v>
      </c>
      <c r="G47" s="192">
        <v>6.8569149224894561</v>
      </c>
      <c r="H47" s="191">
        <v>32.810067646987761</v>
      </c>
      <c r="I47" s="192">
        <v>6.5095292828405302</v>
      </c>
      <c r="J47" s="191">
        <v>37.619567821230817</v>
      </c>
      <c r="K47" s="192">
        <v>6.9160141856743618</v>
      </c>
      <c r="L47" s="191">
        <v>76.721324059246328</v>
      </c>
      <c r="M47" s="192">
        <v>6.4090753754031047</v>
      </c>
      <c r="N47" s="191">
        <v>15.767846891550787</v>
      </c>
      <c r="O47" s="274">
        <v>6.1645641345979589</v>
      </c>
    </row>
    <row r="48" spans="1:15">
      <c r="A48" s="193" t="s">
        <v>88</v>
      </c>
      <c r="B48" s="194">
        <v>20.449322302836755</v>
      </c>
      <c r="C48" s="195">
        <v>1.2018646492001426</v>
      </c>
      <c r="D48" s="194">
        <v>50.774655065234207</v>
      </c>
      <c r="E48" s="195">
        <v>1.4941261568638249</v>
      </c>
      <c r="F48" s="194">
        <v>47.475423494886563</v>
      </c>
      <c r="G48" s="195">
        <v>1.4849802922169686</v>
      </c>
      <c r="H48" s="194">
        <v>37.556740658941358</v>
      </c>
      <c r="I48" s="195">
        <v>1.4327157794873275</v>
      </c>
      <c r="J48" s="194">
        <v>32.489775216189962</v>
      </c>
      <c r="K48" s="195">
        <v>1.3978930511332204</v>
      </c>
      <c r="L48" s="194">
        <v>78.986740172043028</v>
      </c>
      <c r="M48" s="195">
        <v>1.220293479997723</v>
      </c>
      <c r="N48" s="194">
        <v>22.617787417504086</v>
      </c>
      <c r="O48" s="233">
        <v>1.4672854219918796</v>
      </c>
    </row>
    <row r="49" spans="1:15">
      <c r="A49" s="212" t="s">
        <v>166</v>
      </c>
      <c r="B49" s="197">
        <v>18.33096515407281</v>
      </c>
      <c r="C49" s="198">
        <v>2.4595486263497746</v>
      </c>
      <c r="D49" s="197">
        <v>48.077314840066542</v>
      </c>
      <c r="E49" s="198">
        <v>2.9671403272534871</v>
      </c>
      <c r="F49" s="197">
        <v>43.588038415751249</v>
      </c>
      <c r="G49" s="198">
        <v>2.9117521158512965</v>
      </c>
      <c r="H49" s="197">
        <v>40.629956401653985</v>
      </c>
      <c r="I49" s="198">
        <v>2.8544798751815357</v>
      </c>
      <c r="J49" s="197">
        <v>39.011499513499651</v>
      </c>
      <c r="K49" s="198">
        <v>2.8735868564690685</v>
      </c>
      <c r="L49" s="197">
        <v>84.443424572750828</v>
      </c>
      <c r="M49" s="198">
        <v>2.3132529311256538</v>
      </c>
      <c r="N49" s="197">
        <v>21.042043922519703</v>
      </c>
      <c r="O49" s="234">
        <v>2.851399098129682</v>
      </c>
    </row>
    <row r="50" spans="1:15" ht="15" thickBot="1">
      <c r="A50" s="231" t="s">
        <v>92</v>
      </c>
      <c r="B50" s="200">
        <v>19.993374258469903</v>
      </c>
      <c r="C50" s="201">
        <v>1.0810287783921722</v>
      </c>
      <c r="D50" s="200">
        <v>50.192939836427605</v>
      </c>
      <c r="E50" s="201">
        <v>1.3364198031098402</v>
      </c>
      <c r="F50" s="200">
        <v>46.631765388567359</v>
      </c>
      <c r="G50" s="201">
        <v>1.3252169381456413</v>
      </c>
      <c r="H50" s="200">
        <v>38.221950574088083</v>
      </c>
      <c r="I50" s="201">
        <v>1.2807614308271906</v>
      </c>
      <c r="J50" s="200">
        <v>33.905834760265698</v>
      </c>
      <c r="K50" s="201">
        <v>1.2604467512309199</v>
      </c>
      <c r="L50" s="200">
        <v>80.162934127633221</v>
      </c>
      <c r="M50" s="201">
        <v>1.079457520588053</v>
      </c>
      <c r="N50" s="200">
        <v>22.296568306852699</v>
      </c>
      <c r="O50" s="235">
        <v>1.3052089386771035</v>
      </c>
    </row>
    <row r="51" spans="1:15">
      <c r="A51" s="535" t="s">
        <v>161</v>
      </c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</row>
    <row r="52" spans="1:15" ht="29.65" customHeight="1">
      <c r="A52" s="521" t="s">
        <v>231</v>
      </c>
      <c r="B52" s="521"/>
      <c r="C52" s="521"/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</row>
    <row r="53" spans="1:15">
      <c r="A53" s="536" t="s">
        <v>267</v>
      </c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</row>
    <row r="54" spans="1:15">
      <c r="A54" s="348"/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</row>
    <row r="55" spans="1: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1:1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</sheetData>
  <mergeCells count="19">
    <mergeCell ref="A26:C26"/>
    <mergeCell ref="A51:O51"/>
    <mergeCell ref="A52:O52"/>
    <mergeCell ref="A53:O53"/>
    <mergeCell ref="A1:O1"/>
    <mergeCell ref="A3:C3"/>
    <mergeCell ref="B4:C4"/>
    <mergeCell ref="N30:O30"/>
    <mergeCell ref="B30:C30"/>
    <mergeCell ref="D30:E30"/>
    <mergeCell ref="H30:I30"/>
    <mergeCell ref="J30:K30"/>
    <mergeCell ref="L30:M30"/>
    <mergeCell ref="F30:G30"/>
    <mergeCell ref="A4:A5"/>
    <mergeCell ref="A30:A31"/>
    <mergeCell ref="A25:C25"/>
    <mergeCell ref="A29:O29"/>
    <mergeCell ref="A27:C27"/>
  </mergeCells>
  <conditionalFormatting sqref="A6:C21">
    <cfRule type="expression" dxfId="34" priority="3">
      <formula>MOD(ROW(),2)=0</formula>
    </cfRule>
  </conditionalFormatting>
  <conditionalFormatting sqref="A32:A47">
    <cfRule type="expression" dxfId="33" priority="2">
      <formula>MOD(ROW(),2)=1</formula>
    </cfRule>
  </conditionalFormatting>
  <conditionalFormatting sqref="B32:O47">
    <cfRule type="expression" dxfId="32" priority="1">
      <formula>MOD(ROW(),2)=1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zoomScale="80" zoomScaleNormal="80" workbookViewId="0">
      <selection sqref="A1:K1"/>
    </sheetView>
  </sheetViews>
  <sheetFormatPr baseColWidth="10" defaultRowHeight="14.5"/>
  <cols>
    <col min="1" max="1" width="23" customWidth="1"/>
  </cols>
  <sheetData>
    <row r="1" spans="1:20" ht="23.5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 ht="15" customHeight="1">
      <c r="A3" s="573" t="s">
        <v>314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</row>
    <row r="4" spans="1:20" ht="54" customHeight="1">
      <c r="A4" s="554"/>
      <c r="B4" s="574" t="s">
        <v>137</v>
      </c>
      <c r="C4" s="552"/>
      <c r="D4" s="574" t="s">
        <v>204</v>
      </c>
      <c r="E4" s="552"/>
      <c r="F4" s="574" t="s">
        <v>203</v>
      </c>
      <c r="G4" s="552"/>
      <c r="H4" s="574" t="s">
        <v>191</v>
      </c>
      <c r="I4" s="552"/>
      <c r="J4" s="574" t="s">
        <v>138</v>
      </c>
      <c r="K4" s="552"/>
    </row>
    <row r="5" spans="1:20" ht="15" thickBot="1">
      <c r="A5" s="555"/>
      <c r="B5" s="429" t="s">
        <v>0</v>
      </c>
      <c r="C5" s="409" t="s">
        <v>1</v>
      </c>
      <c r="D5" s="429" t="s">
        <v>0</v>
      </c>
      <c r="E5" s="409" t="s">
        <v>1</v>
      </c>
      <c r="F5" s="429" t="s">
        <v>0</v>
      </c>
      <c r="G5" s="409" t="s">
        <v>1</v>
      </c>
      <c r="H5" s="429" t="s">
        <v>0</v>
      </c>
      <c r="I5" s="409" t="s">
        <v>1</v>
      </c>
      <c r="J5" s="429" t="s">
        <v>0</v>
      </c>
      <c r="K5" s="409" t="s">
        <v>1</v>
      </c>
    </row>
    <row r="6" spans="1:20">
      <c r="A6" s="185" t="s">
        <v>2</v>
      </c>
      <c r="B6" s="207">
        <v>22.261855366940058</v>
      </c>
      <c r="C6" s="232">
        <v>2.4888166427108667</v>
      </c>
      <c r="D6" s="207">
        <v>28.076342839180018</v>
      </c>
      <c r="E6" s="232">
        <v>2.9055914458446335</v>
      </c>
      <c r="F6" s="207">
        <v>60.192434144951726</v>
      </c>
      <c r="G6" s="232">
        <v>3.0625003960011061</v>
      </c>
      <c r="H6" s="207">
        <v>45.541526436945965</v>
      </c>
      <c r="I6" s="232">
        <v>3.2124417305419963</v>
      </c>
      <c r="J6" s="207">
        <v>15.94577259664465</v>
      </c>
      <c r="K6" s="232">
        <v>2.4926981208787717</v>
      </c>
    </row>
    <row r="7" spans="1:20">
      <c r="A7" s="185" t="s">
        <v>3</v>
      </c>
      <c r="B7" s="207">
        <v>18.039508736512282</v>
      </c>
      <c r="C7" s="232">
        <v>2.502363568419093</v>
      </c>
      <c r="D7" s="207">
        <v>17.261494999079481</v>
      </c>
      <c r="E7" s="232">
        <v>2.6416700694426627</v>
      </c>
      <c r="F7" s="207">
        <v>48.909469218619279</v>
      </c>
      <c r="G7" s="232">
        <v>3.4650173291368693</v>
      </c>
      <c r="H7" s="207">
        <v>72.64791349659798</v>
      </c>
      <c r="I7" s="232">
        <v>3.1144894953981557</v>
      </c>
      <c r="J7" s="207">
        <v>14.948947219536132</v>
      </c>
      <c r="K7" s="232">
        <v>2.6070715213604738</v>
      </c>
    </row>
    <row r="8" spans="1:20">
      <c r="A8" s="185" t="s">
        <v>4</v>
      </c>
      <c r="B8" s="207">
        <v>58.267320796573955</v>
      </c>
      <c r="C8" s="232">
        <v>7.5089384304153421</v>
      </c>
      <c r="D8" s="207">
        <v>52.847649316996318</v>
      </c>
      <c r="E8" s="232">
        <v>8.8378633558889899</v>
      </c>
      <c r="F8" s="207">
        <v>34.024307033538292</v>
      </c>
      <c r="G8" s="232">
        <v>8.9159584494910149</v>
      </c>
      <c r="H8" s="207">
        <v>22.898903808375003</v>
      </c>
      <c r="I8" s="232">
        <v>7.8480734353935571</v>
      </c>
      <c r="J8" s="207">
        <v>24.606790513470266</v>
      </c>
      <c r="K8" s="232">
        <v>7.9255462927568621</v>
      </c>
    </row>
    <row r="9" spans="1:20">
      <c r="A9" s="185" t="s">
        <v>5</v>
      </c>
      <c r="B9" s="207">
        <v>20.931168263913275</v>
      </c>
      <c r="C9" s="232">
        <v>5.3837868591213267</v>
      </c>
      <c r="D9" s="207">
        <v>34.812403907979693</v>
      </c>
      <c r="E9" s="232">
        <v>6.9473084672162049</v>
      </c>
      <c r="F9" s="207">
        <v>30.896358592480063</v>
      </c>
      <c r="G9" s="232">
        <v>6.983687186170795</v>
      </c>
      <c r="H9" s="207">
        <v>89.665630840151749</v>
      </c>
      <c r="I9" s="232">
        <v>4.1483437382675605</v>
      </c>
      <c r="J9" s="207">
        <v>30.308090125181536</v>
      </c>
      <c r="K9" s="232">
        <v>7.3353459800128</v>
      </c>
    </row>
    <row r="10" spans="1:20">
      <c r="A10" s="185" t="s">
        <v>6</v>
      </c>
      <c r="B10" s="207" t="s">
        <v>226</v>
      </c>
      <c r="C10" s="232" t="s">
        <v>226</v>
      </c>
      <c r="D10" s="207" t="s">
        <v>226</v>
      </c>
      <c r="E10" s="232" t="s">
        <v>226</v>
      </c>
      <c r="F10" s="207" t="s">
        <v>226</v>
      </c>
      <c r="G10" s="232" t="s">
        <v>226</v>
      </c>
      <c r="H10" s="207" t="s">
        <v>226</v>
      </c>
      <c r="I10" s="232" t="s">
        <v>226</v>
      </c>
      <c r="J10" s="207" t="s">
        <v>226</v>
      </c>
      <c r="K10" s="232" t="s">
        <v>226</v>
      </c>
    </row>
    <row r="11" spans="1:20">
      <c r="A11" s="185" t="s">
        <v>7</v>
      </c>
      <c r="B11" s="207" t="s">
        <v>226</v>
      </c>
      <c r="C11" s="232" t="s">
        <v>226</v>
      </c>
      <c r="D11" s="207" t="s">
        <v>226</v>
      </c>
      <c r="E11" s="232" t="s">
        <v>226</v>
      </c>
      <c r="F11" s="207" t="s">
        <v>226</v>
      </c>
      <c r="G11" s="232" t="s">
        <v>226</v>
      </c>
      <c r="H11" s="207" t="s">
        <v>226</v>
      </c>
      <c r="I11" s="232" t="s">
        <v>226</v>
      </c>
      <c r="J11" s="207" t="s">
        <v>226</v>
      </c>
      <c r="K11" s="232" t="s">
        <v>226</v>
      </c>
    </row>
    <row r="12" spans="1:20">
      <c r="A12" s="185" t="s">
        <v>8</v>
      </c>
      <c r="B12" s="207">
        <v>24.789331824540657</v>
      </c>
      <c r="C12" s="232">
        <v>3.9160865416538986</v>
      </c>
      <c r="D12" s="207">
        <v>23.778632693215041</v>
      </c>
      <c r="E12" s="232">
        <v>4.2548221854111379</v>
      </c>
      <c r="F12" s="207">
        <v>58.658510778053319</v>
      </c>
      <c r="G12" s="232">
        <v>4.9880540409937737</v>
      </c>
      <c r="H12" s="207">
        <v>66.180112808807337</v>
      </c>
      <c r="I12" s="232">
        <v>4.8479042216801016</v>
      </c>
      <c r="J12" s="207">
        <v>17.416684344511189</v>
      </c>
      <c r="K12" s="232">
        <v>4.5694341411773181</v>
      </c>
    </row>
    <row r="13" spans="1:20">
      <c r="A13" s="185" t="s">
        <v>9</v>
      </c>
      <c r="B13" s="207" t="s">
        <v>226</v>
      </c>
      <c r="C13" s="232" t="s">
        <v>226</v>
      </c>
      <c r="D13" s="207" t="s">
        <v>226</v>
      </c>
      <c r="E13" s="232" t="s">
        <v>226</v>
      </c>
      <c r="F13" s="207" t="s">
        <v>226</v>
      </c>
      <c r="G13" s="232" t="s">
        <v>226</v>
      </c>
      <c r="H13" s="207" t="s">
        <v>226</v>
      </c>
      <c r="I13" s="232" t="s">
        <v>226</v>
      </c>
      <c r="J13" s="207" t="s">
        <v>226</v>
      </c>
      <c r="K13" s="232" t="s">
        <v>226</v>
      </c>
    </row>
    <row r="14" spans="1:20">
      <c r="A14" s="185" t="s">
        <v>10</v>
      </c>
      <c r="B14" s="207">
        <v>32.532239012060707</v>
      </c>
      <c r="C14" s="232">
        <v>4.1280063917801879</v>
      </c>
      <c r="D14" s="207">
        <v>47.04303933472864</v>
      </c>
      <c r="E14" s="232">
        <v>4.9815600457013316</v>
      </c>
      <c r="F14" s="207">
        <v>42.589257157280933</v>
      </c>
      <c r="G14" s="232">
        <v>4.9405391247823589</v>
      </c>
      <c r="H14" s="207">
        <v>64.881334938468754</v>
      </c>
      <c r="I14" s="232">
        <v>4.619458142482225</v>
      </c>
      <c r="J14" s="207">
        <v>23.976953822112282</v>
      </c>
      <c r="K14" s="232">
        <v>4.35292802184793</v>
      </c>
    </row>
    <row r="15" spans="1:20">
      <c r="A15" s="185" t="s">
        <v>11</v>
      </c>
      <c r="B15" s="207">
        <v>24.453186886820948</v>
      </c>
      <c r="C15" s="232">
        <v>2.5468719643946747</v>
      </c>
      <c r="D15" s="207">
        <v>21.286911994720807</v>
      </c>
      <c r="E15" s="232">
        <v>2.6363517400721235</v>
      </c>
      <c r="F15" s="207">
        <v>77.358092362086111</v>
      </c>
      <c r="G15" s="232">
        <v>2.4544936714973655</v>
      </c>
      <c r="H15" s="207">
        <v>48.899055313536586</v>
      </c>
      <c r="I15" s="232">
        <v>3.1925359122338537</v>
      </c>
      <c r="J15" s="207">
        <v>18.192977111186114</v>
      </c>
      <c r="K15" s="232">
        <v>2.6615546631998757</v>
      </c>
    </row>
    <row r="16" spans="1:20">
      <c r="A16" s="185" t="s">
        <v>12</v>
      </c>
      <c r="B16" s="207">
        <v>14.510399092779794</v>
      </c>
      <c r="C16" s="232">
        <v>3.4316116573011377</v>
      </c>
      <c r="D16" s="207">
        <v>26.257496585722645</v>
      </c>
      <c r="E16" s="232">
        <v>4.6873371480164652</v>
      </c>
      <c r="F16" s="207">
        <v>42.324458974751877</v>
      </c>
      <c r="G16" s="232">
        <v>5.3605230752301098</v>
      </c>
      <c r="H16" s="207">
        <v>67.918794908572139</v>
      </c>
      <c r="I16" s="232">
        <v>4.834367085367048</v>
      </c>
      <c r="J16" s="207">
        <v>22.465153324817098</v>
      </c>
      <c r="K16" s="232">
        <v>4.9930597211421759</v>
      </c>
    </row>
    <row r="17" spans="1:28">
      <c r="A17" s="185" t="s">
        <v>13</v>
      </c>
      <c r="B17" s="207" t="s">
        <v>226</v>
      </c>
      <c r="C17" s="232" t="s">
        <v>226</v>
      </c>
      <c r="D17" s="207" t="s">
        <v>226</v>
      </c>
      <c r="E17" s="232" t="s">
        <v>226</v>
      </c>
      <c r="F17" s="207" t="s">
        <v>226</v>
      </c>
      <c r="G17" s="232" t="s">
        <v>226</v>
      </c>
      <c r="H17" s="207" t="s">
        <v>226</v>
      </c>
      <c r="I17" s="232" t="s">
        <v>226</v>
      </c>
      <c r="J17" s="207" t="s">
        <v>226</v>
      </c>
      <c r="K17" s="232" t="s">
        <v>226</v>
      </c>
    </row>
    <row r="18" spans="1:28">
      <c r="A18" s="185" t="s">
        <v>14</v>
      </c>
      <c r="B18" s="207">
        <v>25.193792759731608</v>
      </c>
      <c r="C18" s="232">
        <v>4.5504610730897079</v>
      </c>
      <c r="D18" s="207">
        <v>29.561001797121111</v>
      </c>
      <c r="E18" s="232">
        <v>4.9932390638750137</v>
      </c>
      <c r="F18" s="207">
        <v>34.201071863205215</v>
      </c>
      <c r="G18" s="289">
        <v>5.2737626324559734</v>
      </c>
      <c r="H18" s="207">
        <v>76.820539930364859</v>
      </c>
      <c r="I18" s="232">
        <v>4.4974539095471089</v>
      </c>
      <c r="J18" s="207">
        <v>7.9191461105552916</v>
      </c>
      <c r="K18" s="232">
        <v>3.0494130494385137</v>
      </c>
    </row>
    <row r="19" spans="1:28">
      <c r="A19" s="185" t="s">
        <v>15</v>
      </c>
      <c r="B19" s="207" t="s">
        <v>226</v>
      </c>
      <c r="C19" s="232" t="s">
        <v>226</v>
      </c>
      <c r="D19" s="207" t="s">
        <v>226</v>
      </c>
      <c r="E19" s="232" t="s">
        <v>226</v>
      </c>
      <c r="F19" s="207" t="s">
        <v>226</v>
      </c>
      <c r="G19" s="289" t="s">
        <v>226</v>
      </c>
      <c r="H19" s="207" t="s">
        <v>226</v>
      </c>
      <c r="I19" s="232" t="s">
        <v>226</v>
      </c>
      <c r="J19" s="207" t="s">
        <v>226</v>
      </c>
      <c r="K19" s="232" t="s">
        <v>226</v>
      </c>
    </row>
    <row r="20" spans="1:28">
      <c r="A20" s="188" t="s">
        <v>16</v>
      </c>
      <c r="B20" s="207" t="s">
        <v>226</v>
      </c>
      <c r="C20" s="232" t="s">
        <v>226</v>
      </c>
      <c r="D20" s="207" t="s">
        <v>226</v>
      </c>
      <c r="E20" s="232" t="s">
        <v>226</v>
      </c>
      <c r="F20" s="207" t="s">
        <v>226</v>
      </c>
      <c r="G20" s="289" t="s">
        <v>226</v>
      </c>
      <c r="H20" s="207" t="s">
        <v>226</v>
      </c>
      <c r="I20" s="232" t="s">
        <v>226</v>
      </c>
      <c r="J20" s="207" t="s">
        <v>226</v>
      </c>
      <c r="K20" s="232" t="s">
        <v>226</v>
      </c>
    </row>
    <row r="21" spans="1:28" ht="15" thickBot="1">
      <c r="A21" s="185" t="s">
        <v>17</v>
      </c>
      <c r="B21" s="207">
        <v>16.543831846355065</v>
      </c>
      <c r="C21" s="232">
        <v>5.520072314246347</v>
      </c>
      <c r="D21" s="207">
        <v>27.020909844221976</v>
      </c>
      <c r="E21" s="232">
        <v>7.0340357844363872</v>
      </c>
      <c r="F21" s="207">
        <v>53.872689079990508</v>
      </c>
      <c r="G21" s="289">
        <v>7.435150622523258</v>
      </c>
      <c r="H21" s="207">
        <v>80.020840001890335</v>
      </c>
      <c r="I21" s="232">
        <v>5.6256503110393421</v>
      </c>
      <c r="J21" s="207">
        <v>18.836302890518088</v>
      </c>
      <c r="K21" s="232">
        <v>7.0418886465489701</v>
      </c>
    </row>
    <row r="22" spans="1:28">
      <c r="A22" s="193" t="s">
        <v>88</v>
      </c>
      <c r="B22" s="145">
        <v>23.207656593130423</v>
      </c>
      <c r="C22" s="233">
        <v>1.1947865558335566</v>
      </c>
      <c r="D22" s="145">
        <v>26.881227948189601</v>
      </c>
      <c r="E22" s="233">
        <v>1.372591075546411</v>
      </c>
      <c r="F22" s="145">
        <v>58.68934378784558</v>
      </c>
      <c r="G22" s="290">
        <v>1.4972942904431374</v>
      </c>
      <c r="H22" s="145">
        <v>56.082994726619198</v>
      </c>
      <c r="I22" s="233">
        <v>1.5364778425494199</v>
      </c>
      <c r="J22" s="145">
        <v>18.203608163302999</v>
      </c>
      <c r="K22" s="233">
        <v>1.3015040398280524</v>
      </c>
    </row>
    <row r="23" spans="1:28">
      <c r="A23" s="196" t="s">
        <v>166</v>
      </c>
      <c r="B23" s="147">
        <v>24.713452367773073</v>
      </c>
      <c r="C23" s="234">
        <v>2.4616605579097941</v>
      </c>
      <c r="D23" s="147">
        <v>34.66404175045075</v>
      </c>
      <c r="E23" s="234">
        <v>3.0315143801562137</v>
      </c>
      <c r="F23" s="147">
        <v>38.456100137375984</v>
      </c>
      <c r="G23" s="291">
        <v>3.1527217019617226</v>
      </c>
      <c r="H23" s="147">
        <v>73.188834288751679</v>
      </c>
      <c r="I23" s="234">
        <v>2.6639675591711529</v>
      </c>
      <c r="J23" s="147">
        <v>17.219250278548866</v>
      </c>
      <c r="K23" s="234">
        <v>2.736847573192156</v>
      </c>
    </row>
    <row r="24" spans="1:28" ht="15" thickBot="1">
      <c r="A24" s="231" t="s">
        <v>92</v>
      </c>
      <c r="B24" s="213">
        <v>23.532384501235917</v>
      </c>
      <c r="C24" s="235">
        <v>1.0771691657427787</v>
      </c>
      <c r="D24" s="213">
        <v>28.521451497894478</v>
      </c>
      <c r="E24" s="235">
        <v>1.2625920997806417</v>
      </c>
      <c r="F24" s="213">
        <v>54.557045573681037</v>
      </c>
      <c r="G24" s="292">
        <v>1.3691281842904326</v>
      </c>
      <c r="H24" s="213">
        <v>59.720314711301071</v>
      </c>
      <c r="I24" s="235">
        <v>1.3566401119220843</v>
      </c>
      <c r="J24" s="213">
        <v>18.004009520824834</v>
      </c>
      <c r="K24" s="235">
        <v>1.1765033070030775</v>
      </c>
    </row>
    <row r="25" spans="1:28" ht="14.25" customHeight="1">
      <c r="A25" s="575" t="s">
        <v>201</v>
      </c>
      <c r="B25" s="575"/>
      <c r="C25" s="575"/>
      <c r="D25" s="575"/>
      <c r="E25" s="575"/>
      <c r="F25" s="575"/>
      <c r="G25" s="575"/>
      <c r="H25" s="575"/>
      <c r="I25" s="575"/>
      <c r="J25" s="575"/>
      <c r="K25" s="575"/>
    </row>
    <row r="26" spans="1:28" ht="27.75" customHeight="1">
      <c r="A26" s="514" t="s">
        <v>231</v>
      </c>
      <c r="B26" s="514"/>
      <c r="C26" s="514"/>
      <c r="D26" s="514"/>
      <c r="E26" s="514"/>
      <c r="F26" s="514"/>
      <c r="G26" s="514"/>
      <c r="H26" s="514"/>
      <c r="I26" s="514"/>
      <c r="J26" s="514"/>
      <c r="K26" s="514"/>
    </row>
    <row r="27" spans="1:28">
      <c r="A27" s="553" t="s">
        <v>268</v>
      </c>
      <c r="B27" s="553"/>
      <c r="C27" s="553"/>
      <c r="D27" s="553"/>
      <c r="E27" s="553"/>
      <c r="F27" s="553"/>
      <c r="G27" s="553"/>
      <c r="H27" s="553"/>
      <c r="I27" s="553"/>
      <c r="J27" s="553"/>
      <c r="K27" s="553"/>
      <c r="N27" s="4"/>
      <c r="O27" s="5"/>
      <c r="P27" s="7"/>
      <c r="Q27" s="4"/>
      <c r="R27" s="5"/>
      <c r="S27" s="7"/>
      <c r="T27" s="4"/>
      <c r="U27" s="5"/>
      <c r="V27" s="7"/>
      <c r="W27" s="4"/>
      <c r="X27" s="5"/>
      <c r="Y27" s="7"/>
      <c r="Z27" s="4"/>
      <c r="AA27" s="5"/>
      <c r="AB27" s="7"/>
    </row>
    <row r="28" spans="1:28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28" ht="33" customHeight="1">
      <c r="A29" s="573" t="s">
        <v>315</v>
      </c>
      <c r="B29" s="573"/>
      <c r="C29" s="573"/>
      <c r="D29" s="573"/>
      <c r="E29" s="573"/>
      <c r="F29" s="29"/>
      <c r="G29" s="29"/>
      <c r="H29" s="29"/>
      <c r="I29" s="29"/>
      <c r="J29" s="29"/>
      <c r="K29" s="29"/>
    </row>
    <row r="30" spans="1:28" ht="32.25" customHeight="1">
      <c r="A30" s="554"/>
      <c r="B30" s="552" t="s">
        <v>119</v>
      </c>
      <c r="C30" s="552"/>
      <c r="D30" s="574" t="s">
        <v>120</v>
      </c>
      <c r="E30" s="552"/>
      <c r="F30" s="29"/>
      <c r="G30" s="29"/>
      <c r="H30" s="29"/>
      <c r="I30" s="29"/>
      <c r="J30" s="29"/>
      <c r="K30" s="29"/>
    </row>
    <row r="31" spans="1:28" ht="15" thickBot="1">
      <c r="A31" s="555"/>
      <c r="B31" s="409" t="s">
        <v>0</v>
      </c>
      <c r="C31" s="409" t="s">
        <v>1</v>
      </c>
      <c r="D31" s="429" t="s">
        <v>0</v>
      </c>
      <c r="E31" s="409" t="s">
        <v>1</v>
      </c>
      <c r="F31" s="29"/>
      <c r="G31" s="29"/>
      <c r="H31" s="29"/>
      <c r="I31" s="29"/>
      <c r="J31" s="29"/>
      <c r="K31" s="29"/>
    </row>
    <row r="32" spans="1:28">
      <c r="A32" s="185" t="s">
        <v>2</v>
      </c>
      <c r="B32" s="431">
        <v>33.812694102276907</v>
      </c>
      <c r="C32" s="232">
        <v>10.531152007840337</v>
      </c>
      <c r="D32" s="207">
        <v>66.187305897723078</v>
      </c>
      <c r="E32" s="232">
        <v>10.531152007840337</v>
      </c>
      <c r="F32" s="29"/>
      <c r="G32" s="29"/>
      <c r="H32" s="29"/>
      <c r="I32" s="29"/>
      <c r="J32" s="29"/>
      <c r="K32" s="29"/>
    </row>
    <row r="33" spans="1:11">
      <c r="A33" s="185" t="s">
        <v>3</v>
      </c>
      <c r="B33" s="431">
        <v>88.982125757480361</v>
      </c>
      <c r="C33" s="232">
        <v>4.681137889739273</v>
      </c>
      <c r="D33" s="207">
        <v>11.017874242519643</v>
      </c>
      <c r="E33" s="232">
        <v>4.681137889739273</v>
      </c>
      <c r="F33" s="29"/>
      <c r="G33" s="29"/>
      <c r="H33" s="29"/>
      <c r="I33" s="29"/>
      <c r="J33" s="29"/>
      <c r="K33" s="29"/>
    </row>
    <row r="34" spans="1:11">
      <c r="A34" s="185" t="s">
        <v>4</v>
      </c>
      <c r="B34" s="431" t="s">
        <v>226</v>
      </c>
      <c r="C34" s="232" t="s">
        <v>226</v>
      </c>
      <c r="D34" s="207" t="s">
        <v>226</v>
      </c>
      <c r="E34" s="232" t="s">
        <v>226</v>
      </c>
      <c r="F34" s="29"/>
      <c r="G34" s="29"/>
      <c r="H34" s="29"/>
      <c r="I34" s="29"/>
      <c r="J34" s="29"/>
      <c r="K34" s="29"/>
    </row>
    <row r="35" spans="1:11">
      <c r="A35" s="185" t="s">
        <v>5</v>
      </c>
      <c r="B35" s="431">
        <v>100</v>
      </c>
      <c r="C35" s="236">
        <v>0</v>
      </c>
      <c r="D35" s="208" t="s">
        <v>186</v>
      </c>
      <c r="E35" s="236" t="s">
        <v>186</v>
      </c>
      <c r="F35" s="29"/>
      <c r="G35" s="29"/>
      <c r="H35" s="29"/>
      <c r="I35" s="29"/>
      <c r="J35" s="29"/>
      <c r="K35" s="29"/>
    </row>
    <row r="36" spans="1:11">
      <c r="A36" s="185" t="s">
        <v>6</v>
      </c>
      <c r="B36" s="431" t="s">
        <v>226</v>
      </c>
      <c r="C36" s="232" t="s">
        <v>226</v>
      </c>
      <c r="D36" s="207" t="s">
        <v>226</v>
      </c>
      <c r="E36" s="232" t="s">
        <v>226</v>
      </c>
      <c r="F36" s="29"/>
      <c r="G36" s="29"/>
      <c r="H36" s="29"/>
      <c r="I36" s="29"/>
      <c r="J36" s="29"/>
      <c r="K36" s="29"/>
    </row>
    <row r="37" spans="1:11">
      <c r="A37" s="185" t="s">
        <v>7</v>
      </c>
      <c r="B37" s="431" t="s">
        <v>226</v>
      </c>
      <c r="C37" s="232" t="s">
        <v>226</v>
      </c>
      <c r="D37" s="207" t="s">
        <v>226</v>
      </c>
      <c r="E37" s="232" t="s">
        <v>226</v>
      </c>
      <c r="F37" s="29"/>
      <c r="G37" s="29"/>
      <c r="H37" s="29"/>
      <c r="I37" s="29"/>
      <c r="J37" s="29"/>
      <c r="K37" s="29"/>
    </row>
    <row r="38" spans="1:11">
      <c r="A38" s="185" t="s">
        <v>8</v>
      </c>
      <c r="B38" s="431">
        <v>33.851978111032913</v>
      </c>
      <c r="C38" s="232">
        <v>5.2622256149247626</v>
      </c>
      <c r="D38" s="207">
        <v>66.148021888967136</v>
      </c>
      <c r="E38" s="232">
        <v>5.2622256149247617</v>
      </c>
      <c r="F38" s="29"/>
      <c r="G38" s="29"/>
      <c r="H38" s="29"/>
      <c r="I38" s="29"/>
      <c r="J38" s="29"/>
      <c r="K38" s="29"/>
    </row>
    <row r="39" spans="1:11">
      <c r="A39" s="185" t="s">
        <v>9</v>
      </c>
      <c r="B39" s="431" t="s">
        <v>226</v>
      </c>
      <c r="C39" s="232" t="s">
        <v>226</v>
      </c>
      <c r="D39" s="207" t="s">
        <v>226</v>
      </c>
      <c r="E39" s="232" t="s">
        <v>226</v>
      </c>
      <c r="F39" s="29"/>
      <c r="G39" s="29"/>
      <c r="H39" s="29"/>
      <c r="I39" s="29"/>
      <c r="J39" s="29"/>
      <c r="K39" s="29"/>
    </row>
    <row r="40" spans="1:11">
      <c r="A40" s="185" t="s">
        <v>10</v>
      </c>
      <c r="B40" s="431">
        <v>50.747637818781989</v>
      </c>
      <c r="C40" s="232">
        <v>35.41356597212458</v>
      </c>
      <c r="D40" s="207">
        <v>49.252362181218018</v>
      </c>
      <c r="E40" s="232">
        <v>35.413565972124587</v>
      </c>
      <c r="F40" s="29"/>
      <c r="G40" s="29"/>
      <c r="H40" s="29"/>
      <c r="I40" s="29"/>
      <c r="J40" s="29"/>
      <c r="K40" s="29"/>
    </row>
    <row r="41" spans="1:11">
      <c r="A41" s="185" t="s">
        <v>11</v>
      </c>
      <c r="B41" s="431">
        <v>100</v>
      </c>
      <c r="C41" s="236">
        <v>0</v>
      </c>
      <c r="D41" s="208" t="s">
        <v>186</v>
      </c>
      <c r="E41" s="236" t="s">
        <v>186</v>
      </c>
      <c r="F41" s="29"/>
      <c r="G41" s="29"/>
      <c r="H41" s="29"/>
      <c r="I41" s="29"/>
      <c r="J41" s="29"/>
      <c r="K41" s="29"/>
    </row>
    <row r="42" spans="1:11">
      <c r="A42" s="185" t="s">
        <v>12</v>
      </c>
      <c r="B42" s="431">
        <v>100</v>
      </c>
      <c r="C42" s="236">
        <v>0</v>
      </c>
      <c r="D42" s="208" t="s">
        <v>186</v>
      </c>
      <c r="E42" s="236" t="s">
        <v>186</v>
      </c>
      <c r="F42" s="29"/>
      <c r="G42" s="29"/>
      <c r="H42" s="29"/>
      <c r="I42" s="29"/>
      <c r="J42" s="29"/>
      <c r="K42" s="29"/>
    </row>
    <row r="43" spans="1:11">
      <c r="A43" s="185" t="s">
        <v>13</v>
      </c>
      <c r="B43" s="431" t="s">
        <v>226</v>
      </c>
      <c r="C43" s="232" t="s">
        <v>226</v>
      </c>
      <c r="D43" s="207" t="s">
        <v>226</v>
      </c>
      <c r="E43" s="232" t="s">
        <v>226</v>
      </c>
      <c r="F43" s="29"/>
      <c r="G43" s="29"/>
      <c r="H43" s="29"/>
      <c r="I43" s="29"/>
      <c r="J43" s="29"/>
      <c r="K43" s="29"/>
    </row>
    <row r="44" spans="1:11">
      <c r="A44" s="185" t="s">
        <v>14</v>
      </c>
      <c r="B44" s="431" t="s">
        <v>226</v>
      </c>
      <c r="C44" s="232" t="s">
        <v>226</v>
      </c>
      <c r="D44" s="207" t="s">
        <v>226</v>
      </c>
      <c r="E44" s="232" t="s">
        <v>226</v>
      </c>
      <c r="F44" s="29"/>
      <c r="G44" s="29"/>
      <c r="H44" s="29"/>
      <c r="I44" s="29"/>
      <c r="J44" s="29"/>
      <c r="K44" s="29"/>
    </row>
    <row r="45" spans="1:11">
      <c r="A45" s="185" t="s">
        <v>15</v>
      </c>
      <c r="B45" s="431">
        <v>53.853311947368532</v>
      </c>
      <c r="C45" s="232">
        <v>3.4133622449265739</v>
      </c>
      <c r="D45" s="207">
        <v>46.146688052631305</v>
      </c>
      <c r="E45" s="232">
        <v>3.4133622449265744</v>
      </c>
      <c r="F45" s="29"/>
      <c r="G45" s="29"/>
      <c r="H45" s="29"/>
      <c r="I45" s="29"/>
      <c r="J45" s="29"/>
      <c r="K45" s="29"/>
    </row>
    <row r="46" spans="1:11">
      <c r="A46" s="188" t="s">
        <v>16</v>
      </c>
      <c r="B46" s="431" t="s">
        <v>226</v>
      </c>
      <c r="C46" s="232" t="s">
        <v>226</v>
      </c>
      <c r="D46" s="207" t="s">
        <v>226</v>
      </c>
      <c r="E46" s="232" t="s">
        <v>226</v>
      </c>
      <c r="F46" s="29"/>
      <c r="G46" s="29"/>
      <c r="H46" s="29"/>
      <c r="I46" s="29"/>
      <c r="J46" s="29"/>
      <c r="K46" s="29"/>
    </row>
    <row r="47" spans="1:11" ht="15" thickBot="1">
      <c r="A47" s="185" t="s">
        <v>17</v>
      </c>
      <c r="B47" s="431">
        <v>60.32793239646557</v>
      </c>
      <c r="C47" s="232">
        <v>3.0397619795227646</v>
      </c>
      <c r="D47" s="207">
        <v>39.672067603534295</v>
      </c>
      <c r="E47" s="232">
        <v>3.0397619795227646</v>
      </c>
      <c r="F47" s="29"/>
      <c r="G47" s="29"/>
      <c r="H47" s="29"/>
      <c r="I47" s="29"/>
      <c r="J47" s="29"/>
      <c r="K47" s="29"/>
    </row>
    <row r="48" spans="1:11">
      <c r="A48" s="193" t="s">
        <v>88</v>
      </c>
      <c r="B48" s="432">
        <v>53.853311947368532</v>
      </c>
      <c r="C48" s="233">
        <v>3.4133622449265739</v>
      </c>
      <c r="D48" s="145">
        <v>46.146688052631305</v>
      </c>
      <c r="E48" s="233">
        <v>3.4133622449265744</v>
      </c>
      <c r="F48" s="29"/>
      <c r="G48" s="29"/>
      <c r="H48" s="29"/>
      <c r="I48" s="29"/>
      <c r="J48" s="29"/>
      <c r="K48" s="29"/>
    </row>
    <row r="49" spans="1:11">
      <c r="A49" s="196" t="s">
        <v>91</v>
      </c>
      <c r="B49" s="433">
        <v>93.199827677749312</v>
      </c>
      <c r="C49" s="234">
        <v>3.3246750346836209</v>
      </c>
      <c r="D49" s="147">
        <v>6.8001723222506669</v>
      </c>
      <c r="E49" s="234">
        <v>3.3246750346836209</v>
      </c>
      <c r="F49" s="29"/>
      <c r="G49" s="29"/>
      <c r="H49" s="29"/>
      <c r="I49" s="29"/>
      <c r="J49" s="29"/>
      <c r="K49" s="29"/>
    </row>
    <row r="50" spans="1:11" ht="15" thickBot="1">
      <c r="A50" s="231" t="s">
        <v>92</v>
      </c>
      <c r="B50" s="434">
        <v>60.32793239646557</v>
      </c>
      <c r="C50" s="235">
        <v>3.0397619795227646</v>
      </c>
      <c r="D50" s="213">
        <v>39.672067603534295</v>
      </c>
      <c r="E50" s="235">
        <v>3.0397619795227646</v>
      </c>
      <c r="F50" s="29"/>
      <c r="G50" s="29"/>
      <c r="H50" s="29"/>
      <c r="I50" s="29"/>
      <c r="J50" s="29"/>
      <c r="K50" s="29"/>
    </row>
    <row r="51" spans="1:11" s="32" customFormat="1" ht="25.5" customHeight="1">
      <c r="A51" s="521" t="s">
        <v>151</v>
      </c>
      <c r="B51" s="521"/>
      <c r="C51" s="521"/>
      <c r="D51" s="521"/>
      <c r="E51" s="521"/>
    </row>
    <row r="52" spans="1:11" s="32" customFormat="1" ht="54.75" customHeight="1">
      <c r="A52" s="521" t="s">
        <v>234</v>
      </c>
      <c r="B52" s="521"/>
      <c r="C52" s="521"/>
      <c r="D52" s="521"/>
      <c r="E52" s="521"/>
    </row>
    <row r="53" spans="1:11" s="32" customFormat="1" ht="33" customHeight="1">
      <c r="A53" s="521" t="s">
        <v>269</v>
      </c>
      <c r="B53" s="521"/>
      <c r="C53" s="521"/>
      <c r="D53" s="521"/>
      <c r="E53" s="521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</sheetData>
  <mergeCells count="18">
    <mergeCell ref="A27:K27"/>
    <mergeCell ref="A29:E29"/>
    <mergeCell ref="A51:E51"/>
    <mergeCell ref="A52:E52"/>
    <mergeCell ref="A53:E53"/>
    <mergeCell ref="A1:K1"/>
    <mergeCell ref="A30:A31"/>
    <mergeCell ref="A4:A5"/>
    <mergeCell ref="B30:C30"/>
    <mergeCell ref="D30:E30"/>
    <mergeCell ref="B4:C4"/>
    <mergeCell ref="D4:E4"/>
    <mergeCell ref="H4:I4"/>
    <mergeCell ref="J4:K4"/>
    <mergeCell ref="A3:K3"/>
    <mergeCell ref="F4:G4"/>
    <mergeCell ref="A26:K26"/>
    <mergeCell ref="A25:K25"/>
  </mergeCells>
  <conditionalFormatting sqref="A32:E47">
    <cfRule type="expression" dxfId="31" priority="22">
      <formula>MOD(ROW(),2)=0</formula>
    </cfRule>
  </conditionalFormatting>
  <conditionalFormatting sqref="A6:A21">
    <cfRule type="expression" dxfId="30" priority="21">
      <formula>MOD(ROW(),2)=0</formula>
    </cfRule>
  </conditionalFormatting>
  <conditionalFormatting sqref="J6:K9 J12:K12 J14:K16 J18:K18 J21:K21">
    <cfRule type="expression" dxfId="29" priority="11">
      <formula>MOD(ROW(),2)=0</formula>
    </cfRule>
  </conditionalFormatting>
  <conditionalFormatting sqref="H6:I9 H12:I12 H14:I16 H18:I18 H21:I21">
    <cfRule type="expression" dxfId="28" priority="10">
      <formula>MOD(ROW(),2)=0</formula>
    </cfRule>
  </conditionalFormatting>
  <conditionalFormatting sqref="F6:G9 F12:G12 F14:G16 F18:G18 F21:G21">
    <cfRule type="expression" dxfId="27" priority="9">
      <formula>MOD(ROW(),2)=0</formula>
    </cfRule>
  </conditionalFormatting>
  <conditionalFormatting sqref="D6:E9 D12:E12 D14:E16 D18:E18 D21:E21">
    <cfRule type="expression" dxfId="26" priority="8">
      <formula>MOD(ROW(),2)=0</formula>
    </cfRule>
  </conditionalFormatting>
  <conditionalFormatting sqref="B6:C12 B14:C16 B18:C18 B21:C21">
    <cfRule type="expression" dxfId="25" priority="7">
      <formula>MOD(ROW(),2)=0</formula>
    </cfRule>
  </conditionalFormatting>
  <conditionalFormatting sqref="D10:K10">
    <cfRule type="expression" dxfId="24" priority="6">
      <formula>MOD(ROW(),2)=0</formula>
    </cfRule>
  </conditionalFormatting>
  <conditionalFormatting sqref="D11:K11">
    <cfRule type="expression" dxfId="23" priority="5">
      <formula>MOD(ROW(),2)=0</formula>
    </cfRule>
  </conditionalFormatting>
  <conditionalFormatting sqref="B13:K13">
    <cfRule type="expression" dxfId="22" priority="4">
      <formula>MOD(ROW(),2)=0</formula>
    </cfRule>
  </conditionalFormatting>
  <conditionalFormatting sqref="B17:K17">
    <cfRule type="expression" dxfId="21" priority="3">
      <formula>MOD(ROW(),2)=0</formula>
    </cfRule>
  </conditionalFormatting>
  <conditionalFormatting sqref="B19:K19">
    <cfRule type="expression" dxfId="20" priority="2">
      <formula>MOD(ROW(),2)=0</formula>
    </cfRule>
  </conditionalFormatting>
  <conditionalFormatting sqref="B20:K20">
    <cfRule type="expression" dxfId="19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zoomScale="80" zoomScaleNormal="80" workbookViewId="0">
      <selection sqref="A1:S1"/>
    </sheetView>
  </sheetViews>
  <sheetFormatPr baseColWidth="10" defaultRowHeight="14.5"/>
  <cols>
    <col min="1" max="1" width="27.81640625" customWidth="1"/>
    <col min="2" max="27" width="13.7265625" customWidth="1"/>
  </cols>
  <sheetData>
    <row r="1" spans="1:27" ht="23.5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29"/>
      <c r="U1" s="29"/>
      <c r="V1" s="29"/>
      <c r="W1" s="29"/>
      <c r="X1" s="29"/>
      <c r="Y1" s="29"/>
      <c r="Z1" s="29"/>
      <c r="AA1" s="29"/>
    </row>
    <row r="2" spans="1:27" s="42" customFormat="1" ht="22.5" customHeight="1">
      <c r="A2" s="451" t="s">
        <v>342</v>
      </c>
      <c r="B2" s="445"/>
      <c r="Q2" s="446"/>
      <c r="R2" s="446"/>
      <c r="S2" s="446"/>
      <c r="T2" s="446"/>
    </row>
    <row r="3" spans="1:27" ht="15" customHeight="1">
      <c r="A3" s="573" t="s">
        <v>316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435"/>
      <c r="P3" s="435"/>
      <c r="Q3" s="435"/>
      <c r="R3" s="435"/>
      <c r="S3" s="435"/>
      <c r="T3" s="29"/>
      <c r="U3" s="29"/>
      <c r="V3" s="29"/>
      <c r="W3" s="29"/>
      <c r="X3" s="29"/>
      <c r="Y3" s="29"/>
      <c r="Z3" s="29"/>
      <c r="AA3" s="29"/>
    </row>
    <row r="4" spans="1:27" ht="53.25" customHeight="1">
      <c r="A4" s="576"/>
      <c r="B4" s="552" t="s">
        <v>318</v>
      </c>
      <c r="C4" s="552"/>
      <c r="D4" s="552" t="s">
        <v>317</v>
      </c>
      <c r="E4" s="552"/>
      <c r="F4" s="552" t="s">
        <v>121</v>
      </c>
      <c r="G4" s="552"/>
      <c r="H4" s="552" t="s">
        <v>122</v>
      </c>
      <c r="I4" s="552"/>
      <c r="J4" s="552" t="s">
        <v>123</v>
      </c>
      <c r="K4" s="552"/>
      <c r="L4" s="552" t="s">
        <v>320</v>
      </c>
      <c r="M4" s="552"/>
      <c r="N4" s="552" t="s">
        <v>124</v>
      </c>
      <c r="O4" s="552"/>
      <c r="P4" s="552" t="s">
        <v>125</v>
      </c>
      <c r="Q4" s="552"/>
      <c r="R4" s="552" t="s">
        <v>319</v>
      </c>
      <c r="S4" s="552"/>
      <c r="T4" s="29"/>
      <c r="U4" s="29"/>
      <c r="V4" s="29"/>
      <c r="W4" s="29"/>
      <c r="X4" s="29"/>
      <c r="Y4" s="29"/>
      <c r="Z4" s="29"/>
      <c r="AA4" s="29"/>
    </row>
    <row r="5" spans="1:27" ht="15" thickBot="1">
      <c r="A5" s="577"/>
      <c r="B5" s="409" t="s">
        <v>0</v>
      </c>
      <c r="C5" s="409" t="s">
        <v>1</v>
      </c>
      <c r="D5" s="409" t="s">
        <v>0</v>
      </c>
      <c r="E5" s="409" t="s">
        <v>1</v>
      </c>
      <c r="F5" s="409" t="s">
        <v>0</v>
      </c>
      <c r="G5" s="409" t="s">
        <v>1</v>
      </c>
      <c r="H5" s="409" t="s">
        <v>0</v>
      </c>
      <c r="I5" s="409" t="s">
        <v>1</v>
      </c>
      <c r="J5" s="409" t="s">
        <v>0</v>
      </c>
      <c r="K5" s="409" t="s">
        <v>1</v>
      </c>
      <c r="L5" s="409" t="s">
        <v>0</v>
      </c>
      <c r="M5" s="409" t="s">
        <v>1</v>
      </c>
      <c r="N5" s="409" t="s">
        <v>0</v>
      </c>
      <c r="O5" s="409" t="s">
        <v>1</v>
      </c>
      <c r="P5" s="409" t="s">
        <v>0</v>
      </c>
      <c r="Q5" s="409" t="s">
        <v>1</v>
      </c>
      <c r="R5" s="409" t="s">
        <v>0</v>
      </c>
      <c r="S5" s="409" t="s">
        <v>1</v>
      </c>
      <c r="T5" s="29"/>
      <c r="U5" s="29"/>
      <c r="V5" s="29"/>
      <c r="W5" s="29"/>
      <c r="X5" s="29"/>
      <c r="Y5" s="29"/>
      <c r="Z5" s="29"/>
      <c r="AA5" s="29"/>
    </row>
    <row r="6" spans="1:27">
      <c r="A6" s="185" t="s">
        <v>2</v>
      </c>
      <c r="B6" s="186">
        <v>84.197317613496807</v>
      </c>
      <c r="C6" s="187">
        <v>8.394631678438806</v>
      </c>
      <c r="D6" s="186">
        <v>55.384669957703402</v>
      </c>
      <c r="E6" s="187">
        <v>11.161320474808365</v>
      </c>
      <c r="F6" s="186">
        <v>39.845248550766627</v>
      </c>
      <c r="G6" s="187">
        <v>10.983132041060836</v>
      </c>
      <c r="H6" s="186">
        <v>54.035114310372421</v>
      </c>
      <c r="I6" s="187">
        <v>11.447583899868684</v>
      </c>
      <c r="J6" s="186">
        <v>89.833780397745855</v>
      </c>
      <c r="K6" s="187">
        <v>6.8317221148825418</v>
      </c>
      <c r="L6" s="186">
        <v>85.013813106620802</v>
      </c>
      <c r="M6" s="187">
        <v>7.9867237477194282</v>
      </c>
      <c r="N6" s="186">
        <v>45.609440899836194</v>
      </c>
      <c r="O6" s="187">
        <v>11.202689762971511</v>
      </c>
      <c r="P6" s="186">
        <v>90.8143706727694</v>
      </c>
      <c r="Q6" s="187">
        <v>6.2153200456420299</v>
      </c>
      <c r="R6" s="186">
        <v>90.745997853189749</v>
      </c>
      <c r="S6" s="232">
        <v>6.2563913331402405</v>
      </c>
      <c r="T6" s="29"/>
      <c r="U6" s="29"/>
      <c r="V6" s="29"/>
      <c r="W6" s="29"/>
      <c r="X6" s="29"/>
      <c r="Y6" s="29"/>
      <c r="Z6" s="29"/>
      <c r="AA6" s="29"/>
    </row>
    <row r="7" spans="1:27">
      <c r="A7" s="185" t="s">
        <v>3</v>
      </c>
      <c r="B7" s="186">
        <v>89.433520377382465</v>
      </c>
      <c r="C7" s="187">
        <v>4.476686153781456</v>
      </c>
      <c r="D7" s="186">
        <v>61.213192052182549</v>
      </c>
      <c r="E7" s="187">
        <v>7.2128621958500432</v>
      </c>
      <c r="F7" s="186">
        <v>39.076892141989518</v>
      </c>
      <c r="G7" s="187">
        <v>7.188920518469355</v>
      </c>
      <c r="H7" s="186">
        <v>54.59969262018042</v>
      </c>
      <c r="I7" s="187">
        <v>7.3163040193324242</v>
      </c>
      <c r="J7" s="186">
        <v>74.274775349500686</v>
      </c>
      <c r="K7" s="187">
        <v>6.4198653861380519</v>
      </c>
      <c r="L7" s="186">
        <v>57.357134262494228</v>
      </c>
      <c r="M7" s="187">
        <v>7.3139937888862612</v>
      </c>
      <c r="N7" s="186">
        <v>16.915300229857426</v>
      </c>
      <c r="O7" s="187">
        <v>5.4807411326539279</v>
      </c>
      <c r="P7" s="186">
        <v>83.191171554193417</v>
      </c>
      <c r="Q7" s="187">
        <v>5.4318879377899432</v>
      </c>
      <c r="R7" s="186">
        <v>77.946866728599346</v>
      </c>
      <c r="S7" s="232">
        <v>5.9166797155792406</v>
      </c>
      <c r="T7" s="29"/>
      <c r="U7" s="29"/>
      <c r="V7" s="29"/>
      <c r="W7" s="29"/>
      <c r="X7" s="29"/>
      <c r="Y7" s="29"/>
      <c r="Z7" s="29"/>
      <c r="AA7" s="29"/>
    </row>
    <row r="8" spans="1:27">
      <c r="A8" s="185" t="s">
        <v>4</v>
      </c>
      <c r="B8" s="186" t="s">
        <v>226</v>
      </c>
      <c r="C8" s="187" t="s">
        <v>226</v>
      </c>
      <c r="D8" s="186" t="s">
        <v>226</v>
      </c>
      <c r="E8" s="187" t="s">
        <v>226</v>
      </c>
      <c r="F8" s="186" t="s">
        <v>226</v>
      </c>
      <c r="G8" s="187" t="s">
        <v>226</v>
      </c>
      <c r="H8" s="186" t="s">
        <v>226</v>
      </c>
      <c r="I8" s="187" t="s">
        <v>226</v>
      </c>
      <c r="J8" s="186" t="s">
        <v>226</v>
      </c>
      <c r="K8" s="187" t="s">
        <v>226</v>
      </c>
      <c r="L8" s="186" t="s">
        <v>226</v>
      </c>
      <c r="M8" s="187" t="s">
        <v>226</v>
      </c>
      <c r="N8" s="186" t="s">
        <v>226</v>
      </c>
      <c r="O8" s="187" t="s">
        <v>226</v>
      </c>
      <c r="P8" s="186" t="s">
        <v>226</v>
      </c>
      <c r="Q8" s="187" t="s">
        <v>226</v>
      </c>
      <c r="R8" s="186" t="s">
        <v>226</v>
      </c>
      <c r="S8" s="232" t="s">
        <v>226</v>
      </c>
      <c r="T8" s="29"/>
      <c r="U8" s="29"/>
      <c r="V8" s="29"/>
      <c r="W8" s="29"/>
      <c r="X8" s="29"/>
      <c r="Y8" s="29"/>
      <c r="Z8" s="29"/>
      <c r="AA8" s="29"/>
    </row>
    <row r="9" spans="1:27">
      <c r="A9" s="185" t="s">
        <v>5</v>
      </c>
      <c r="B9" s="186">
        <v>100</v>
      </c>
      <c r="C9" s="187">
        <v>0</v>
      </c>
      <c r="D9" s="186">
        <v>69.789095732903817</v>
      </c>
      <c r="E9" s="187">
        <v>15.020767898752426</v>
      </c>
      <c r="F9" s="186">
        <v>72.719099654149545</v>
      </c>
      <c r="G9" s="187">
        <v>13.782629779036643</v>
      </c>
      <c r="H9" s="186">
        <v>78.632022116515472</v>
      </c>
      <c r="I9" s="187">
        <v>13.787959062660166</v>
      </c>
      <c r="J9" s="186">
        <v>100</v>
      </c>
      <c r="K9" s="187">
        <v>0</v>
      </c>
      <c r="L9" s="186">
        <v>56.130178360594016</v>
      </c>
      <c r="M9" s="187">
        <v>16.71221323527514</v>
      </c>
      <c r="N9" s="186">
        <v>52.698796329699746</v>
      </c>
      <c r="O9" s="187">
        <v>17.820289506562894</v>
      </c>
      <c r="P9" s="186">
        <v>64.688251558021776</v>
      </c>
      <c r="Q9" s="187">
        <v>16.454734663500002</v>
      </c>
      <c r="R9" s="186">
        <v>88.412014664182138</v>
      </c>
      <c r="S9" s="232">
        <v>10.90352305051074</v>
      </c>
      <c r="T9" s="29"/>
      <c r="U9" s="29"/>
      <c r="V9" s="29"/>
      <c r="W9" s="29"/>
      <c r="X9" s="29"/>
      <c r="Y9" s="29"/>
      <c r="Z9" s="29"/>
      <c r="AA9" s="29"/>
    </row>
    <row r="10" spans="1:27">
      <c r="A10" s="185" t="s">
        <v>6</v>
      </c>
      <c r="B10" s="186" t="s">
        <v>226</v>
      </c>
      <c r="C10" s="187" t="s">
        <v>226</v>
      </c>
      <c r="D10" s="186" t="s">
        <v>226</v>
      </c>
      <c r="E10" s="187" t="s">
        <v>226</v>
      </c>
      <c r="F10" s="186" t="s">
        <v>226</v>
      </c>
      <c r="G10" s="187" t="s">
        <v>226</v>
      </c>
      <c r="H10" s="186" t="s">
        <v>226</v>
      </c>
      <c r="I10" s="187" t="s">
        <v>226</v>
      </c>
      <c r="J10" s="186" t="s">
        <v>226</v>
      </c>
      <c r="K10" s="187" t="s">
        <v>226</v>
      </c>
      <c r="L10" s="186" t="s">
        <v>226</v>
      </c>
      <c r="M10" s="187" t="s">
        <v>226</v>
      </c>
      <c r="N10" s="186" t="s">
        <v>226</v>
      </c>
      <c r="O10" s="187" t="s">
        <v>226</v>
      </c>
      <c r="P10" s="186" t="s">
        <v>226</v>
      </c>
      <c r="Q10" s="187" t="s">
        <v>226</v>
      </c>
      <c r="R10" s="186" t="s">
        <v>226</v>
      </c>
      <c r="S10" s="232" t="s">
        <v>226</v>
      </c>
      <c r="T10" s="29"/>
      <c r="U10" s="29"/>
      <c r="V10" s="29"/>
      <c r="W10" s="29"/>
      <c r="X10" s="29"/>
      <c r="Y10" s="29"/>
      <c r="Z10" s="29"/>
      <c r="AA10" s="29"/>
    </row>
    <row r="11" spans="1:27">
      <c r="A11" s="185" t="s">
        <v>7</v>
      </c>
      <c r="B11" s="186" t="s">
        <v>226</v>
      </c>
      <c r="C11" s="187" t="s">
        <v>226</v>
      </c>
      <c r="D11" s="186" t="s">
        <v>226</v>
      </c>
      <c r="E11" s="187" t="s">
        <v>226</v>
      </c>
      <c r="F11" s="186" t="s">
        <v>226</v>
      </c>
      <c r="G11" s="187" t="s">
        <v>226</v>
      </c>
      <c r="H11" s="186" t="s">
        <v>226</v>
      </c>
      <c r="I11" s="187" t="s">
        <v>226</v>
      </c>
      <c r="J11" s="186" t="s">
        <v>226</v>
      </c>
      <c r="K11" s="187" t="s">
        <v>226</v>
      </c>
      <c r="L11" s="186" t="s">
        <v>226</v>
      </c>
      <c r="M11" s="187" t="s">
        <v>226</v>
      </c>
      <c r="N11" s="186" t="s">
        <v>226</v>
      </c>
      <c r="O11" s="187" t="s">
        <v>226</v>
      </c>
      <c r="P11" s="186" t="s">
        <v>226</v>
      </c>
      <c r="Q11" s="187" t="s">
        <v>226</v>
      </c>
      <c r="R11" s="186" t="s">
        <v>226</v>
      </c>
      <c r="S11" s="232" t="s">
        <v>226</v>
      </c>
      <c r="T11" s="29"/>
      <c r="U11" s="29"/>
      <c r="V11" s="29"/>
      <c r="W11" s="29"/>
      <c r="X11" s="29"/>
      <c r="Y11" s="29"/>
      <c r="Z11" s="29"/>
      <c r="AA11" s="29"/>
    </row>
    <row r="12" spans="1:27">
      <c r="A12" s="185" t="s">
        <v>8</v>
      </c>
      <c r="B12" s="186">
        <v>86.456684831867776</v>
      </c>
      <c r="C12" s="187">
        <v>3.8524095072326383</v>
      </c>
      <c r="D12" s="186">
        <v>81.579407016750821</v>
      </c>
      <c r="E12" s="187">
        <v>4.3430990582727462</v>
      </c>
      <c r="F12" s="186">
        <v>60.62436093810296</v>
      </c>
      <c r="G12" s="187">
        <v>5.4910193000458127</v>
      </c>
      <c r="H12" s="186">
        <v>71.660300205824626</v>
      </c>
      <c r="I12" s="187">
        <v>5.0568846842588862</v>
      </c>
      <c r="J12" s="186">
        <v>85.131563573233421</v>
      </c>
      <c r="K12" s="187">
        <v>3.9918488329317707</v>
      </c>
      <c r="L12" s="186">
        <v>62.002960977826504</v>
      </c>
      <c r="M12" s="187">
        <v>5.5001195681049166</v>
      </c>
      <c r="N12" s="186">
        <v>52.604621067067292</v>
      </c>
      <c r="O12" s="187">
        <v>5.6642642663871889</v>
      </c>
      <c r="P12" s="186">
        <v>80.563206148970153</v>
      </c>
      <c r="Q12" s="187">
        <v>4.4145510522387132</v>
      </c>
      <c r="R12" s="186">
        <v>89.879650765556335</v>
      </c>
      <c r="S12" s="232">
        <v>3.4302141127880335</v>
      </c>
      <c r="T12" s="29"/>
      <c r="U12" s="29"/>
      <c r="V12" s="29"/>
      <c r="W12" s="29"/>
      <c r="X12" s="29"/>
      <c r="Y12" s="29"/>
      <c r="Z12" s="29"/>
      <c r="AA12" s="29"/>
    </row>
    <row r="13" spans="1:27">
      <c r="A13" s="185" t="s">
        <v>9</v>
      </c>
      <c r="B13" s="186" t="s">
        <v>226</v>
      </c>
      <c r="C13" s="187" t="s">
        <v>226</v>
      </c>
      <c r="D13" s="186" t="s">
        <v>226</v>
      </c>
      <c r="E13" s="187" t="s">
        <v>226</v>
      </c>
      <c r="F13" s="186" t="s">
        <v>226</v>
      </c>
      <c r="G13" s="187" t="s">
        <v>226</v>
      </c>
      <c r="H13" s="186" t="s">
        <v>226</v>
      </c>
      <c r="I13" s="187" t="s">
        <v>226</v>
      </c>
      <c r="J13" s="186" t="s">
        <v>226</v>
      </c>
      <c r="K13" s="187" t="s">
        <v>226</v>
      </c>
      <c r="L13" s="186" t="s">
        <v>226</v>
      </c>
      <c r="M13" s="187" t="s">
        <v>226</v>
      </c>
      <c r="N13" s="186" t="s">
        <v>226</v>
      </c>
      <c r="O13" s="187" t="s">
        <v>226</v>
      </c>
      <c r="P13" s="186" t="s">
        <v>226</v>
      </c>
      <c r="Q13" s="187" t="s">
        <v>226</v>
      </c>
      <c r="R13" s="186" t="s">
        <v>226</v>
      </c>
      <c r="S13" s="232" t="s">
        <v>226</v>
      </c>
      <c r="T13" s="29"/>
      <c r="U13" s="29"/>
      <c r="V13" s="29"/>
      <c r="W13" s="29"/>
      <c r="X13" s="29"/>
      <c r="Y13" s="29"/>
      <c r="Z13" s="29"/>
      <c r="AA13" s="29"/>
    </row>
    <row r="14" spans="1:27">
      <c r="A14" s="185" t="s">
        <v>10</v>
      </c>
      <c r="B14" s="186">
        <v>100</v>
      </c>
      <c r="C14" s="187">
        <v>0</v>
      </c>
      <c r="D14" s="186">
        <v>100</v>
      </c>
      <c r="E14" s="187">
        <v>0</v>
      </c>
      <c r="F14" s="186">
        <v>100</v>
      </c>
      <c r="G14" s="187">
        <v>0</v>
      </c>
      <c r="H14" s="186">
        <v>100</v>
      </c>
      <c r="I14" s="187">
        <v>0</v>
      </c>
      <c r="J14" s="186">
        <v>100</v>
      </c>
      <c r="K14" s="187">
        <v>0</v>
      </c>
      <c r="L14" s="186">
        <v>100</v>
      </c>
      <c r="M14" s="187">
        <v>0</v>
      </c>
      <c r="N14" s="186">
        <v>100</v>
      </c>
      <c r="O14" s="187">
        <v>0</v>
      </c>
      <c r="P14" s="186">
        <v>100</v>
      </c>
      <c r="Q14" s="187">
        <v>0</v>
      </c>
      <c r="R14" s="186">
        <v>100</v>
      </c>
      <c r="S14" s="232">
        <v>0</v>
      </c>
      <c r="T14" s="29"/>
      <c r="U14" s="29"/>
      <c r="V14" s="29"/>
      <c r="W14" s="29"/>
      <c r="X14" s="29"/>
      <c r="Y14" s="29"/>
      <c r="Z14" s="29"/>
      <c r="AA14" s="29"/>
    </row>
    <row r="15" spans="1:27">
      <c r="A15" s="185" t="s">
        <v>11</v>
      </c>
      <c r="B15" s="186">
        <v>100</v>
      </c>
      <c r="C15" s="187">
        <v>0</v>
      </c>
      <c r="D15" s="186">
        <v>100</v>
      </c>
      <c r="E15" s="187">
        <v>0</v>
      </c>
      <c r="F15" s="186">
        <v>73.183643749251104</v>
      </c>
      <c r="G15" s="187">
        <v>16.424698183625949</v>
      </c>
      <c r="H15" s="186">
        <v>71.710593290448855</v>
      </c>
      <c r="I15" s="187">
        <v>16.832667346804396</v>
      </c>
      <c r="J15" s="186">
        <v>76.169698389062233</v>
      </c>
      <c r="K15" s="187">
        <v>14.933972708729302</v>
      </c>
      <c r="L15" s="186">
        <v>65.856811329726355</v>
      </c>
      <c r="M15" s="187">
        <v>16.608564334113783</v>
      </c>
      <c r="N15" s="186">
        <v>61.925378153423303</v>
      </c>
      <c r="O15" s="187">
        <v>17.604264880742583</v>
      </c>
      <c r="P15" s="186">
        <v>68.151397006207276</v>
      </c>
      <c r="Q15" s="187">
        <v>17.80283667095846</v>
      </c>
      <c r="R15" s="186">
        <v>89.687112940664122</v>
      </c>
      <c r="S15" s="232">
        <v>9.9280243307397811</v>
      </c>
      <c r="T15" s="29"/>
      <c r="U15" s="29"/>
      <c r="V15" s="29"/>
      <c r="W15" s="29"/>
      <c r="X15" s="29"/>
      <c r="Y15" s="29"/>
      <c r="Z15" s="29"/>
      <c r="AA15" s="29"/>
    </row>
    <row r="16" spans="1:27">
      <c r="A16" s="185" t="s">
        <v>12</v>
      </c>
      <c r="B16" s="186">
        <v>100</v>
      </c>
      <c r="C16" s="187">
        <v>0</v>
      </c>
      <c r="D16" s="186">
        <v>65.955496937396617</v>
      </c>
      <c r="E16" s="187">
        <v>15.942561680306024</v>
      </c>
      <c r="F16" s="186">
        <v>50.990888651868204</v>
      </c>
      <c r="G16" s="187">
        <v>17.730661053145713</v>
      </c>
      <c r="H16" s="186">
        <v>56.16162186367918</v>
      </c>
      <c r="I16" s="187">
        <v>16.571684602565682</v>
      </c>
      <c r="J16" s="186">
        <v>89.874811970436397</v>
      </c>
      <c r="K16" s="187">
        <v>9.6714064487802993</v>
      </c>
      <c r="L16" s="186">
        <v>66.358930077408559</v>
      </c>
      <c r="M16" s="187">
        <v>15.848768829409371</v>
      </c>
      <c r="N16" s="186">
        <v>13.668463854513432</v>
      </c>
      <c r="O16" s="187">
        <v>12.641504058040148</v>
      </c>
      <c r="P16" s="186">
        <v>76.153685277209277</v>
      </c>
      <c r="Q16" s="187">
        <v>14.869826950163173</v>
      </c>
      <c r="R16" s="186">
        <v>77.204055009298472</v>
      </c>
      <c r="S16" s="232">
        <v>14.150782518755248</v>
      </c>
      <c r="T16" s="29"/>
      <c r="U16" s="29"/>
      <c r="V16" s="29"/>
      <c r="W16" s="29"/>
      <c r="X16" s="29"/>
      <c r="Y16" s="29"/>
      <c r="Z16" s="29"/>
      <c r="AA16" s="29"/>
    </row>
    <row r="17" spans="1:27">
      <c r="A17" s="185" t="s">
        <v>13</v>
      </c>
      <c r="B17" s="186" t="s">
        <v>226</v>
      </c>
      <c r="C17" s="187" t="s">
        <v>226</v>
      </c>
      <c r="D17" s="186" t="s">
        <v>226</v>
      </c>
      <c r="E17" s="187" t="s">
        <v>226</v>
      </c>
      <c r="F17" s="186" t="s">
        <v>226</v>
      </c>
      <c r="G17" s="187" t="s">
        <v>226</v>
      </c>
      <c r="H17" s="186" t="s">
        <v>226</v>
      </c>
      <c r="I17" s="187" t="s">
        <v>226</v>
      </c>
      <c r="J17" s="186" t="s">
        <v>226</v>
      </c>
      <c r="K17" s="187" t="s">
        <v>226</v>
      </c>
      <c r="L17" s="186" t="s">
        <v>226</v>
      </c>
      <c r="M17" s="187" t="s">
        <v>226</v>
      </c>
      <c r="N17" s="186" t="s">
        <v>226</v>
      </c>
      <c r="O17" s="187" t="s">
        <v>226</v>
      </c>
      <c r="P17" s="186" t="s">
        <v>226</v>
      </c>
      <c r="Q17" s="187" t="s">
        <v>226</v>
      </c>
      <c r="R17" s="186" t="s">
        <v>226</v>
      </c>
      <c r="S17" s="232" t="s">
        <v>226</v>
      </c>
      <c r="T17" s="29"/>
      <c r="U17" s="29"/>
      <c r="V17" s="29"/>
      <c r="W17" s="29"/>
      <c r="X17" s="29"/>
      <c r="Y17" s="29"/>
      <c r="Z17" s="29"/>
      <c r="AA17" s="29"/>
    </row>
    <row r="18" spans="1:27">
      <c r="A18" s="185" t="s">
        <v>14</v>
      </c>
      <c r="B18" s="186" t="s">
        <v>226</v>
      </c>
      <c r="C18" s="187" t="s">
        <v>226</v>
      </c>
      <c r="D18" s="186" t="s">
        <v>226</v>
      </c>
      <c r="E18" s="187" t="s">
        <v>226</v>
      </c>
      <c r="F18" s="186" t="s">
        <v>226</v>
      </c>
      <c r="G18" s="187" t="s">
        <v>226</v>
      </c>
      <c r="H18" s="186" t="s">
        <v>226</v>
      </c>
      <c r="I18" s="187" t="s">
        <v>226</v>
      </c>
      <c r="J18" s="186" t="s">
        <v>226</v>
      </c>
      <c r="K18" s="187" t="s">
        <v>226</v>
      </c>
      <c r="L18" s="186" t="s">
        <v>226</v>
      </c>
      <c r="M18" s="187" t="s">
        <v>226</v>
      </c>
      <c r="N18" s="186" t="s">
        <v>226</v>
      </c>
      <c r="O18" s="187" t="s">
        <v>226</v>
      </c>
      <c r="P18" s="186" t="s">
        <v>226</v>
      </c>
      <c r="Q18" s="187" t="s">
        <v>226</v>
      </c>
      <c r="R18" s="186" t="s">
        <v>226</v>
      </c>
      <c r="S18" s="232" t="s">
        <v>226</v>
      </c>
      <c r="T18" s="29"/>
      <c r="U18" s="29"/>
      <c r="V18" s="29"/>
      <c r="W18" s="29"/>
      <c r="X18" s="29"/>
      <c r="Y18" s="29"/>
      <c r="Z18" s="29"/>
      <c r="AA18" s="29"/>
    </row>
    <row r="19" spans="1:27">
      <c r="A19" s="185" t="s">
        <v>15</v>
      </c>
      <c r="B19" s="186">
        <v>15.802682386503189</v>
      </c>
      <c r="C19" s="187">
        <v>8.394631678438806</v>
      </c>
      <c r="D19" s="186">
        <v>44.615330042296584</v>
      </c>
      <c r="E19" s="187">
        <v>11.161320474808367</v>
      </c>
      <c r="F19" s="186">
        <v>60.154751449233359</v>
      </c>
      <c r="G19" s="187">
        <v>10.983132041060836</v>
      </c>
      <c r="H19" s="186">
        <v>45.964885689627572</v>
      </c>
      <c r="I19" s="187">
        <v>11.447583899868684</v>
      </c>
      <c r="J19" s="186">
        <v>10.166219602254149</v>
      </c>
      <c r="K19" s="187">
        <v>6.8317221148825418</v>
      </c>
      <c r="L19" s="186">
        <v>14.986186893379211</v>
      </c>
      <c r="M19" s="187">
        <v>7.9867237477194282</v>
      </c>
      <c r="N19" s="186">
        <v>54.390559100163806</v>
      </c>
      <c r="O19" s="187">
        <v>11.202689762971511</v>
      </c>
      <c r="P19" s="186">
        <v>9.1856293272305969</v>
      </c>
      <c r="Q19" s="187">
        <v>6.2153200456420299</v>
      </c>
      <c r="R19" s="186">
        <v>9.2540021468102438</v>
      </c>
      <c r="S19" s="232">
        <v>6.2563913331402405</v>
      </c>
      <c r="T19" s="29"/>
      <c r="U19" s="29"/>
      <c r="V19" s="29"/>
      <c r="W19" s="29"/>
      <c r="X19" s="29"/>
      <c r="Y19" s="29"/>
      <c r="Z19" s="29"/>
      <c r="AA19" s="29"/>
    </row>
    <row r="20" spans="1:27">
      <c r="A20" s="188" t="s">
        <v>16</v>
      </c>
      <c r="B20" s="186" t="s">
        <v>226</v>
      </c>
      <c r="C20" s="187" t="s">
        <v>226</v>
      </c>
      <c r="D20" s="186" t="s">
        <v>226</v>
      </c>
      <c r="E20" s="187" t="s">
        <v>226</v>
      </c>
      <c r="F20" s="186" t="s">
        <v>226</v>
      </c>
      <c r="G20" s="187" t="s">
        <v>226</v>
      </c>
      <c r="H20" s="186" t="s">
        <v>226</v>
      </c>
      <c r="I20" s="187" t="s">
        <v>226</v>
      </c>
      <c r="J20" s="186" t="s">
        <v>226</v>
      </c>
      <c r="K20" s="187" t="s">
        <v>226</v>
      </c>
      <c r="L20" s="186" t="s">
        <v>226</v>
      </c>
      <c r="M20" s="187" t="s">
        <v>226</v>
      </c>
      <c r="N20" s="186" t="s">
        <v>226</v>
      </c>
      <c r="O20" s="187" t="s">
        <v>226</v>
      </c>
      <c r="P20" s="186" t="s">
        <v>226</v>
      </c>
      <c r="Q20" s="187" t="s">
        <v>226</v>
      </c>
      <c r="R20" s="186" t="s">
        <v>226</v>
      </c>
      <c r="S20" s="232" t="s">
        <v>226</v>
      </c>
      <c r="T20" s="29"/>
      <c r="U20" s="29"/>
      <c r="V20" s="29"/>
      <c r="W20" s="29"/>
      <c r="X20" s="29"/>
      <c r="Y20" s="29"/>
      <c r="Z20" s="29"/>
      <c r="AA20" s="29"/>
    </row>
    <row r="21" spans="1:27" ht="15" thickBot="1">
      <c r="A21" s="190" t="s">
        <v>17</v>
      </c>
      <c r="B21" s="191">
        <v>100</v>
      </c>
      <c r="C21" s="192">
        <v>0</v>
      </c>
      <c r="D21" s="436" t="s">
        <v>186</v>
      </c>
      <c r="E21" s="437" t="s">
        <v>186</v>
      </c>
      <c r="F21" s="436" t="s">
        <v>186</v>
      </c>
      <c r="G21" s="437" t="s">
        <v>186</v>
      </c>
      <c r="H21" s="436" t="s">
        <v>186</v>
      </c>
      <c r="I21" s="437" t="s">
        <v>186</v>
      </c>
      <c r="J21" s="436" t="s">
        <v>186</v>
      </c>
      <c r="K21" s="437" t="s">
        <v>186</v>
      </c>
      <c r="L21" s="436" t="s">
        <v>186</v>
      </c>
      <c r="M21" s="437" t="s">
        <v>186</v>
      </c>
      <c r="N21" s="191">
        <v>100</v>
      </c>
      <c r="O21" s="192">
        <v>0</v>
      </c>
      <c r="P21" s="436" t="s">
        <v>186</v>
      </c>
      <c r="Q21" s="437" t="s">
        <v>186</v>
      </c>
      <c r="R21" s="436" t="s">
        <v>186</v>
      </c>
      <c r="S21" s="267" t="s">
        <v>186</v>
      </c>
      <c r="T21" s="29"/>
      <c r="U21" s="29"/>
      <c r="V21" s="29"/>
      <c r="W21" s="29"/>
      <c r="X21" s="29"/>
      <c r="Y21" s="29"/>
      <c r="Z21" s="29"/>
      <c r="AA21" s="29"/>
    </row>
    <row r="22" spans="1:27">
      <c r="A22" s="193" t="s">
        <v>88</v>
      </c>
      <c r="B22" s="194">
        <v>90.205297482534746</v>
      </c>
      <c r="C22" s="195">
        <v>2.0081193255954761</v>
      </c>
      <c r="D22" s="194">
        <v>74.149119710484541</v>
      </c>
      <c r="E22" s="195">
        <v>2.9933049471408522</v>
      </c>
      <c r="F22" s="194">
        <v>44.502421833356365</v>
      </c>
      <c r="G22" s="195">
        <v>3.416961710855964</v>
      </c>
      <c r="H22" s="194">
        <v>63.485865181716527</v>
      </c>
      <c r="I22" s="195">
        <v>3.3462437210771108</v>
      </c>
      <c r="J22" s="194">
        <v>82.843143231534199</v>
      </c>
      <c r="K22" s="195">
        <v>2.6228946005301688</v>
      </c>
      <c r="L22" s="194">
        <v>66.391746798794799</v>
      </c>
      <c r="M22" s="195">
        <v>3.2491319016197111</v>
      </c>
      <c r="N22" s="194">
        <v>36.657110523930356</v>
      </c>
      <c r="O22" s="195">
        <v>3.3378886704568309</v>
      </c>
      <c r="P22" s="194">
        <v>76.834162956249969</v>
      </c>
      <c r="Q22" s="195">
        <v>2.9458055075770062</v>
      </c>
      <c r="R22" s="194">
        <v>84.6649941644948</v>
      </c>
      <c r="S22" s="233">
        <v>2.550855666127029</v>
      </c>
      <c r="T22" s="29"/>
      <c r="U22" s="29"/>
      <c r="V22" s="29"/>
      <c r="W22" s="29"/>
      <c r="X22" s="29"/>
      <c r="Y22" s="29"/>
      <c r="Z22" s="29"/>
      <c r="AA22" s="29"/>
    </row>
    <row r="23" spans="1:27">
      <c r="A23" s="196" t="s">
        <v>166</v>
      </c>
      <c r="B23" s="197">
        <v>97.890896484935396</v>
      </c>
      <c r="C23" s="198">
        <v>2.0914391697439978</v>
      </c>
      <c r="D23" s="197">
        <v>86.587979103327683</v>
      </c>
      <c r="E23" s="198">
        <v>5.1251560906185301</v>
      </c>
      <c r="F23" s="197">
        <v>63.665459912290778</v>
      </c>
      <c r="G23" s="198">
        <v>7.113729987207118</v>
      </c>
      <c r="H23" s="197">
        <v>78.905077124697669</v>
      </c>
      <c r="I23" s="198">
        <v>6.3520883742740075</v>
      </c>
      <c r="J23" s="197">
        <v>93.362468958918441</v>
      </c>
      <c r="K23" s="198">
        <v>3.7363515000677903</v>
      </c>
      <c r="L23" s="197">
        <v>74.123379603771724</v>
      </c>
      <c r="M23" s="198">
        <v>6.734530403147569</v>
      </c>
      <c r="N23" s="197">
        <v>42.887282106627147</v>
      </c>
      <c r="O23" s="198">
        <v>7.7243868040198418</v>
      </c>
      <c r="P23" s="197">
        <v>76.700273501638137</v>
      </c>
      <c r="Q23" s="198">
        <v>6.8978188278086243</v>
      </c>
      <c r="R23" s="197">
        <v>87.489054937129566</v>
      </c>
      <c r="S23" s="234">
        <v>4.8675454996679104</v>
      </c>
      <c r="T23" s="29"/>
      <c r="U23" s="29"/>
      <c r="V23" s="29"/>
      <c r="W23" s="29"/>
      <c r="X23" s="29"/>
      <c r="Y23" s="29"/>
      <c r="Z23" s="29"/>
      <c r="AA23" s="29"/>
    </row>
    <row r="24" spans="1:27" ht="15" thickBot="1">
      <c r="A24" s="199" t="s">
        <v>92</v>
      </c>
      <c r="B24" s="200">
        <v>91.451958287435602</v>
      </c>
      <c r="C24" s="201">
        <v>1.7242471273244304</v>
      </c>
      <c r="D24" s="200">
        <v>76.140935054035737</v>
      </c>
      <c r="E24" s="201">
        <v>2.656851670843714</v>
      </c>
      <c r="F24" s="200">
        <v>47.567984119967264</v>
      </c>
      <c r="G24" s="201">
        <v>3.1239816766369026</v>
      </c>
      <c r="H24" s="200">
        <v>65.908884386095195</v>
      </c>
      <c r="I24" s="201">
        <v>3.0093707133247176</v>
      </c>
      <c r="J24" s="200">
        <v>84.547383765295876</v>
      </c>
      <c r="K24" s="201">
        <v>2.2929507532229039</v>
      </c>
      <c r="L24" s="200">
        <v>67.617866067561067</v>
      </c>
      <c r="M24" s="201">
        <v>2.9375210153302143</v>
      </c>
      <c r="N24" s="200">
        <v>37.61875379025642</v>
      </c>
      <c r="O24" s="201">
        <v>3.0701952313381109</v>
      </c>
      <c r="P24" s="200">
        <v>76.813711832588382</v>
      </c>
      <c r="Q24" s="201">
        <v>2.7091916205631885</v>
      </c>
      <c r="R24" s="200">
        <v>85.112260351542517</v>
      </c>
      <c r="S24" s="235">
        <v>2.2830499652217346</v>
      </c>
      <c r="T24" s="29"/>
      <c r="U24" s="29"/>
      <c r="V24" s="29"/>
      <c r="W24" s="29"/>
      <c r="X24" s="29"/>
      <c r="Y24" s="29"/>
      <c r="Z24" s="29"/>
      <c r="AA24" s="29"/>
    </row>
    <row r="25" spans="1:27">
      <c r="A25" s="535" t="s">
        <v>152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  <c r="R25" s="535"/>
      <c r="S25" s="535"/>
      <c r="T25" s="29"/>
      <c r="U25" s="29"/>
      <c r="V25" s="29"/>
      <c r="W25" s="29"/>
      <c r="X25" s="29"/>
      <c r="Y25" s="29"/>
      <c r="Z25" s="29"/>
      <c r="AA25" s="29"/>
    </row>
    <row r="26" spans="1:27" ht="15" customHeight="1">
      <c r="A26" s="521" t="s">
        <v>234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29"/>
      <c r="U26" s="29"/>
      <c r="V26" s="29"/>
      <c r="W26" s="29"/>
      <c r="X26" s="29"/>
      <c r="Y26" s="29"/>
      <c r="Z26" s="29"/>
      <c r="AA26" s="29"/>
    </row>
    <row r="27" spans="1:27">
      <c r="A27" s="521" t="s">
        <v>270</v>
      </c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29"/>
      <c r="U27" s="29"/>
      <c r="V27" s="29"/>
      <c r="W27" s="29"/>
      <c r="X27" s="29"/>
      <c r="Y27" s="29"/>
      <c r="Z27" s="29"/>
      <c r="AA27" s="29"/>
    </row>
    <row r="28" spans="1:27">
      <c r="A28" s="43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15" customHeight="1">
      <c r="A29" s="573" t="s">
        <v>321</v>
      </c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</row>
    <row r="30" spans="1:27" ht="48.75" customHeight="1">
      <c r="A30" s="576"/>
      <c r="B30" s="552" t="s">
        <v>126</v>
      </c>
      <c r="C30" s="552"/>
      <c r="D30" s="552" t="s">
        <v>127</v>
      </c>
      <c r="E30" s="552"/>
      <c r="F30" s="552" t="s">
        <v>192</v>
      </c>
      <c r="G30" s="552"/>
      <c r="H30" s="552" t="s">
        <v>111</v>
      </c>
      <c r="I30" s="552"/>
      <c r="J30" s="552" t="s">
        <v>128</v>
      </c>
      <c r="K30" s="552"/>
      <c r="L30" s="552" t="s">
        <v>129</v>
      </c>
      <c r="M30" s="552"/>
      <c r="N30" s="552" t="s">
        <v>130</v>
      </c>
      <c r="O30" s="552"/>
      <c r="P30" s="552" t="s">
        <v>131</v>
      </c>
      <c r="Q30" s="552"/>
      <c r="R30" s="552" t="s">
        <v>132</v>
      </c>
      <c r="S30" s="552"/>
      <c r="T30" s="552" t="s">
        <v>133</v>
      </c>
      <c r="U30" s="552"/>
      <c r="V30" s="552" t="s">
        <v>134</v>
      </c>
      <c r="W30" s="552"/>
      <c r="X30" s="552" t="s">
        <v>135</v>
      </c>
      <c r="Y30" s="552"/>
      <c r="Z30" s="552" t="s">
        <v>136</v>
      </c>
      <c r="AA30" s="552"/>
    </row>
    <row r="31" spans="1:27" ht="15" thickBot="1">
      <c r="A31" s="577"/>
      <c r="B31" s="409" t="s">
        <v>0</v>
      </c>
      <c r="C31" s="409" t="s">
        <v>1</v>
      </c>
      <c r="D31" s="409" t="s">
        <v>0</v>
      </c>
      <c r="E31" s="409" t="s">
        <v>1</v>
      </c>
      <c r="F31" s="409" t="s">
        <v>0</v>
      </c>
      <c r="G31" s="409" t="s">
        <v>1</v>
      </c>
      <c r="H31" s="409" t="s">
        <v>0</v>
      </c>
      <c r="I31" s="409" t="s">
        <v>1</v>
      </c>
      <c r="J31" s="409" t="s">
        <v>0</v>
      </c>
      <c r="K31" s="409" t="s">
        <v>1</v>
      </c>
      <c r="L31" s="409" t="s">
        <v>0</v>
      </c>
      <c r="M31" s="409" t="s">
        <v>1</v>
      </c>
      <c r="N31" s="409" t="s">
        <v>0</v>
      </c>
      <c r="O31" s="409" t="s">
        <v>1</v>
      </c>
      <c r="P31" s="409" t="s">
        <v>0</v>
      </c>
      <c r="Q31" s="409" t="s">
        <v>1</v>
      </c>
      <c r="R31" s="409" t="s">
        <v>0</v>
      </c>
      <c r="S31" s="409" t="s">
        <v>1</v>
      </c>
      <c r="T31" s="409" t="s">
        <v>0</v>
      </c>
      <c r="U31" s="409" t="s">
        <v>1</v>
      </c>
      <c r="V31" s="409" t="s">
        <v>0</v>
      </c>
      <c r="W31" s="409" t="s">
        <v>1</v>
      </c>
      <c r="X31" s="409" t="s">
        <v>0</v>
      </c>
      <c r="Y31" s="409" t="s">
        <v>1</v>
      </c>
      <c r="Z31" s="409" t="s">
        <v>0</v>
      </c>
      <c r="AA31" s="409" t="s">
        <v>1</v>
      </c>
    </row>
    <row r="32" spans="1:27">
      <c r="A32" s="185" t="s">
        <v>2</v>
      </c>
      <c r="B32" s="186">
        <v>78.777752801586331</v>
      </c>
      <c r="C32" s="187">
        <v>9.433245258035182</v>
      </c>
      <c r="D32" s="186">
        <v>73.760226965345126</v>
      </c>
      <c r="E32" s="187">
        <v>10.114748036342775</v>
      </c>
      <c r="F32" s="186">
        <v>89.652495130904626</v>
      </c>
      <c r="G32" s="187">
        <v>6.9557199901015689</v>
      </c>
      <c r="H32" s="186">
        <v>15.575381396593501</v>
      </c>
      <c r="I32" s="187">
        <v>8.3530450907645424</v>
      </c>
      <c r="J32" s="186">
        <v>59.028498354971028</v>
      </c>
      <c r="K32" s="187">
        <v>11.282509270820229</v>
      </c>
      <c r="L32" s="186">
        <v>57.64055016539961</v>
      </c>
      <c r="M32" s="187">
        <v>11.397629241434622</v>
      </c>
      <c r="N32" s="186">
        <v>6.1995649428613726</v>
      </c>
      <c r="O32" s="187">
        <v>5.9957416352527364</v>
      </c>
      <c r="P32" s="186">
        <v>60.325050260420063</v>
      </c>
      <c r="Q32" s="187">
        <v>11.622211653918626</v>
      </c>
      <c r="R32" s="186">
        <v>60.58661251614862</v>
      </c>
      <c r="S32" s="187">
        <v>11.59735807083495</v>
      </c>
      <c r="T32" s="186">
        <v>67.382026122318877</v>
      </c>
      <c r="U32" s="187">
        <v>10.898619420065094</v>
      </c>
      <c r="V32" s="186">
        <v>32.045239285608538</v>
      </c>
      <c r="W32" s="187">
        <v>10.933770800115033</v>
      </c>
      <c r="X32" s="186">
        <v>79.164873415831991</v>
      </c>
      <c r="Y32" s="187">
        <v>9.3077383159659224</v>
      </c>
      <c r="Z32" s="186">
        <v>73.994222283623102</v>
      </c>
      <c r="AA32" s="232">
        <v>10.07926070864918</v>
      </c>
    </row>
    <row r="33" spans="1:27">
      <c r="A33" s="185" t="s">
        <v>3</v>
      </c>
      <c r="B33" s="186">
        <v>91.663795657510079</v>
      </c>
      <c r="C33" s="187">
        <v>4.0163553748770724</v>
      </c>
      <c r="D33" s="186">
        <v>97.901217164887626</v>
      </c>
      <c r="E33" s="187">
        <v>2.081073210303467</v>
      </c>
      <c r="F33" s="186">
        <v>97.844674110503433</v>
      </c>
      <c r="G33" s="187">
        <v>2.1364215704882961</v>
      </c>
      <c r="H33" s="186">
        <v>17.621497920984105</v>
      </c>
      <c r="I33" s="187">
        <v>5.695199708468607</v>
      </c>
      <c r="J33" s="186">
        <v>81.24709215454574</v>
      </c>
      <c r="K33" s="187">
        <v>5.7026223492660888</v>
      </c>
      <c r="L33" s="186">
        <v>76.520635776039526</v>
      </c>
      <c r="M33" s="187">
        <v>6.2378718030132667</v>
      </c>
      <c r="N33" s="186">
        <v>11.339743205624568</v>
      </c>
      <c r="O33" s="187">
        <v>5.4581735608778432</v>
      </c>
      <c r="P33" s="186">
        <v>89.331640987115833</v>
      </c>
      <c r="Q33" s="187">
        <v>4.5400177212755555</v>
      </c>
      <c r="R33" s="186">
        <v>64.767090685028606</v>
      </c>
      <c r="S33" s="187">
        <v>7.1255864156344026</v>
      </c>
      <c r="T33" s="186">
        <v>78.062202834338436</v>
      </c>
      <c r="U33" s="187">
        <v>6.1664395869706672</v>
      </c>
      <c r="V33" s="186">
        <v>29.484704174437898</v>
      </c>
      <c r="W33" s="187">
        <v>6.8927290987807854</v>
      </c>
      <c r="X33" s="186">
        <v>91.776710147910933</v>
      </c>
      <c r="Y33" s="187">
        <v>3.9667811028628748</v>
      </c>
      <c r="Z33" s="186">
        <v>89.639019487261606</v>
      </c>
      <c r="AA33" s="232">
        <v>4.4321273548462159</v>
      </c>
    </row>
    <row r="34" spans="1:27">
      <c r="A34" s="185" t="s">
        <v>4</v>
      </c>
      <c r="B34" s="186" t="s">
        <v>226</v>
      </c>
      <c r="C34" s="187" t="s">
        <v>226</v>
      </c>
      <c r="D34" s="186" t="s">
        <v>226</v>
      </c>
      <c r="E34" s="187" t="s">
        <v>226</v>
      </c>
      <c r="F34" s="186" t="s">
        <v>226</v>
      </c>
      <c r="G34" s="187" t="s">
        <v>226</v>
      </c>
      <c r="H34" s="186" t="s">
        <v>226</v>
      </c>
      <c r="I34" s="187" t="s">
        <v>226</v>
      </c>
      <c r="J34" s="186" t="s">
        <v>226</v>
      </c>
      <c r="K34" s="187" t="s">
        <v>226</v>
      </c>
      <c r="L34" s="186" t="s">
        <v>226</v>
      </c>
      <c r="M34" s="187" t="s">
        <v>226</v>
      </c>
      <c r="N34" s="186" t="s">
        <v>226</v>
      </c>
      <c r="O34" s="187" t="s">
        <v>226</v>
      </c>
      <c r="P34" s="186" t="s">
        <v>226</v>
      </c>
      <c r="Q34" s="187" t="s">
        <v>226</v>
      </c>
      <c r="R34" s="186" t="s">
        <v>226</v>
      </c>
      <c r="S34" s="187" t="s">
        <v>226</v>
      </c>
      <c r="T34" s="186" t="s">
        <v>226</v>
      </c>
      <c r="U34" s="187" t="s">
        <v>226</v>
      </c>
      <c r="V34" s="186" t="s">
        <v>226</v>
      </c>
      <c r="W34" s="187" t="s">
        <v>226</v>
      </c>
      <c r="X34" s="186" t="s">
        <v>226</v>
      </c>
      <c r="Y34" s="187" t="s">
        <v>226</v>
      </c>
      <c r="Z34" s="186" t="s">
        <v>226</v>
      </c>
      <c r="AA34" s="232" t="s">
        <v>226</v>
      </c>
    </row>
    <row r="35" spans="1:27">
      <c r="A35" s="185" t="s">
        <v>5</v>
      </c>
      <c r="B35" s="186">
        <v>100</v>
      </c>
      <c r="C35" s="187">
        <v>0</v>
      </c>
      <c r="D35" s="186">
        <v>100</v>
      </c>
      <c r="E35" s="187">
        <v>0</v>
      </c>
      <c r="F35" s="186">
        <v>100</v>
      </c>
      <c r="G35" s="187">
        <v>0</v>
      </c>
      <c r="H35" s="430" t="s">
        <v>186</v>
      </c>
      <c r="I35" s="209" t="s">
        <v>186</v>
      </c>
      <c r="J35" s="186">
        <v>65.830268165252519</v>
      </c>
      <c r="K35" s="187">
        <v>14.205707845685906</v>
      </c>
      <c r="L35" s="186">
        <v>91.26460673127184</v>
      </c>
      <c r="M35" s="187">
        <v>8.3845032029007704</v>
      </c>
      <c r="N35" s="186">
        <v>17.661163524181241</v>
      </c>
      <c r="O35" s="187">
        <v>11.414386224852722</v>
      </c>
      <c r="P35" s="186">
        <v>87.401075319695494</v>
      </c>
      <c r="Q35" s="187">
        <v>11.572958324595128</v>
      </c>
      <c r="R35" s="186">
        <v>61.195311964130909</v>
      </c>
      <c r="S35" s="187">
        <v>15.077502463486606</v>
      </c>
      <c r="T35" s="186">
        <v>70.276443948142969</v>
      </c>
      <c r="U35" s="187">
        <v>14.371899213110561</v>
      </c>
      <c r="V35" s="186">
        <v>34.305917838637008</v>
      </c>
      <c r="W35" s="187">
        <v>14.243682961399125</v>
      </c>
      <c r="X35" s="186">
        <v>91.109245002712839</v>
      </c>
      <c r="Y35" s="187">
        <v>8.5192230531534818</v>
      </c>
      <c r="Z35" s="186">
        <v>44.785450286591718</v>
      </c>
      <c r="AA35" s="232">
        <v>15.128100210314658</v>
      </c>
    </row>
    <row r="36" spans="1:27">
      <c r="A36" s="185" t="s">
        <v>6</v>
      </c>
      <c r="B36" s="186" t="s">
        <v>226</v>
      </c>
      <c r="C36" s="187" t="s">
        <v>226</v>
      </c>
      <c r="D36" s="186" t="s">
        <v>226</v>
      </c>
      <c r="E36" s="187" t="s">
        <v>226</v>
      </c>
      <c r="F36" s="186" t="s">
        <v>226</v>
      </c>
      <c r="G36" s="187" t="s">
        <v>226</v>
      </c>
      <c r="H36" s="186" t="s">
        <v>226</v>
      </c>
      <c r="I36" s="187" t="s">
        <v>226</v>
      </c>
      <c r="J36" s="186" t="s">
        <v>226</v>
      </c>
      <c r="K36" s="187" t="s">
        <v>226</v>
      </c>
      <c r="L36" s="186" t="s">
        <v>226</v>
      </c>
      <c r="M36" s="187" t="s">
        <v>226</v>
      </c>
      <c r="N36" s="186" t="s">
        <v>226</v>
      </c>
      <c r="O36" s="187" t="s">
        <v>226</v>
      </c>
      <c r="P36" s="186" t="s">
        <v>226</v>
      </c>
      <c r="Q36" s="187" t="s">
        <v>226</v>
      </c>
      <c r="R36" s="186" t="s">
        <v>226</v>
      </c>
      <c r="S36" s="187" t="s">
        <v>226</v>
      </c>
      <c r="T36" s="186" t="s">
        <v>226</v>
      </c>
      <c r="U36" s="187" t="s">
        <v>226</v>
      </c>
      <c r="V36" s="186" t="s">
        <v>226</v>
      </c>
      <c r="W36" s="187" t="s">
        <v>226</v>
      </c>
      <c r="X36" s="186" t="s">
        <v>226</v>
      </c>
      <c r="Y36" s="187" t="s">
        <v>226</v>
      </c>
      <c r="Z36" s="186" t="s">
        <v>226</v>
      </c>
      <c r="AA36" s="232" t="s">
        <v>226</v>
      </c>
    </row>
    <row r="37" spans="1:27">
      <c r="A37" s="185" t="s">
        <v>7</v>
      </c>
      <c r="B37" s="186" t="s">
        <v>226</v>
      </c>
      <c r="C37" s="187" t="s">
        <v>226</v>
      </c>
      <c r="D37" s="186" t="s">
        <v>226</v>
      </c>
      <c r="E37" s="187" t="s">
        <v>226</v>
      </c>
      <c r="F37" s="186" t="s">
        <v>226</v>
      </c>
      <c r="G37" s="187" t="s">
        <v>226</v>
      </c>
      <c r="H37" s="186" t="s">
        <v>226</v>
      </c>
      <c r="I37" s="187" t="s">
        <v>226</v>
      </c>
      <c r="J37" s="186" t="s">
        <v>226</v>
      </c>
      <c r="K37" s="187" t="s">
        <v>226</v>
      </c>
      <c r="L37" s="186" t="s">
        <v>226</v>
      </c>
      <c r="M37" s="187" t="s">
        <v>226</v>
      </c>
      <c r="N37" s="186" t="s">
        <v>226</v>
      </c>
      <c r="O37" s="187" t="s">
        <v>226</v>
      </c>
      <c r="P37" s="186" t="s">
        <v>226</v>
      </c>
      <c r="Q37" s="187" t="s">
        <v>226</v>
      </c>
      <c r="R37" s="186" t="s">
        <v>226</v>
      </c>
      <c r="S37" s="187" t="s">
        <v>226</v>
      </c>
      <c r="T37" s="186" t="s">
        <v>226</v>
      </c>
      <c r="U37" s="187" t="s">
        <v>226</v>
      </c>
      <c r="V37" s="186" t="s">
        <v>226</v>
      </c>
      <c r="W37" s="187" t="s">
        <v>226</v>
      </c>
      <c r="X37" s="186" t="s">
        <v>226</v>
      </c>
      <c r="Y37" s="187" t="s">
        <v>226</v>
      </c>
      <c r="Z37" s="186" t="s">
        <v>226</v>
      </c>
      <c r="AA37" s="232" t="s">
        <v>226</v>
      </c>
    </row>
    <row r="38" spans="1:27">
      <c r="A38" s="185" t="s">
        <v>8</v>
      </c>
      <c r="B38" s="186">
        <v>100</v>
      </c>
      <c r="C38" s="187">
        <v>0</v>
      </c>
      <c r="D38" s="186">
        <v>100</v>
      </c>
      <c r="E38" s="187">
        <v>0</v>
      </c>
      <c r="F38" s="186">
        <v>100</v>
      </c>
      <c r="G38" s="187">
        <v>0</v>
      </c>
      <c r="H38" s="430" t="s">
        <v>186</v>
      </c>
      <c r="I38" s="209" t="s">
        <v>186</v>
      </c>
      <c r="J38" s="186">
        <v>100</v>
      </c>
      <c r="K38" s="187">
        <v>0</v>
      </c>
      <c r="L38" s="186">
        <v>100</v>
      </c>
      <c r="M38" s="187">
        <v>0</v>
      </c>
      <c r="N38" s="186">
        <v>50</v>
      </c>
      <c r="O38" s="187">
        <v>35.419563161414821</v>
      </c>
      <c r="P38" s="186">
        <v>100</v>
      </c>
      <c r="Q38" s="187">
        <v>0</v>
      </c>
      <c r="R38" s="186">
        <v>50</v>
      </c>
      <c r="S38" s="187">
        <v>35.418643208603442</v>
      </c>
      <c r="T38" s="186">
        <v>50</v>
      </c>
      <c r="U38" s="187">
        <v>35.418870717143101</v>
      </c>
      <c r="V38" s="430" t="s">
        <v>186</v>
      </c>
      <c r="W38" s="209" t="s">
        <v>186</v>
      </c>
      <c r="X38" s="186">
        <v>100</v>
      </c>
      <c r="Y38" s="187">
        <v>0</v>
      </c>
      <c r="Z38" s="186">
        <v>50</v>
      </c>
      <c r="AA38" s="232">
        <v>35.417970355646787</v>
      </c>
    </row>
    <row r="39" spans="1:27">
      <c r="A39" s="185" t="s">
        <v>9</v>
      </c>
      <c r="B39" s="186" t="s">
        <v>226</v>
      </c>
      <c r="C39" s="187" t="s">
        <v>226</v>
      </c>
      <c r="D39" s="186" t="s">
        <v>226</v>
      </c>
      <c r="E39" s="187" t="s">
        <v>226</v>
      </c>
      <c r="F39" s="186" t="s">
        <v>226</v>
      </c>
      <c r="G39" s="187" t="s">
        <v>226</v>
      </c>
      <c r="H39" s="186" t="s">
        <v>226</v>
      </c>
      <c r="I39" s="187" t="s">
        <v>226</v>
      </c>
      <c r="J39" s="186" t="s">
        <v>226</v>
      </c>
      <c r="K39" s="187" t="s">
        <v>226</v>
      </c>
      <c r="L39" s="186" t="s">
        <v>226</v>
      </c>
      <c r="M39" s="187" t="s">
        <v>226</v>
      </c>
      <c r="N39" s="186" t="s">
        <v>226</v>
      </c>
      <c r="O39" s="187" t="s">
        <v>226</v>
      </c>
      <c r="P39" s="186" t="s">
        <v>226</v>
      </c>
      <c r="Q39" s="187" t="s">
        <v>226</v>
      </c>
      <c r="R39" s="186" t="s">
        <v>226</v>
      </c>
      <c r="S39" s="187" t="s">
        <v>226</v>
      </c>
      <c r="T39" s="186" t="s">
        <v>226</v>
      </c>
      <c r="U39" s="187" t="s">
        <v>226</v>
      </c>
      <c r="V39" s="186" t="s">
        <v>226</v>
      </c>
      <c r="W39" s="187" t="s">
        <v>226</v>
      </c>
      <c r="X39" s="186" t="s">
        <v>226</v>
      </c>
      <c r="Y39" s="187" t="s">
        <v>226</v>
      </c>
      <c r="Z39" s="186" t="s">
        <v>226</v>
      </c>
      <c r="AA39" s="232" t="s">
        <v>226</v>
      </c>
    </row>
    <row r="40" spans="1:27">
      <c r="A40" s="185" t="s">
        <v>10</v>
      </c>
      <c r="B40" s="186">
        <v>97.138645597884931</v>
      </c>
      <c r="C40" s="187">
        <v>1.6393361084547471</v>
      </c>
      <c r="D40" s="186">
        <v>97.848633342665721</v>
      </c>
      <c r="E40" s="187">
        <v>1.5083463455218207</v>
      </c>
      <c r="F40" s="186">
        <v>95.810816775533723</v>
      </c>
      <c r="G40" s="187">
        <v>2.0838641072109825</v>
      </c>
      <c r="H40" s="186">
        <v>10.259262667009811</v>
      </c>
      <c r="I40" s="187">
        <v>3.244750603617478</v>
      </c>
      <c r="J40" s="186">
        <v>95.938295462435946</v>
      </c>
      <c r="K40" s="187">
        <v>2.0288449772182462</v>
      </c>
      <c r="L40" s="186">
        <v>90.459643551669799</v>
      </c>
      <c r="M40" s="187">
        <v>3.0602026672646896</v>
      </c>
      <c r="N40" s="186">
        <v>54.781873651294568</v>
      </c>
      <c r="O40" s="187">
        <v>5.1933091708732473</v>
      </c>
      <c r="P40" s="186">
        <v>93.776803565198676</v>
      </c>
      <c r="Q40" s="187">
        <v>2.4717796085336166</v>
      </c>
      <c r="R40" s="186">
        <v>60.611206543295772</v>
      </c>
      <c r="S40" s="187">
        <v>5.0978110847924691</v>
      </c>
      <c r="T40" s="186">
        <v>61.212227896438201</v>
      </c>
      <c r="U40" s="187">
        <v>5.1074595537631682</v>
      </c>
      <c r="V40" s="186">
        <v>22.328445012450903</v>
      </c>
      <c r="W40" s="187">
        <v>4.4288542998035698</v>
      </c>
      <c r="X40" s="186">
        <v>96.725192871196526</v>
      </c>
      <c r="Y40" s="187">
        <v>1.888780607994943</v>
      </c>
      <c r="Z40" s="186">
        <v>77.199121199393801</v>
      </c>
      <c r="AA40" s="232">
        <v>4.3879137099105128</v>
      </c>
    </row>
    <row r="41" spans="1:27">
      <c r="A41" s="185" t="s">
        <v>11</v>
      </c>
      <c r="B41" s="186">
        <v>100</v>
      </c>
      <c r="C41" s="187">
        <v>0</v>
      </c>
      <c r="D41" s="186">
        <v>100</v>
      </c>
      <c r="E41" s="187">
        <v>0</v>
      </c>
      <c r="F41" s="186">
        <v>94.327018126196066</v>
      </c>
      <c r="G41" s="187">
        <v>5.489150933901823</v>
      </c>
      <c r="H41" s="186">
        <v>18.9584737899585</v>
      </c>
      <c r="I41" s="187">
        <v>8.5953332119156798</v>
      </c>
      <c r="J41" s="186">
        <v>66.002701646664889</v>
      </c>
      <c r="K41" s="187">
        <v>10.645581295032169</v>
      </c>
      <c r="L41" s="186">
        <v>91.984557919873211</v>
      </c>
      <c r="M41" s="187">
        <v>5.4828022768626399</v>
      </c>
      <c r="N41" s="186">
        <v>18.252631214440008</v>
      </c>
      <c r="O41" s="187">
        <v>8.3424379429320741</v>
      </c>
      <c r="P41" s="186">
        <v>95.992278959936613</v>
      </c>
      <c r="Q41" s="187">
        <v>3.9465113875825151</v>
      </c>
      <c r="R41" s="186">
        <v>76.552956020590344</v>
      </c>
      <c r="S41" s="187">
        <v>9.2369995447054833</v>
      </c>
      <c r="T41" s="186">
        <v>84.392783793101074</v>
      </c>
      <c r="U41" s="187">
        <v>8.3095002275516006</v>
      </c>
      <c r="V41" s="186">
        <v>19.810787948183627</v>
      </c>
      <c r="W41" s="187">
        <v>8.8750147186664208</v>
      </c>
      <c r="X41" s="186">
        <v>100</v>
      </c>
      <c r="Y41" s="187"/>
      <c r="Z41" s="186">
        <v>77.246671000628481</v>
      </c>
      <c r="AA41" s="232">
        <v>9.0712705754551486</v>
      </c>
    </row>
    <row r="42" spans="1:27">
      <c r="A42" s="185" t="s">
        <v>12</v>
      </c>
      <c r="B42" s="186">
        <v>68.578389917746989</v>
      </c>
      <c r="C42" s="187">
        <v>26.451238123703469</v>
      </c>
      <c r="D42" s="186">
        <v>68.578389917746989</v>
      </c>
      <c r="E42" s="187">
        <v>26.451075296251712</v>
      </c>
      <c r="F42" s="186">
        <v>100</v>
      </c>
      <c r="G42" s="187">
        <v>0</v>
      </c>
      <c r="H42" s="430" t="s">
        <v>186</v>
      </c>
      <c r="I42" s="209" t="s">
        <v>186</v>
      </c>
      <c r="J42" s="186">
        <v>100</v>
      </c>
      <c r="K42" s="187">
        <v>0</v>
      </c>
      <c r="L42" s="186">
        <v>68.578389917746989</v>
      </c>
      <c r="M42" s="187">
        <v>26.451075296251712</v>
      </c>
      <c r="N42" s="186">
        <v>32.392329861567653</v>
      </c>
      <c r="O42" s="187">
        <v>26.89249867203581</v>
      </c>
      <c r="P42" s="186">
        <v>100</v>
      </c>
      <c r="Q42" s="187">
        <v>0</v>
      </c>
      <c r="R42" s="186">
        <v>68.578389917746989</v>
      </c>
      <c r="S42" s="187">
        <v>26.452069753657419</v>
      </c>
      <c r="T42" s="186">
        <v>100</v>
      </c>
      <c r="U42" s="187">
        <v>0</v>
      </c>
      <c r="V42" s="186">
        <v>46.476398340476251</v>
      </c>
      <c r="W42" s="187">
        <v>35.244601102197819</v>
      </c>
      <c r="X42" s="186">
        <v>100</v>
      </c>
      <c r="Y42" s="187">
        <v>0</v>
      </c>
      <c r="Z42" s="186">
        <v>100</v>
      </c>
      <c r="AA42" s="232">
        <v>0</v>
      </c>
    </row>
    <row r="43" spans="1:27">
      <c r="A43" s="185" t="s">
        <v>13</v>
      </c>
      <c r="B43" s="186" t="s">
        <v>226</v>
      </c>
      <c r="C43" s="187" t="s">
        <v>226</v>
      </c>
      <c r="D43" s="186" t="s">
        <v>226</v>
      </c>
      <c r="E43" s="187" t="s">
        <v>226</v>
      </c>
      <c r="F43" s="186" t="s">
        <v>226</v>
      </c>
      <c r="G43" s="187" t="s">
        <v>226</v>
      </c>
      <c r="H43" s="186" t="s">
        <v>226</v>
      </c>
      <c r="I43" s="187" t="s">
        <v>226</v>
      </c>
      <c r="J43" s="186" t="s">
        <v>226</v>
      </c>
      <c r="K43" s="187" t="s">
        <v>226</v>
      </c>
      <c r="L43" s="186" t="s">
        <v>226</v>
      </c>
      <c r="M43" s="187" t="s">
        <v>226</v>
      </c>
      <c r="N43" s="186" t="s">
        <v>226</v>
      </c>
      <c r="O43" s="187" t="s">
        <v>226</v>
      </c>
      <c r="P43" s="186" t="s">
        <v>226</v>
      </c>
      <c r="Q43" s="187" t="s">
        <v>226</v>
      </c>
      <c r="R43" s="186" t="s">
        <v>226</v>
      </c>
      <c r="S43" s="187" t="s">
        <v>226</v>
      </c>
      <c r="T43" s="186" t="s">
        <v>226</v>
      </c>
      <c r="U43" s="187" t="s">
        <v>226</v>
      </c>
      <c r="V43" s="186" t="s">
        <v>226</v>
      </c>
      <c r="W43" s="187" t="s">
        <v>226</v>
      </c>
      <c r="X43" s="186" t="s">
        <v>226</v>
      </c>
      <c r="Y43" s="187" t="s">
        <v>226</v>
      </c>
      <c r="Z43" s="186" t="s">
        <v>226</v>
      </c>
      <c r="AA43" s="232" t="s">
        <v>226</v>
      </c>
    </row>
    <row r="44" spans="1:27">
      <c r="A44" s="185" t="s">
        <v>14</v>
      </c>
      <c r="B44" s="186" t="s">
        <v>226</v>
      </c>
      <c r="C44" s="187" t="s">
        <v>226</v>
      </c>
      <c r="D44" s="186" t="s">
        <v>226</v>
      </c>
      <c r="E44" s="187" t="s">
        <v>226</v>
      </c>
      <c r="F44" s="186" t="s">
        <v>226</v>
      </c>
      <c r="G44" s="187" t="s">
        <v>226</v>
      </c>
      <c r="H44" s="186" t="s">
        <v>226</v>
      </c>
      <c r="I44" s="187" t="s">
        <v>226</v>
      </c>
      <c r="J44" s="186" t="s">
        <v>226</v>
      </c>
      <c r="K44" s="187" t="s">
        <v>226</v>
      </c>
      <c r="L44" s="186" t="s">
        <v>226</v>
      </c>
      <c r="M44" s="187" t="s">
        <v>226</v>
      </c>
      <c r="N44" s="186" t="s">
        <v>226</v>
      </c>
      <c r="O44" s="187" t="s">
        <v>226</v>
      </c>
      <c r="P44" s="186" t="s">
        <v>226</v>
      </c>
      <c r="Q44" s="187">
        <v>0</v>
      </c>
      <c r="R44" s="186" t="s">
        <v>226</v>
      </c>
      <c r="S44" s="187" t="s">
        <v>226</v>
      </c>
      <c r="T44" s="186" t="s">
        <v>226</v>
      </c>
      <c r="U44" s="187" t="s">
        <v>226</v>
      </c>
      <c r="V44" s="186" t="s">
        <v>226</v>
      </c>
      <c r="W44" s="187" t="s">
        <v>226</v>
      </c>
      <c r="X44" s="186" t="s">
        <v>226</v>
      </c>
      <c r="Y44" s="187" t="s">
        <v>226</v>
      </c>
      <c r="Z44" s="186" t="s">
        <v>226</v>
      </c>
      <c r="AA44" s="232" t="s">
        <v>226</v>
      </c>
    </row>
    <row r="45" spans="1:27">
      <c r="A45" s="185" t="s">
        <v>15</v>
      </c>
      <c r="B45" s="186">
        <v>100</v>
      </c>
      <c r="C45" s="187">
        <v>0</v>
      </c>
      <c r="D45" s="186">
        <v>100</v>
      </c>
      <c r="E45" s="187">
        <v>0</v>
      </c>
      <c r="F45" s="186">
        <v>100</v>
      </c>
      <c r="G45" s="187">
        <v>0</v>
      </c>
      <c r="H45" s="186">
        <v>52.607444283607684</v>
      </c>
      <c r="I45" s="187">
        <v>25.226783349420636</v>
      </c>
      <c r="J45" s="186">
        <v>100</v>
      </c>
      <c r="K45" s="187">
        <v>0</v>
      </c>
      <c r="L45" s="186">
        <v>79.662781403015885</v>
      </c>
      <c r="M45" s="187">
        <v>18.771405602410994</v>
      </c>
      <c r="N45" s="186">
        <v>57.081888392846025</v>
      </c>
      <c r="O45" s="187">
        <v>24.576341180725276</v>
      </c>
      <c r="P45" s="186">
        <v>100</v>
      </c>
      <c r="Q45" s="187">
        <v>0</v>
      </c>
      <c r="R45" s="186">
        <v>77.419106989830141</v>
      </c>
      <c r="S45" s="187">
        <v>20.284789710824036</v>
      </c>
      <c r="T45" s="186">
        <v>57.081888392846025</v>
      </c>
      <c r="U45" s="187">
        <v>24.575860718936607</v>
      </c>
      <c r="V45" s="186">
        <v>50.363769870421947</v>
      </c>
      <c r="W45" s="187">
        <v>25.325803011681735</v>
      </c>
      <c r="X45" s="186">
        <v>100</v>
      </c>
      <c r="Y45" s="187">
        <v>0</v>
      </c>
      <c r="Z45" s="186">
        <v>100</v>
      </c>
      <c r="AA45" s="232">
        <v>0</v>
      </c>
    </row>
    <row r="46" spans="1:27">
      <c r="A46" s="188" t="s">
        <v>16</v>
      </c>
      <c r="B46" s="186" t="s">
        <v>226</v>
      </c>
      <c r="C46" s="187" t="s">
        <v>226</v>
      </c>
      <c r="D46" s="186" t="s">
        <v>226</v>
      </c>
      <c r="E46" s="187" t="s">
        <v>226</v>
      </c>
      <c r="F46" s="186" t="s">
        <v>226</v>
      </c>
      <c r="G46" s="187" t="s">
        <v>226</v>
      </c>
      <c r="H46" s="186" t="s">
        <v>226</v>
      </c>
      <c r="I46" s="187" t="s">
        <v>226</v>
      </c>
      <c r="J46" s="186" t="s">
        <v>226</v>
      </c>
      <c r="K46" s="187" t="s">
        <v>226</v>
      </c>
      <c r="L46" s="186" t="s">
        <v>226</v>
      </c>
      <c r="M46" s="187" t="s">
        <v>226</v>
      </c>
      <c r="N46" s="186" t="s">
        <v>226</v>
      </c>
      <c r="O46" s="187" t="s">
        <v>226</v>
      </c>
      <c r="P46" s="186" t="s">
        <v>226</v>
      </c>
      <c r="Q46" s="187" t="s">
        <v>226</v>
      </c>
      <c r="R46" s="186" t="s">
        <v>226</v>
      </c>
      <c r="S46" s="187" t="s">
        <v>226</v>
      </c>
      <c r="T46" s="186" t="s">
        <v>226</v>
      </c>
      <c r="U46" s="187" t="s">
        <v>226</v>
      </c>
      <c r="V46" s="186" t="s">
        <v>226</v>
      </c>
      <c r="W46" s="187" t="s">
        <v>226</v>
      </c>
      <c r="X46" s="186" t="s">
        <v>226</v>
      </c>
      <c r="Y46" s="187" t="s">
        <v>226</v>
      </c>
      <c r="Z46" s="186" t="s">
        <v>226</v>
      </c>
      <c r="AA46" s="232" t="s">
        <v>226</v>
      </c>
    </row>
    <row r="47" spans="1:27" ht="15" thickBot="1">
      <c r="A47" s="190" t="s">
        <v>17</v>
      </c>
      <c r="B47" s="191">
        <v>21.222247198413662</v>
      </c>
      <c r="C47" s="192">
        <v>9.433245258035182</v>
      </c>
      <c r="D47" s="191">
        <v>26.239773034654874</v>
      </c>
      <c r="E47" s="192">
        <v>10.114748036342775</v>
      </c>
      <c r="F47" s="191">
        <v>10.347504869095371</v>
      </c>
      <c r="G47" s="192">
        <v>6.9557199901015689</v>
      </c>
      <c r="H47" s="191">
        <v>84.4246186034065</v>
      </c>
      <c r="I47" s="192">
        <v>8.3530450907645424</v>
      </c>
      <c r="J47" s="191">
        <v>40.971501645028972</v>
      </c>
      <c r="K47" s="192">
        <v>11.282509270820229</v>
      </c>
      <c r="L47" s="191">
        <v>42.35944983460039</v>
      </c>
      <c r="M47" s="192">
        <v>11.397629241434622</v>
      </c>
      <c r="N47" s="191">
        <v>93.800435057138628</v>
      </c>
      <c r="O47" s="192">
        <v>5.9957416352527373</v>
      </c>
      <c r="P47" s="191">
        <v>39.674949739579944</v>
      </c>
      <c r="Q47" s="192">
        <v>11.622211653918626</v>
      </c>
      <c r="R47" s="191">
        <v>39.413387483851388</v>
      </c>
      <c r="S47" s="192">
        <v>11.597358070834952</v>
      </c>
      <c r="T47" s="191">
        <v>32.617973877681102</v>
      </c>
      <c r="U47" s="192">
        <v>10.898619420065094</v>
      </c>
      <c r="V47" s="191">
        <v>67.954760714391455</v>
      </c>
      <c r="W47" s="192">
        <v>10.933770800115033</v>
      </c>
      <c r="X47" s="191">
        <v>20.835126584167998</v>
      </c>
      <c r="Y47" s="192">
        <v>9.3077383159659224</v>
      </c>
      <c r="Z47" s="191">
        <v>26.005777716376883</v>
      </c>
      <c r="AA47" s="274">
        <v>10.079260708649178</v>
      </c>
    </row>
    <row r="48" spans="1:27">
      <c r="A48" s="193" t="s">
        <v>88</v>
      </c>
      <c r="B48" s="194">
        <v>92.375391515514664</v>
      </c>
      <c r="C48" s="195">
        <v>1.6963758906765978</v>
      </c>
      <c r="D48" s="194">
        <v>96.486826519031126</v>
      </c>
      <c r="E48" s="195">
        <v>1.1551385198389224</v>
      </c>
      <c r="F48" s="194">
        <v>94.595951604465029</v>
      </c>
      <c r="G48" s="195">
        <v>1.4772346882036322</v>
      </c>
      <c r="H48" s="194">
        <v>14.121337684318414</v>
      </c>
      <c r="I48" s="195">
        <v>2.3887968655103808</v>
      </c>
      <c r="J48" s="194">
        <v>85.894273556598122</v>
      </c>
      <c r="K48" s="195">
        <v>2.2399693347466871</v>
      </c>
      <c r="L48" s="194">
        <v>79.942377046564715</v>
      </c>
      <c r="M48" s="195">
        <v>2.6181264017355956</v>
      </c>
      <c r="N48" s="194">
        <v>34.830893637305607</v>
      </c>
      <c r="O48" s="195">
        <v>3.2076397687932046</v>
      </c>
      <c r="P48" s="194">
        <v>89.713691494846174</v>
      </c>
      <c r="Q48" s="195">
        <v>1.969322308545489</v>
      </c>
      <c r="R48" s="194">
        <v>63.645761823249202</v>
      </c>
      <c r="S48" s="195">
        <v>3.1660456960114907</v>
      </c>
      <c r="T48" s="194">
        <v>70.997392013937429</v>
      </c>
      <c r="U48" s="195">
        <v>2.9975829720968497</v>
      </c>
      <c r="V48" s="194">
        <v>25.880430816166331</v>
      </c>
      <c r="W48" s="195">
        <v>2.9594830001413297</v>
      </c>
      <c r="X48" s="194">
        <v>92.168375189167378</v>
      </c>
      <c r="Y48" s="195">
        <v>1.7462052116172522</v>
      </c>
      <c r="Z48" s="194">
        <v>81.613004561194217</v>
      </c>
      <c r="AA48" s="233">
        <v>2.5319733060438763</v>
      </c>
    </row>
    <row r="49" spans="1:27">
      <c r="A49" s="212" t="s">
        <v>166</v>
      </c>
      <c r="B49" s="197">
        <v>100</v>
      </c>
      <c r="C49" s="198"/>
      <c r="D49" s="197">
        <v>100</v>
      </c>
      <c r="E49" s="198"/>
      <c r="F49" s="197">
        <v>96.126666441004218</v>
      </c>
      <c r="G49" s="198">
        <v>2.7025420348111853</v>
      </c>
      <c r="H49" s="197">
        <v>11.036822786472172</v>
      </c>
      <c r="I49" s="198">
        <v>4.3805062321725829</v>
      </c>
      <c r="J49" s="197">
        <v>76.425652249505333</v>
      </c>
      <c r="K49" s="198">
        <v>6.1944508042121136</v>
      </c>
      <c r="L49" s="197">
        <v>92.649714826166843</v>
      </c>
      <c r="M49" s="198">
        <v>3.6293725470507425</v>
      </c>
      <c r="N49" s="197">
        <v>39.493579445759373</v>
      </c>
      <c r="O49" s="198">
        <v>7.6678133054604514</v>
      </c>
      <c r="P49" s="197">
        <v>90.679715335950902</v>
      </c>
      <c r="Q49" s="198">
        <v>4.6359416719979762</v>
      </c>
      <c r="R49" s="197">
        <v>62.047399933937861</v>
      </c>
      <c r="S49" s="198">
        <v>7.789964303435398</v>
      </c>
      <c r="T49" s="197">
        <v>51.544771813304365</v>
      </c>
      <c r="U49" s="198">
        <v>7.8026124159647585</v>
      </c>
      <c r="V49" s="197">
        <v>27.89665195803363</v>
      </c>
      <c r="W49" s="198">
        <v>6.8870333013969693</v>
      </c>
      <c r="X49" s="197">
        <v>94.177037820929883</v>
      </c>
      <c r="Y49" s="198">
        <v>3.3344912250799412</v>
      </c>
      <c r="Z49" s="197">
        <v>48.547157133362205</v>
      </c>
      <c r="AA49" s="234">
        <v>7.7965204881648873</v>
      </c>
    </row>
    <row r="50" spans="1:27" ht="15" thickBot="1">
      <c r="A50" s="231" t="s">
        <v>92</v>
      </c>
      <c r="B50" s="200">
        <v>93.524631809532792</v>
      </c>
      <c r="C50" s="201">
        <v>1.4491603332385417</v>
      </c>
      <c r="D50" s="200">
        <v>97.025588847072996</v>
      </c>
      <c r="E50" s="201">
        <v>0.98046909558112461</v>
      </c>
      <c r="F50" s="200">
        <v>94.831710232275881</v>
      </c>
      <c r="G50" s="201">
        <v>1.3179959266461811</v>
      </c>
      <c r="H50" s="200">
        <v>13.659698084920318</v>
      </c>
      <c r="I50" s="201">
        <v>2.1383187115143216</v>
      </c>
      <c r="J50" s="200">
        <v>84.424450721623245</v>
      </c>
      <c r="K50" s="201">
        <v>2.1268399989875109</v>
      </c>
      <c r="L50" s="200">
        <v>81.891109417009815</v>
      </c>
      <c r="M50" s="201">
        <v>2.3057611957204194</v>
      </c>
      <c r="N50" s="200">
        <v>35.541793901251104</v>
      </c>
      <c r="O50" s="201">
        <v>2.9588176329471438</v>
      </c>
      <c r="P50" s="200">
        <v>89.860468992486602</v>
      </c>
      <c r="Q50" s="201">
        <v>1.8124884894875859</v>
      </c>
      <c r="R50" s="200">
        <v>63.410520361733802</v>
      </c>
      <c r="S50" s="201">
        <v>2.9339171423086783</v>
      </c>
      <c r="T50" s="200">
        <v>68.001500169160124</v>
      </c>
      <c r="U50" s="201">
        <v>2.8480032792003906</v>
      </c>
      <c r="V50" s="200">
        <v>26.18577243224976</v>
      </c>
      <c r="W50" s="201">
        <v>2.7181431173946629</v>
      </c>
      <c r="X50" s="200">
        <v>92.477501230501801</v>
      </c>
      <c r="Y50" s="201">
        <v>1.5651231406770039</v>
      </c>
      <c r="Z50" s="200">
        <v>76.588010463971202</v>
      </c>
      <c r="AA50" s="235">
        <v>2.550967379428406</v>
      </c>
    </row>
    <row r="51" spans="1:27">
      <c r="A51" s="535" t="s">
        <v>153</v>
      </c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5"/>
      <c r="T51" s="535"/>
      <c r="U51" s="535"/>
      <c r="V51" s="535"/>
      <c r="W51" s="535"/>
      <c r="X51" s="535"/>
      <c r="Y51" s="535"/>
      <c r="Z51" s="535"/>
      <c r="AA51" s="535"/>
    </row>
    <row r="52" spans="1:27" ht="14.5" customHeight="1">
      <c r="A52" s="521" t="s">
        <v>234</v>
      </c>
      <c r="B52" s="521"/>
      <c r="C52" s="521"/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</row>
    <row r="53" spans="1:27">
      <c r="A53" s="536" t="s">
        <v>271</v>
      </c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536"/>
      <c r="AA53" s="536"/>
    </row>
    <row r="54" spans="1:27">
      <c r="A54" s="43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</sheetData>
  <mergeCells count="33">
    <mergeCell ref="A53:AA53"/>
    <mergeCell ref="A25:S25"/>
    <mergeCell ref="A26:S26"/>
    <mergeCell ref="A27:S27"/>
    <mergeCell ref="A51:AA51"/>
    <mergeCell ref="V30:W30"/>
    <mergeCell ref="X30:Y30"/>
    <mergeCell ref="Z30:AA30"/>
    <mergeCell ref="L30:M30"/>
    <mergeCell ref="N30:O30"/>
    <mergeCell ref="P30:Q30"/>
    <mergeCell ref="R30:S30"/>
    <mergeCell ref="T30:U30"/>
    <mergeCell ref="A29:K29"/>
    <mergeCell ref="B30:C30"/>
    <mergeCell ref="A1:S1"/>
    <mergeCell ref="J4:K4"/>
    <mergeCell ref="L4:M4"/>
    <mergeCell ref="N4:O4"/>
    <mergeCell ref="P4:Q4"/>
    <mergeCell ref="R4:S4"/>
    <mergeCell ref="B4:C4"/>
    <mergeCell ref="D4:E4"/>
    <mergeCell ref="F4:G4"/>
    <mergeCell ref="H4:I4"/>
    <mergeCell ref="A3:N3"/>
    <mergeCell ref="A4:A5"/>
    <mergeCell ref="A52:AA52"/>
    <mergeCell ref="D30:E30"/>
    <mergeCell ref="F30:G30"/>
    <mergeCell ref="H30:I30"/>
    <mergeCell ref="J30:K30"/>
    <mergeCell ref="A30:A31"/>
  </mergeCells>
  <conditionalFormatting sqref="A6:A21 F6:G7 J6:Q7 J9:Q9 F9:G9 F12:G12 J12:Q12 J14:Q16 F14:G16 F19:G19 J19:Q19 N21:O21">
    <cfRule type="expression" dxfId="18" priority="16">
      <formula>MOD(ROW(),2)=0</formula>
    </cfRule>
  </conditionalFormatting>
  <conditionalFormatting sqref="A32:AA47">
    <cfRule type="expression" dxfId="17" priority="15">
      <formula>MOD(ROW(),2)=1</formula>
    </cfRule>
  </conditionalFormatting>
  <conditionalFormatting sqref="R6:S7 R9:S9 R12:S12 R14:S16 R19:S19">
    <cfRule type="expression" dxfId="16" priority="14">
      <formula>MOD(ROW(),2)=0</formula>
    </cfRule>
  </conditionalFormatting>
  <conditionalFormatting sqref="B6:C9 B11:C12 B14:C16 B19:C19 B21:C21">
    <cfRule type="expression" dxfId="15" priority="12">
      <formula>MOD(ROW(),2)=0</formula>
    </cfRule>
  </conditionalFormatting>
  <conditionalFormatting sqref="D6:E7 D9:E9 D12:E12 D14:E16 D19:E19 D21:E21">
    <cfRule type="expression" dxfId="14" priority="11">
      <formula>MOD(ROW(),2)=0</formula>
    </cfRule>
  </conditionalFormatting>
  <conditionalFormatting sqref="H6:I7 H9:I9 H12:I12 H14:I16 H19:I19">
    <cfRule type="expression" dxfId="13" priority="10">
      <formula>MOD(ROW(),2)=0</formula>
    </cfRule>
  </conditionalFormatting>
  <conditionalFormatting sqref="D8:S8">
    <cfRule type="expression" dxfId="12" priority="9">
      <formula>MOD(ROW(),2)=0</formula>
    </cfRule>
  </conditionalFormatting>
  <conditionalFormatting sqref="B10:S10">
    <cfRule type="expression" dxfId="11" priority="8">
      <formula>MOD(ROW(),2)=0</formula>
    </cfRule>
  </conditionalFormatting>
  <conditionalFormatting sqref="D11:S11">
    <cfRule type="expression" dxfId="10" priority="7">
      <formula>MOD(ROW(),2)=0</formula>
    </cfRule>
  </conditionalFormatting>
  <conditionalFormatting sqref="B13:S13">
    <cfRule type="expression" dxfId="9" priority="6">
      <formula>MOD(ROW(),2)=0</formula>
    </cfRule>
  </conditionalFormatting>
  <conditionalFormatting sqref="B17:S17">
    <cfRule type="expression" dxfId="8" priority="5">
      <formula>MOD(ROW(),2)=0</formula>
    </cfRule>
  </conditionalFormatting>
  <conditionalFormatting sqref="B18:S18">
    <cfRule type="expression" dxfId="7" priority="4">
      <formula>MOD(ROW(),2)=0</formula>
    </cfRule>
  </conditionalFormatting>
  <conditionalFormatting sqref="B20:S20">
    <cfRule type="expression" dxfId="6" priority="3">
      <formula>MOD(ROW(),2)=0</formula>
    </cfRule>
  </conditionalFormatting>
  <conditionalFormatting sqref="F21:M21">
    <cfRule type="expression" dxfId="5" priority="2">
      <formula>MOD(ROW(),2)=0</formula>
    </cfRule>
  </conditionalFormatting>
  <conditionalFormatting sqref="P21:S21">
    <cfRule type="expression" dxfId="4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80" zoomScaleNormal="80" workbookViewId="0">
      <selection sqref="A1:K1"/>
    </sheetView>
  </sheetViews>
  <sheetFormatPr baseColWidth="10" defaultRowHeight="14.5"/>
  <cols>
    <col min="1" max="1" width="27" customWidth="1"/>
    <col min="2" max="11" width="13.7265625" customWidth="1"/>
  </cols>
  <sheetData>
    <row r="1" spans="1:20" ht="23.5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</row>
    <row r="2" spans="1:20" s="42" customFormat="1" ht="22.5" customHeight="1">
      <c r="A2" s="451" t="s">
        <v>342</v>
      </c>
      <c r="B2" s="445"/>
      <c r="Q2" s="446"/>
      <c r="R2" s="446"/>
      <c r="S2" s="446"/>
      <c r="T2" s="446"/>
    </row>
    <row r="3" spans="1:20" ht="15" customHeight="1">
      <c r="A3" s="544" t="s">
        <v>345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</row>
    <row r="4" spans="1:20" ht="39.75" customHeight="1">
      <c r="A4" s="576"/>
      <c r="B4" s="552" t="s">
        <v>141</v>
      </c>
      <c r="C4" s="552"/>
      <c r="D4" s="552" t="s">
        <v>142</v>
      </c>
      <c r="E4" s="552"/>
      <c r="F4" s="552" t="s">
        <v>225</v>
      </c>
      <c r="G4" s="552"/>
      <c r="H4" s="552" t="s">
        <v>143</v>
      </c>
      <c r="I4" s="552"/>
      <c r="J4" s="552" t="s">
        <v>144</v>
      </c>
      <c r="K4" s="552"/>
    </row>
    <row r="5" spans="1:20" ht="15" thickBot="1">
      <c r="A5" s="577"/>
      <c r="B5" s="409" t="s">
        <v>0</v>
      </c>
      <c r="C5" s="409" t="s">
        <v>1</v>
      </c>
      <c r="D5" s="409" t="s">
        <v>0</v>
      </c>
      <c r="E5" s="409" t="s">
        <v>1</v>
      </c>
      <c r="F5" s="409" t="s">
        <v>0</v>
      </c>
      <c r="G5" s="409" t="s">
        <v>1</v>
      </c>
      <c r="H5" s="409" t="s">
        <v>0</v>
      </c>
      <c r="I5" s="409" t="s">
        <v>1</v>
      </c>
      <c r="J5" s="409" t="s">
        <v>0</v>
      </c>
      <c r="K5" s="409" t="s">
        <v>1</v>
      </c>
    </row>
    <row r="6" spans="1:20">
      <c r="A6" s="206" t="s">
        <v>2</v>
      </c>
      <c r="B6" s="186">
        <v>22.473721860574457</v>
      </c>
      <c r="C6" s="187">
        <v>8.0612658848989032</v>
      </c>
      <c r="D6" s="186">
        <v>26.408915112987192</v>
      </c>
      <c r="E6" s="187">
        <v>8.62678077454507</v>
      </c>
      <c r="F6" s="186">
        <v>14.92719234789166</v>
      </c>
      <c r="G6" s="187">
        <v>6.8960132887272403</v>
      </c>
      <c r="H6" s="186">
        <v>3.6473256612243059</v>
      </c>
      <c r="I6" s="187">
        <v>3.5849705097442404</v>
      </c>
      <c r="J6" s="186">
        <v>34.298468702576116</v>
      </c>
      <c r="K6" s="232">
        <v>9.3206750921643504</v>
      </c>
    </row>
    <row r="7" spans="1:20">
      <c r="A7" s="206" t="s">
        <v>3</v>
      </c>
      <c r="B7" s="186">
        <v>20.123725325046426</v>
      </c>
      <c r="C7" s="187">
        <v>5.7704023994192362</v>
      </c>
      <c r="D7" s="186">
        <v>38.294763685201524</v>
      </c>
      <c r="E7" s="187">
        <v>6.9367366350257758</v>
      </c>
      <c r="F7" s="186">
        <v>10.070144036221757</v>
      </c>
      <c r="G7" s="187">
        <v>4.2783776365367885</v>
      </c>
      <c r="H7" s="186">
        <v>1.9001576789362571</v>
      </c>
      <c r="I7" s="187">
        <v>1.8861734839256141</v>
      </c>
      <c r="J7" s="186">
        <v>41.401421585465386</v>
      </c>
      <c r="K7" s="232">
        <v>6.7616571852673735</v>
      </c>
    </row>
    <row r="8" spans="1:20">
      <c r="A8" s="206" t="s">
        <v>4</v>
      </c>
      <c r="B8" s="186" t="s">
        <v>226</v>
      </c>
      <c r="C8" s="187" t="s">
        <v>226</v>
      </c>
      <c r="D8" s="186" t="s">
        <v>226</v>
      </c>
      <c r="E8" s="187" t="s">
        <v>226</v>
      </c>
      <c r="F8" s="186" t="s">
        <v>226</v>
      </c>
      <c r="G8" s="187" t="s">
        <v>226</v>
      </c>
      <c r="H8" s="186" t="s">
        <v>226</v>
      </c>
      <c r="I8" s="187" t="s">
        <v>226</v>
      </c>
      <c r="J8" s="186" t="s">
        <v>226</v>
      </c>
      <c r="K8" s="232" t="s">
        <v>226</v>
      </c>
    </row>
    <row r="9" spans="1:20">
      <c r="A9" s="206" t="s">
        <v>5</v>
      </c>
      <c r="B9" s="186">
        <v>28.198511597636955</v>
      </c>
      <c r="C9" s="187">
        <v>14.046089035658085</v>
      </c>
      <c r="D9" s="186">
        <v>37.877901517764812</v>
      </c>
      <c r="E9" s="187">
        <v>14.972671023684514</v>
      </c>
      <c r="F9" s="186">
        <v>71.554281088553708</v>
      </c>
      <c r="G9" s="187">
        <v>14.164852411308102</v>
      </c>
      <c r="H9" s="430" t="s">
        <v>186</v>
      </c>
      <c r="I9" s="209" t="s">
        <v>186</v>
      </c>
      <c r="J9" s="186">
        <v>50.511415363967373</v>
      </c>
      <c r="K9" s="232">
        <v>17.747494125895813</v>
      </c>
    </row>
    <row r="10" spans="1:20">
      <c r="A10" s="206" t="s">
        <v>6</v>
      </c>
      <c r="B10" s="186" t="s">
        <v>226</v>
      </c>
      <c r="C10" s="187" t="s">
        <v>226</v>
      </c>
      <c r="D10" s="186" t="s">
        <v>226</v>
      </c>
      <c r="E10" s="187" t="s">
        <v>226</v>
      </c>
      <c r="F10" s="186" t="s">
        <v>226</v>
      </c>
      <c r="G10" s="187" t="s">
        <v>226</v>
      </c>
      <c r="H10" s="186" t="s">
        <v>226</v>
      </c>
      <c r="I10" s="187" t="s">
        <v>226</v>
      </c>
      <c r="J10" s="186" t="s">
        <v>226</v>
      </c>
      <c r="K10" s="232" t="s">
        <v>226</v>
      </c>
    </row>
    <row r="11" spans="1:20">
      <c r="A11" s="206" t="s">
        <v>7</v>
      </c>
      <c r="B11" s="186" t="s">
        <v>226</v>
      </c>
      <c r="C11" s="187" t="s">
        <v>226</v>
      </c>
      <c r="D11" s="186" t="s">
        <v>226</v>
      </c>
      <c r="E11" s="187" t="s">
        <v>226</v>
      </c>
      <c r="F11" s="186" t="s">
        <v>226</v>
      </c>
      <c r="G11" s="187" t="s">
        <v>226</v>
      </c>
      <c r="H11" s="186" t="s">
        <v>226</v>
      </c>
      <c r="I11" s="187" t="s">
        <v>226</v>
      </c>
      <c r="J11" s="186" t="s">
        <v>226</v>
      </c>
      <c r="K11" s="232" t="s">
        <v>226</v>
      </c>
    </row>
    <row r="12" spans="1:20">
      <c r="A12" s="206" t="s">
        <v>8</v>
      </c>
      <c r="B12" s="186">
        <v>27.591738315022173</v>
      </c>
      <c r="C12" s="187">
        <v>11.720200874037037</v>
      </c>
      <c r="D12" s="186">
        <v>31.211565439836047</v>
      </c>
      <c r="E12" s="187">
        <v>12.766630342287799</v>
      </c>
      <c r="F12" s="186">
        <v>8.3892837996426941</v>
      </c>
      <c r="G12" s="187">
        <v>8.015776174901621</v>
      </c>
      <c r="H12" s="430" t="s">
        <v>186</v>
      </c>
      <c r="I12" s="209" t="s">
        <v>186</v>
      </c>
      <c r="J12" s="186">
        <v>62.980725738935242</v>
      </c>
      <c r="K12" s="232">
        <v>12.118974021936427</v>
      </c>
    </row>
    <row r="13" spans="1:20">
      <c r="A13" s="206" t="s">
        <v>9</v>
      </c>
      <c r="B13" s="186" t="s">
        <v>226</v>
      </c>
      <c r="C13" s="187" t="s">
        <v>226</v>
      </c>
      <c r="D13" s="186" t="s">
        <v>226</v>
      </c>
      <c r="E13" s="187" t="s">
        <v>226</v>
      </c>
      <c r="F13" s="186" t="s">
        <v>226</v>
      </c>
      <c r="G13" s="187" t="s">
        <v>226</v>
      </c>
      <c r="H13" s="186" t="s">
        <v>226</v>
      </c>
      <c r="I13" s="187" t="s">
        <v>226</v>
      </c>
      <c r="J13" s="186" t="s">
        <v>226</v>
      </c>
      <c r="K13" s="232" t="s">
        <v>226</v>
      </c>
    </row>
    <row r="14" spans="1:20">
      <c r="A14" s="206" t="s">
        <v>10</v>
      </c>
      <c r="B14" s="186">
        <v>13.660475999119265</v>
      </c>
      <c r="C14" s="187">
        <v>6.369277865219547</v>
      </c>
      <c r="D14" s="186">
        <v>33.910370477243958</v>
      </c>
      <c r="E14" s="187">
        <v>8.8009012402886935</v>
      </c>
      <c r="F14" s="186">
        <v>38.218664199402298</v>
      </c>
      <c r="G14" s="187">
        <v>8.7554617094765028</v>
      </c>
      <c r="H14" s="186">
        <v>7.3836389358157408</v>
      </c>
      <c r="I14" s="187">
        <v>5.0213322900865212</v>
      </c>
      <c r="J14" s="186">
        <v>44.576584008986622</v>
      </c>
      <c r="K14" s="232">
        <v>9.2813255637262468</v>
      </c>
    </row>
    <row r="15" spans="1:20">
      <c r="A15" s="206" t="s">
        <v>11</v>
      </c>
      <c r="B15" s="186">
        <v>30.392717081407845</v>
      </c>
      <c r="C15" s="187">
        <v>4.5316657539306071</v>
      </c>
      <c r="D15" s="186">
        <v>43.410538441365262</v>
      </c>
      <c r="E15" s="187">
        <v>4.9200806974833311</v>
      </c>
      <c r="F15" s="186">
        <v>29.649590662382753</v>
      </c>
      <c r="G15" s="187">
        <v>4.5709672963242518</v>
      </c>
      <c r="H15" s="186">
        <v>15.696381687370431</v>
      </c>
      <c r="I15" s="187">
        <v>3.7376917922051383</v>
      </c>
      <c r="J15" s="186">
        <v>35.96291098740457</v>
      </c>
      <c r="K15" s="232">
        <v>4.824891965338673</v>
      </c>
    </row>
    <row r="16" spans="1:20">
      <c r="A16" s="206" t="s">
        <v>12</v>
      </c>
      <c r="B16" s="186">
        <v>13.480696149036214</v>
      </c>
      <c r="C16" s="187">
        <v>7.3195024952576739</v>
      </c>
      <c r="D16" s="186">
        <v>40.286165672630268</v>
      </c>
      <c r="E16" s="187">
        <v>10.55990335169513</v>
      </c>
      <c r="F16" s="186">
        <v>16.293683957327669</v>
      </c>
      <c r="G16" s="187">
        <v>8.6781305328292735</v>
      </c>
      <c r="H16" s="186">
        <v>18.527185678818483</v>
      </c>
      <c r="I16" s="187">
        <v>8.447856642320323</v>
      </c>
      <c r="J16" s="186">
        <v>52.67973026889571</v>
      </c>
      <c r="K16" s="232">
        <v>11.052173542969028</v>
      </c>
    </row>
    <row r="17" spans="1:11">
      <c r="A17" s="206" t="s">
        <v>13</v>
      </c>
      <c r="B17" s="186" t="s">
        <v>226</v>
      </c>
      <c r="C17" s="187" t="s">
        <v>226</v>
      </c>
      <c r="D17" s="186" t="s">
        <v>226</v>
      </c>
      <c r="E17" s="187" t="s">
        <v>226</v>
      </c>
      <c r="F17" s="186" t="s">
        <v>226</v>
      </c>
      <c r="G17" s="187" t="s">
        <v>226</v>
      </c>
      <c r="H17" s="186" t="s">
        <v>226</v>
      </c>
      <c r="I17" s="187" t="s">
        <v>226</v>
      </c>
      <c r="J17" s="186" t="s">
        <v>226</v>
      </c>
      <c r="K17" s="232" t="s">
        <v>226</v>
      </c>
    </row>
    <row r="18" spans="1:11">
      <c r="A18" s="206" t="s">
        <v>14</v>
      </c>
      <c r="B18" s="186" t="s">
        <v>226</v>
      </c>
      <c r="C18" s="187" t="s">
        <v>226</v>
      </c>
      <c r="D18" s="186" t="s">
        <v>226</v>
      </c>
      <c r="E18" s="187" t="s">
        <v>226</v>
      </c>
      <c r="F18" s="186" t="s">
        <v>226</v>
      </c>
      <c r="G18" s="187" t="s">
        <v>226</v>
      </c>
      <c r="H18" s="186" t="s">
        <v>226</v>
      </c>
      <c r="I18" s="187" t="s">
        <v>226</v>
      </c>
      <c r="J18" s="186" t="s">
        <v>226</v>
      </c>
      <c r="K18" s="232" t="s">
        <v>226</v>
      </c>
    </row>
    <row r="19" spans="1:11">
      <c r="A19" s="206" t="s">
        <v>15</v>
      </c>
      <c r="B19" s="186">
        <v>10.680289414840454</v>
      </c>
      <c r="C19" s="187">
        <v>10.136135062178214</v>
      </c>
      <c r="D19" s="186">
        <v>59.764341091734984</v>
      </c>
      <c r="E19" s="187">
        <v>15.567502782507676</v>
      </c>
      <c r="F19" s="186">
        <v>66.582129663436419</v>
      </c>
      <c r="G19" s="187">
        <v>15.781905037521351</v>
      </c>
      <c r="H19" s="186">
        <v>12.160735458072633</v>
      </c>
      <c r="I19" s="187">
        <v>11.349726595906501</v>
      </c>
      <c r="J19" s="186">
        <v>56.161335394853474</v>
      </c>
      <c r="K19" s="232">
        <v>16.563430936052345</v>
      </c>
    </row>
    <row r="20" spans="1:11">
      <c r="A20" s="210" t="s">
        <v>16</v>
      </c>
      <c r="B20" s="186" t="s">
        <v>226</v>
      </c>
      <c r="C20" s="187" t="s">
        <v>226</v>
      </c>
      <c r="D20" s="186" t="s">
        <v>226</v>
      </c>
      <c r="E20" s="187" t="s">
        <v>226</v>
      </c>
      <c r="F20" s="186" t="s">
        <v>226</v>
      </c>
      <c r="G20" s="187" t="s">
        <v>226</v>
      </c>
      <c r="H20" s="186" t="s">
        <v>226</v>
      </c>
      <c r="I20" s="187" t="s">
        <v>226</v>
      </c>
      <c r="J20" s="186" t="s">
        <v>226</v>
      </c>
      <c r="K20" s="232" t="s">
        <v>226</v>
      </c>
    </row>
    <row r="21" spans="1:11" ht="15" thickBot="1">
      <c r="A21" s="206" t="s">
        <v>17</v>
      </c>
      <c r="B21" s="186">
        <v>15.021501210863764</v>
      </c>
      <c r="C21" s="187">
        <v>8.0081166832708579</v>
      </c>
      <c r="D21" s="186">
        <v>26.759552087422993</v>
      </c>
      <c r="E21" s="187">
        <v>10.240022082624794</v>
      </c>
      <c r="F21" s="186">
        <v>49.927575989121678</v>
      </c>
      <c r="G21" s="187">
        <v>11.811641475006187</v>
      </c>
      <c r="H21" s="186">
        <v>15.598789501713393</v>
      </c>
      <c r="I21" s="187">
        <v>8.2686108900478885</v>
      </c>
      <c r="J21" s="186">
        <v>24.955760525532281</v>
      </c>
      <c r="K21" s="232">
        <v>10.834201912478532</v>
      </c>
    </row>
    <row r="22" spans="1:11">
      <c r="A22" s="211" t="s">
        <v>88</v>
      </c>
      <c r="B22" s="194">
        <v>24.530405441447332</v>
      </c>
      <c r="C22" s="195">
        <v>2.7301860927155053</v>
      </c>
      <c r="D22" s="194">
        <v>37.421947457070708</v>
      </c>
      <c r="E22" s="195">
        <v>3.0608555985764552</v>
      </c>
      <c r="F22" s="194">
        <v>22.925072331268908</v>
      </c>
      <c r="G22" s="195">
        <v>2.6784216548179707</v>
      </c>
      <c r="H22" s="194">
        <v>9.1890517251691932</v>
      </c>
      <c r="I22" s="195">
        <v>1.8425164502636846</v>
      </c>
      <c r="J22" s="194">
        <v>42.240156800370968</v>
      </c>
      <c r="K22" s="233">
        <v>3.1554471918077232</v>
      </c>
    </row>
    <row r="23" spans="1:11">
      <c r="A23" s="212" t="s">
        <v>91</v>
      </c>
      <c r="B23" s="197">
        <v>19.218997097678397</v>
      </c>
      <c r="C23" s="198">
        <v>5.3357445375872192</v>
      </c>
      <c r="D23" s="197">
        <v>38.26199313397008</v>
      </c>
      <c r="E23" s="198">
        <v>6.8226933595939316</v>
      </c>
      <c r="F23" s="197">
        <v>62.632713465042634</v>
      </c>
      <c r="G23" s="198">
        <v>7.1818975305126793</v>
      </c>
      <c r="H23" s="197">
        <v>13.332721587491427</v>
      </c>
      <c r="I23" s="198">
        <v>4.8020059780920148</v>
      </c>
      <c r="J23" s="197">
        <v>41.331197554324881</v>
      </c>
      <c r="K23" s="234">
        <v>7.6966993936533541</v>
      </c>
    </row>
    <row r="24" spans="1:11" ht="15" thickBot="1">
      <c r="A24" s="199" t="s">
        <v>92</v>
      </c>
      <c r="B24" s="200">
        <v>23.66642297407553</v>
      </c>
      <c r="C24" s="201">
        <v>2.4500967477590825</v>
      </c>
      <c r="D24" s="200">
        <v>37.55813578337758</v>
      </c>
      <c r="E24" s="201">
        <v>2.792871220587636</v>
      </c>
      <c r="F24" s="200">
        <v>28.900033417408189</v>
      </c>
      <c r="G24" s="201">
        <v>2.6580389265604967</v>
      </c>
      <c r="H24" s="200">
        <v>9.822405011004026</v>
      </c>
      <c r="I24" s="201">
        <v>1.7257816238847024</v>
      </c>
      <c r="J24" s="200">
        <v>42.114274937647529</v>
      </c>
      <c r="K24" s="235">
        <v>2.9199212563945163</v>
      </c>
    </row>
    <row r="25" spans="1:11" ht="18" customHeight="1">
      <c r="A25" s="522" t="s">
        <v>158</v>
      </c>
      <c r="B25" s="522"/>
      <c r="C25" s="522"/>
      <c r="D25" s="522"/>
      <c r="E25" s="522"/>
      <c r="F25" s="522"/>
      <c r="G25" s="522"/>
      <c r="H25" s="522"/>
      <c r="I25" s="522"/>
      <c r="J25" s="522"/>
      <c r="K25" s="522"/>
    </row>
    <row r="26" spans="1:11" ht="25.15" customHeight="1">
      <c r="A26" s="521" t="s">
        <v>234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</row>
    <row r="27" spans="1:11">
      <c r="A27" s="536" t="s">
        <v>272</v>
      </c>
      <c r="B27" s="536"/>
      <c r="C27" s="536"/>
      <c r="D27" s="536"/>
      <c r="E27" s="536"/>
      <c r="F27" s="536"/>
      <c r="G27" s="536"/>
      <c r="H27" s="536"/>
      <c r="I27" s="536"/>
      <c r="J27" s="536"/>
      <c r="K27" s="536"/>
    </row>
    <row r="28" spans="1:11">
      <c r="A28" s="438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ht="17.5" customHeight="1">
      <c r="A29" s="544" t="s">
        <v>346</v>
      </c>
      <c r="B29" s="544"/>
      <c r="C29" s="544"/>
      <c r="D29" s="544"/>
      <c r="E29" s="544"/>
      <c r="F29" s="544"/>
      <c r="G29" s="544"/>
      <c r="H29" s="544"/>
      <c r="I29" s="544"/>
      <c r="J29" s="544"/>
      <c r="K29" s="544"/>
    </row>
    <row r="30" spans="1:11" ht="38.25" customHeight="1">
      <c r="A30" s="576"/>
      <c r="B30" s="552" t="s">
        <v>141</v>
      </c>
      <c r="C30" s="552"/>
      <c r="D30" s="552" t="s">
        <v>142</v>
      </c>
      <c r="E30" s="552"/>
      <c r="F30" s="552" t="s">
        <v>225</v>
      </c>
      <c r="G30" s="552"/>
      <c r="H30" s="552" t="s">
        <v>143</v>
      </c>
      <c r="I30" s="552"/>
      <c r="J30" s="552" t="s">
        <v>144</v>
      </c>
      <c r="K30" s="552"/>
    </row>
    <row r="31" spans="1:11" ht="15" thickBot="1">
      <c r="A31" s="577"/>
      <c r="B31" s="409" t="s">
        <v>0</v>
      </c>
      <c r="C31" s="409" t="s">
        <v>1</v>
      </c>
      <c r="D31" s="409" t="s">
        <v>0</v>
      </c>
      <c r="E31" s="409" t="s">
        <v>1</v>
      </c>
      <c r="F31" s="409" t="s">
        <v>0</v>
      </c>
      <c r="G31" s="409" t="s">
        <v>1</v>
      </c>
      <c r="H31" s="409" t="s">
        <v>0</v>
      </c>
      <c r="I31" s="409" t="s">
        <v>1</v>
      </c>
      <c r="J31" s="409" t="s">
        <v>0</v>
      </c>
      <c r="K31" s="409" t="s">
        <v>1</v>
      </c>
    </row>
    <row r="32" spans="1:11">
      <c r="A32" s="217" t="s">
        <v>2</v>
      </c>
      <c r="B32" s="186">
        <v>11.099449338639182</v>
      </c>
      <c r="C32" s="187">
        <v>2.0369379316026408</v>
      </c>
      <c r="D32" s="186">
        <v>67.351334198590223</v>
      </c>
      <c r="E32" s="187">
        <v>2.8879976866342338</v>
      </c>
      <c r="F32" s="186">
        <v>39.555199489878945</v>
      </c>
      <c r="G32" s="187">
        <v>3.1808077790249483</v>
      </c>
      <c r="H32" s="186">
        <v>21.706611112041259</v>
      </c>
      <c r="I32" s="187">
        <v>2.7692756623068937</v>
      </c>
      <c r="J32" s="186">
        <v>42.325112152058907</v>
      </c>
      <c r="K32" s="232">
        <v>3.2957680201521717</v>
      </c>
    </row>
    <row r="33" spans="1:11">
      <c r="A33" s="217" t="s">
        <v>3</v>
      </c>
      <c r="B33" s="186">
        <v>10.338261800180916</v>
      </c>
      <c r="C33" s="187">
        <v>2.0177110435682764</v>
      </c>
      <c r="D33" s="186">
        <v>61.764910171985477</v>
      </c>
      <c r="E33" s="187">
        <v>3.1903177823497089</v>
      </c>
      <c r="F33" s="186">
        <v>47.001099587679178</v>
      </c>
      <c r="G33" s="187">
        <v>3.3654512544682436</v>
      </c>
      <c r="H33" s="186">
        <v>27.258831125237087</v>
      </c>
      <c r="I33" s="187">
        <v>3.081794760029021</v>
      </c>
      <c r="J33" s="186">
        <v>37.216496932397511</v>
      </c>
      <c r="K33" s="232">
        <v>3.4667840774364347</v>
      </c>
    </row>
    <row r="34" spans="1:11">
      <c r="A34" s="217" t="s">
        <v>4</v>
      </c>
      <c r="B34" s="186">
        <v>6.9690461929797856</v>
      </c>
      <c r="C34" s="187">
        <v>3.9126078414575898</v>
      </c>
      <c r="D34" s="186">
        <v>84.862967899538361</v>
      </c>
      <c r="E34" s="187">
        <v>5.3873941350364252</v>
      </c>
      <c r="F34" s="186">
        <v>51.569673722287725</v>
      </c>
      <c r="G34" s="187">
        <v>7.9671540555045333</v>
      </c>
      <c r="H34" s="186">
        <v>45.115462271201032</v>
      </c>
      <c r="I34" s="187">
        <v>8.064428867737945</v>
      </c>
      <c r="J34" s="186">
        <v>48.050331010093196</v>
      </c>
      <c r="K34" s="232">
        <v>8.0925265275393183</v>
      </c>
    </row>
    <row r="35" spans="1:11">
      <c r="A35" s="217" t="s">
        <v>5</v>
      </c>
      <c r="B35" s="186">
        <v>16.733729031745828</v>
      </c>
      <c r="C35" s="187">
        <v>5.143199010480064</v>
      </c>
      <c r="D35" s="186">
        <v>81.006426871960187</v>
      </c>
      <c r="E35" s="187">
        <v>5.0721094023462143</v>
      </c>
      <c r="F35" s="186">
        <v>46.259051718939197</v>
      </c>
      <c r="G35" s="187">
        <v>6.9339864322439464</v>
      </c>
      <c r="H35" s="186">
        <v>38.74556837907955</v>
      </c>
      <c r="I35" s="187">
        <v>6.9879676977694052</v>
      </c>
      <c r="J35" s="186">
        <v>63.709238315044736</v>
      </c>
      <c r="K35" s="232">
        <v>8.0516493086554455</v>
      </c>
    </row>
    <row r="36" spans="1:11">
      <c r="A36" s="217" t="s">
        <v>6</v>
      </c>
      <c r="B36" s="186" t="s">
        <v>226</v>
      </c>
      <c r="C36" s="187" t="s">
        <v>226</v>
      </c>
      <c r="D36" s="186" t="s">
        <v>226</v>
      </c>
      <c r="E36" s="187" t="s">
        <v>226</v>
      </c>
      <c r="F36" s="186" t="s">
        <v>226</v>
      </c>
      <c r="G36" s="187" t="s">
        <v>226</v>
      </c>
      <c r="H36" s="186" t="s">
        <v>226</v>
      </c>
      <c r="I36" s="187" t="s">
        <v>226</v>
      </c>
      <c r="J36" s="186" t="s">
        <v>226</v>
      </c>
      <c r="K36" s="232" t="s">
        <v>226</v>
      </c>
    </row>
    <row r="37" spans="1:11">
      <c r="A37" s="217" t="s">
        <v>7</v>
      </c>
      <c r="B37" s="186" t="s">
        <v>226</v>
      </c>
      <c r="C37" s="187" t="s">
        <v>226</v>
      </c>
      <c r="D37" s="186" t="s">
        <v>226</v>
      </c>
      <c r="E37" s="187" t="s">
        <v>226</v>
      </c>
      <c r="F37" s="186" t="s">
        <v>226</v>
      </c>
      <c r="G37" s="187" t="s">
        <v>226</v>
      </c>
      <c r="H37" s="186" t="s">
        <v>226</v>
      </c>
      <c r="I37" s="187" t="s">
        <v>226</v>
      </c>
      <c r="J37" s="186" t="s">
        <v>226</v>
      </c>
      <c r="K37" s="232" t="s">
        <v>226</v>
      </c>
    </row>
    <row r="38" spans="1:11">
      <c r="A38" s="217" t="s">
        <v>8</v>
      </c>
      <c r="B38" s="186">
        <v>12.15397117106939</v>
      </c>
      <c r="C38" s="187">
        <v>3.2478944004872501</v>
      </c>
      <c r="D38" s="186">
        <v>67.484940171879302</v>
      </c>
      <c r="E38" s="187">
        <v>4.4838611224650959</v>
      </c>
      <c r="F38" s="186">
        <v>27.451266149815222</v>
      </c>
      <c r="G38" s="187">
        <v>4.4128304708607233</v>
      </c>
      <c r="H38" s="186">
        <v>23.684639060120588</v>
      </c>
      <c r="I38" s="187">
        <v>4.2716616431645011</v>
      </c>
      <c r="J38" s="186">
        <v>47.149435573055129</v>
      </c>
      <c r="K38" s="232">
        <v>5.1088735994318739</v>
      </c>
    </row>
    <row r="39" spans="1:11">
      <c r="A39" s="217" t="s">
        <v>9</v>
      </c>
      <c r="B39" s="186" t="s">
        <v>226</v>
      </c>
      <c r="C39" s="187" t="s">
        <v>226</v>
      </c>
      <c r="D39" s="186" t="s">
        <v>226</v>
      </c>
      <c r="E39" s="187" t="s">
        <v>226</v>
      </c>
      <c r="F39" s="186" t="s">
        <v>226</v>
      </c>
      <c r="G39" s="187" t="s">
        <v>226</v>
      </c>
      <c r="H39" s="186" t="s">
        <v>226</v>
      </c>
      <c r="I39" s="187" t="s">
        <v>226</v>
      </c>
      <c r="J39" s="186" t="s">
        <v>226</v>
      </c>
      <c r="K39" s="232" t="s">
        <v>226</v>
      </c>
    </row>
    <row r="40" spans="1:11">
      <c r="A40" s="217" t="s">
        <v>10</v>
      </c>
      <c r="B40" s="186">
        <v>9.7089302801310193</v>
      </c>
      <c r="C40" s="187">
        <v>2.7595347336632039</v>
      </c>
      <c r="D40" s="186">
        <v>46.277400729264585</v>
      </c>
      <c r="E40" s="187">
        <v>4.659131726002073</v>
      </c>
      <c r="F40" s="186">
        <v>30.186137122725441</v>
      </c>
      <c r="G40" s="187">
        <v>4.2623543725988551</v>
      </c>
      <c r="H40" s="186">
        <v>22.036557801576969</v>
      </c>
      <c r="I40" s="187">
        <v>3.9426893351967229</v>
      </c>
      <c r="J40" s="186">
        <v>52.977614268076159</v>
      </c>
      <c r="K40" s="232">
        <v>4.8786395401272111</v>
      </c>
    </row>
    <row r="41" spans="1:11">
      <c r="A41" s="217" t="s">
        <v>11</v>
      </c>
      <c r="B41" s="186">
        <v>10.234116766525471</v>
      </c>
      <c r="C41" s="187">
        <v>1.9959770505359211</v>
      </c>
      <c r="D41" s="186">
        <v>74.978204523145735</v>
      </c>
      <c r="E41" s="187">
        <v>2.6955710132810751</v>
      </c>
      <c r="F41" s="186">
        <v>43.765534076308434</v>
      </c>
      <c r="G41" s="187">
        <v>3.1724960699089055</v>
      </c>
      <c r="H41" s="186">
        <v>30.877913823222912</v>
      </c>
      <c r="I41" s="187">
        <v>2.9933720006777107</v>
      </c>
      <c r="J41" s="186">
        <v>50.837557155275135</v>
      </c>
      <c r="K41" s="232">
        <v>3.42693570307395</v>
      </c>
    </row>
    <row r="42" spans="1:11">
      <c r="A42" s="217" t="s">
        <v>12</v>
      </c>
      <c r="B42" s="186">
        <v>6.7600589001834441</v>
      </c>
      <c r="C42" s="187">
        <v>3.1331428383855822</v>
      </c>
      <c r="D42" s="186">
        <v>71.884007139012624</v>
      </c>
      <c r="E42" s="187">
        <v>4.5944120042049157</v>
      </c>
      <c r="F42" s="186">
        <v>50.381733424526921</v>
      </c>
      <c r="G42" s="187">
        <v>5.215343649039589</v>
      </c>
      <c r="H42" s="186">
        <v>29.36000234665044</v>
      </c>
      <c r="I42" s="187">
        <v>4.9816896001257387</v>
      </c>
      <c r="J42" s="186">
        <v>49.833986465702026</v>
      </c>
      <c r="K42" s="232">
        <v>5.5498136244244973</v>
      </c>
    </row>
    <row r="43" spans="1:11">
      <c r="A43" s="217" t="s">
        <v>13</v>
      </c>
      <c r="B43" s="186" t="s">
        <v>226</v>
      </c>
      <c r="C43" s="187" t="s">
        <v>226</v>
      </c>
      <c r="D43" s="186" t="s">
        <v>226</v>
      </c>
      <c r="E43" s="187" t="s">
        <v>226</v>
      </c>
      <c r="F43" s="186" t="s">
        <v>226</v>
      </c>
      <c r="G43" s="187" t="s">
        <v>226</v>
      </c>
      <c r="H43" s="186" t="s">
        <v>226</v>
      </c>
      <c r="I43" s="187" t="s">
        <v>226</v>
      </c>
      <c r="J43" s="186" t="s">
        <v>226</v>
      </c>
      <c r="K43" s="232" t="s">
        <v>226</v>
      </c>
    </row>
    <row r="44" spans="1:11">
      <c r="A44" s="217" t="s">
        <v>14</v>
      </c>
      <c r="B44" s="186">
        <v>7.6789416397134724</v>
      </c>
      <c r="C44" s="187">
        <v>3.0710718784970616</v>
      </c>
      <c r="D44" s="186">
        <v>79.816496701929324</v>
      </c>
      <c r="E44" s="187">
        <v>4.4731189507613127</v>
      </c>
      <c r="F44" s="186">
        <v>54.3589119140508</v>
      </c>
      <c r="G44" s="187">
        <v>5.4123642011506279</v>
      </c>
      <c r="H44" s="186">
        <v>34.200717687034064</v>
      </c>
      <c r="I44" s="187">
        <v>5.3943676509564398</v>
      </c>
      <c r="J44" s="186">
        <v>38.441903470029203</v>
      </c>
      <c r="K44" s="232">
        <v>5.8887146340155603</v>
      </c>
    </row>
    <row r="45" spans="1:11">
      <c r="A45" s="217" t="s">
        <v>15</v>
      </c>
      <c r="B45" s="186" t="s">
        <v>226</v>
      </c>
      <c r="C45" s="187" t="s">
        <v>226</v>
      </c>
      <c r="D45" s="186" t="s">
        <v>226</v>
      </c>
      <c r="E45" s="187" t="s">
        <v>226</v>
      </c>
      <c r="F45" s="186" t="s">
        <v>226</v>
      </c>
      <c r="G45" s="187" t="s">
        <v>226</v>
      </c>
      <c r="H45" s="186" t="s">
        <v>226</v>
      </c>
      <c r="I45" s="187" t="s">
        <v>226</v>
      </c>
      <c r="J45" s="186" t="s">
        <v>226</v>
      </c>
      <c r="K45" s="232" t="s">
        <v>226</v>
      </c>
    </row>
    <row r="46" spans="1:11">
      <c r="A46" s="218" t="s">
        <v>16</v>
      </c>
      <c r="B46" s="186" t="s">
        <v>226</v>
      </c>
      <c r="C46" s="187" t="s">
        <v>226</v>
      </c>
      <c r="D46" s="186" t="s">
        <v>226</v>
      </c>
      <c r="E46" s="187" t="s">
        <v>226</v>
      </c>
      <c r="F46" s="186" t="s">
        <v>226</v>
      </c>
      <c r="G46" s="187" t="s">
        <v>226</v>
      </c>
      <c r="H46" s="186" t="s">
        <v>226</v>
      </c>
      <c r="I46" s="187" t="s">
        <v>226</v>
      </c>
      <c r="J46" s="186" t="s">
        <v>226</v>
      </c>
      <c r="K46" s="232" t="s">
        <v>226</v>
      </c>
    </row>
    <row r="47" spans="1:11" ht="15" thickBot="1">
      <c r="A47" s="217" t="s">
        <v>17</v>
      </c>
      <c r="B47" s="186">
        <v>8.6646398221871994</v>
      </c>
      <c r="C47" s="187">
        <v>4.309186477462088</v>
      </c>
      <c r="D47" s="186">
        <v>62.500410104651415</v>
      </c>
      <c r="E47" s="187">
        <v>7.3044365819497568</v>
      </c>
      <c r="F47" s="186">
        <v>47.07019300235438</v>
      </c>
      <c r="G47" s="187">
        <v>7.524103583915144</v>
      </c>
      <c r="H47" s="186">
        <v>25.751394646368198</v>
      </c>
      <c r="I47" s="187">
        <v>6.6932685271232568</v>
      </c>
      <c r="J47" s="186">
        <v>41.965516717773987</v>
      </c>
      <c r="K47" s="232">
        <v>7.7885031528512298</v>
      </c>
    </row>
    <row r="48" spans="1:11">
      <c r="A48" s="219" t="s">
        <v>88</v>
      </c>
      <c r="B48" s="194">
        <v>10.056859466841948</v>
      </c>
      <c r="C48" s="195">
        <v>0.92985000710473742</v>
      </c>
      <c r="D48" s="194">
        <v>66.858578523806642</v>
      </c>
      <c r="E48" s="195">
        <v>1.387450952177359</v>
      </c>
      <c r="F48" s="194">
        <v>41.976139491154044</v>
      </c>
      <c r="G48" s="195">
        <v>1.5089136893626514</v>
      </c>
      <c r="H48" s="194">
        <v>26.588624539362225</v>
      </c>
      <c r="I48" s="195">
        <v>1.3755411679541341</v>
      </c>
      <c r="J48" s="194">
        <v>46.196064847592069</v>
      </c>
      <c r="K48" s="233">
        <v>1.5992031930420858</v>
      </c>
    </row>
    <row r="49" spans="1:11">
      <c r="A49" s="220" t="s">
        <v>91</v>
      </c>
      <c r="B49" s="197">
        <v>10.329966831360826</v>
      </c>
      <c r="C49" s="198">
        <v>1.8833634177571028</v>
      </c>
      <c r="D49" s="197">
        <v>73.02428733626904</v>
      </c>
      <c r="E49" s="198">
        <v>2.6485776515844228</v>
      </c>
      <c r="F49" s="197">
        <v>49.961562834686362</v>
      </c>
      <c r="G49" s="198">
        <v>3.0153643369000651</v>
      </c>
      <c r="H49" s="197">
        <v>31.802323035056929</v>
      </c>
      <c r="I49" s="198">
        <v>2.8881540213277979</v>
      </c>
      <c r="J49" s="197">
        <v>47.235375763966644</v>
      </c>
      <c r="K49" s="234">
        <v>3.2743918287424645</v>
      </c>
    </row>
    <row r="50" spans="1:11" ht="15" thickBot="1">
      <c r="A50" s="221" t="s">
        <v>92</v>
      </c>
      <c r="B50" s="200">
        <v>10.115194044543815</v>
      </c>
      <c r="C50" s="201">
        <v>0.83459498063036353</v>
      </c>
      <c r="D50" s="200">
        <v>68.165008568744767</v>
      </c>
      <c r="E50" s="201">
        <v>1.230328893071537</v>
      </c>
      <c r="F50" s="200">
        <v>43.702908007305339</v>
      </c>
      <c r="G50" s="201">
        <v>1.3502183029860493</v>
      </c>
      <c r="H50" s="200">
        <v>27.705140565920544</v>
      </c>
      <c r="I50" s="201">
        <v>1.2467592592969847</v>
      </c>
      <c r="J50" s="200">
        <v>46.410741103207052</v>
      </c>
      <c r="K50" s="235">
        <v>1.4379388778273261</v>
      </c>
    </row>
    <row r="51" spans="1:11" ht="14.5" customHeight="1">
      <c r="A51" s="522" t="s">
        <v>159</v>
      </c>
      <c r="B51" s="522"/>
      <c r="C51" s="522"/>
      <c r="D51" s="522"/>
      <c r="E51" s="522"/>
      <c r="F51" s="522"/>
      <c r="G51" s="522"/>
      <c r="H51" s="522"/>
      <c r="I51" s="522"/>
      <c r="J51" s="522"/>
      <c r="K51" s="522"/>
    </row>
    <row r="52" spans="1:11" ht="28.4" customHeight="1">
      <c r="A52" s="521" t="s">
        <v>230</v>
      </c>
      <c r="B52" s="521"/>
      <c r="C52" s="521"/>
      <c r="D52" s="521"/>
      <c r="E52" s="521"/>
      <c r="F52" s="521"/>
      <c r="G52" s="521"/>
      <c r="H52" s="521"/>
      <c r="I52" s="521"/>
      <c r="J52" s="521"/>
      <c r="K52" s="521"/>
    </row>
    <row r="53" spans="1:11">
      <c r="A53" s="536" t="s">
        <v>273</v>
      </c>
      <c r="B53" s="536"/>
      <c r="C53" s="536"/>
      <c r="D53" s="536"/>
      <c r="E53" s="536"/>
      <c r="F53" s="536"/>
      <c r="G53" s="536"/>
      <c r="H53" s="536"/>
      <c r="I53" s="536"/>
      <c r="J53" s="536"/>
      <c r="K53" s="536"/>
    </row>
    <row r="54" spans="1:11">
      <c r="A54" s="275"/>
      <c r="B54" s="275"/>
      <c r="C54" s="275"/>
      <c r="D54" s="275"/>
      <c r="E54" s="275"/>
      <c r="F54" s="275"/>
      <c r="G54" s="275"/>
      <c r="H54" s="275"/>
      <c r="I54" s="275"/>
      <c r="J54" s="275"/>
      <c r="K54" s="275"/>
    </row>
    <row r="55" spans="1:11">
      <c r="A55" s="275"/>
      <c r="B55" s="275"/>
      <c r="C55" s="275"/>
      <c r="D55" s="275"/>
      <c r="E55" s="275"/>
      <c r="F55" s="275"/>
      <c r="G55" s="275"/>
      <c r="H55" s="275"/>
      <c r="I55" s="275"/>
      <c r="J55" s="275"/>
      <c r="K55" s="275"/>
    </row>
  </sheetData>
  <mergeCells count="21">
    <mergeCell ref="A25:K25"/>
    <mergeCell ref="A1:K1"/>
    <mergeCell ref="A4:A5"/>
    <mergeCell ref="A30:A31"/>
    <mergeCell ref="B4:C4"/>
    <mergeCell ref="D4:E4"/>
    <mergeCell ref="F4:G4"/>
    <mergeCell ref="H4:I4"/>
    <mergeCell ref="J4:K4"/>
    <mergeCell ref="B30:C30"/>
    <mergeCell ref="D30:E30"/>
    <mergeCell ref="F30:G30"/>
    <mergeCell ref="A29:K29"/>
    <mergeCell ref="A3:K3"/>
    <mergeCell ref="A53:K53"/>
    <mergeCell ref="A27:K27"/>
    <mergeCell ref="A52:K52"/>
    <mergeCell ref="A26:K26"/>
    <mergeCell ref="H30:I30"/>
    <mergeCell ref="J30:K30"/>
    <mergeCell ref="A51:K51"/>
  </mergeCells>
  <conditionalFormatting sqref="A6:K21">
    <cfRule type="expression" dxfId="3" priority="3">
      <formula>MOD(ROW(),2)=0</formula>
    </cfRule>
  </conditionalFormatting>
  <conditionalFormatting sqref="A32:A47">
    <cfRule type="expression" dxfId="2" priority="2">
      <formula>MOD(ROW(),2)=0</formula>
    </cfRule>
  </conditionalFormatting>
  <conditionalFormatting sqref="B32:K47">
    <cfRule type="expression" dxfId="1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zoomScale="80" zoomScaleNormal="80" workbookViewId="0">
      <selection activeCell="A2" sqref="A2"/>
    </sheetView>
  </sheetViews>
  <sheetFormatPr baseColWidth="10" defaultRowHeight="14.5"/>
  <cols>
    <col min="1" max="1" width="32" customWidth="1"/>
  </cols>
  <sheetData>
    <row r="1" spans="1:20" ht="23.5">
      <c r="A1" s="501">
        <v>2020</v>
      </c>
      <c r="B1" s="501"/>
      <c r="C1" s="501"/>
      <c r="D1" s="501"/>
      <c r="E1" s="501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0" s="42" customFormat="1" ht="22.5" customHeight="1">
      <c r="A2" s="451" t="s">
        <v>342</v>
      </c>
      <c r="B2" s="445"/>
      <c r="Q2" s="446"/>
      <c r="R2" s="446"/>
      <c r="S2" s="446"/>
      <c r="T2" s="446"/>
    </row>
    <row r="3" spans="1:20" ht="47.25" customHeight="1">
      <c r="A3" s="544" t="s">
        <v>322</v>
      </c>
      <c r="B3" s="544"/>
      <c r="C3" s="544"/>
      <c r="D3" s="460"/>
      <c r="E3" s="460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0" ht="34.5" customHeight="1">
      <c r="A4" s="576"/>
      <c r="B4" s="574" t="s">
        <v>145</v>
      </c>
      <c r="C4" s="55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20" ht="15" thickBot="1">
      <c r="A5" s="577"/>
      <c r="B5" s="429" t="s">
        <v>0</v>
      </c>
      <c r="C5" s="409" t="s">
        <v>1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0">
      <c r="A6" s="202" t="s">
        <v>2</v>
      </c>
      <c r="B6" s="140">
        <v>89.666278566337965</v>
      </c>
      <c r="C6" s="355">
        <v>5.6619552118637806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0">
      <c r="A7" s="318" t="s">
        <v>3</v>
      </c>
      <c r="B7" s="138">
        <v>44.019920860043079</v>
      </c>
      <c r="C7" s="356">
        <v>6.8488590536566933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0">
      <c r="A8" s="202" t="s">
        <v>4</v>
      </c>
      <c r="B8" s="140" t="s">
        <v>226</v>
      </c>
      <c r="C8" s="355" t="s">
        <v>226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20">
      <c r="A9" s="318" t="s">
        <v>5</v>
      </c>
      <c r="B9" s="138">
        <v>60.849156798227121</v>
      </c>
      <c r="C9" s="356">
        <v>15.110251926201951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0">
      <c r="A10" s="202" t="s">
        <v>6</v>
      </c>
      <c r="B10" s="140" t="s">
        <v>226</v>
      </c>
      <c r="C10" s="355" t="s">
        <v>226</v>
      </c>
      <c r="D10" s="29"/>
      <c r="E10" s="33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0">
      <c r="A11" s="318" t="s">
        <v>7</v>
      </c>
      <c r="B11" s="138" t="s">
        <v>226</v>
      </c>
      <c r="C11" s="356" t="s">
        <v>226</v>
      </c>
      <c r="D11" s="29"/>
      <c r="E11" s="330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0">
      <c r="A12" s="202" t="s">
        <v>8</v>
      </c>
      <c r="B12" s="140">
        <v>57.158289145065751</v>
      </c>
      <c r="C12" s="355">
        <v>12.413438189861639</v>
      </c>
      <c r="D12" s="29"/>
      <c r="E12" s="330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20">
      <c r="A13" s="318" t="s">
        <v>9</v>
      </c>
      <c r="B13" s="138" t="s">
        <v>226</v>
      </c>
      <c r="C13" s="356" t="s">
        <v>226</v>
      </c>
      <c r="D13" s="29"/>
      <c r="E13" s="33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20">
      <c r="A14" s="202" t="s">
        <v>10</v>
      </c>
      <c r="B14" s="140">
        <v>39.784578219438266</v>
      </c>
      <c r="C14" s="355">
        <v>8.6700703922683662</v>
      </c>
      <c r="D14" s="29"/>
      <c r="E14" s="330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0">
      <c r="A15" s="318" t="s">
        <v>11</v>
      </c>
      <c r="B15" s="138">
        <v>38.160064032766307</v>
      </c>
      <c r="C15" s="356">
        <v>4.7464668423070639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20">
      <c r="A16" s="202" t="s">
        <v>12</v>
      </c>
      <c r="B16" s="140">
        <v>35.055607899158986</v>
      </c>
      <c r="C16" s="355">
        <v>10.078794343533701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>
      <c r="A17" s="318" t="s">
        <v>13</v>
      </c>
      <c r="B17" s="138" t="s">
        <v>226</v>
      </c>
      <c r="C17" s="356" t="s">
        <v>226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>
      <c r="A18" s="202" t="s">
        <v>14</v>
      </c>
      <c r="B18" s="140" t="s">
        <v>226</v>
      </c>
      <c r="C18" s="355" t="s">
        <v>226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>
      <c r="A19" s="318" t="s">
        <v>15</v>
      </c>
      <c r="B19" s="138">
        <v>45.590769491561424</v>
      </c>
      <c r="C19" s="356">
        <v>15.06129423963497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>
      <c r="A20" s="322" t="s">
        <v>16</v>
      </c>
      <c r="B20" s="140" t="s">
        <v>226</v>
      </c>
      <c r="C20" s="355" t="s">
        <v>226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5" thickBot="1">
      <c r="A21" s="318" t="s">
        <v>17</v>
      </c>
      <c r="B21" s="138">
        <v>39.722478713648542</v>
      </c>
      <c r="C21" s="356">
        <v>10.951105447746851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>
      <c r="A22" s="219" t="s">
        <v>88</v>
      </c>
      <c r="B22" s="194">
        <v>47.360337640744191</v>
      </c>
      <c r="C22" s="195">
        <v>3.087559270722648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>
      <c r="A23" s="220" t="s">
        <v>91</v>
      </c>
      <c r="B23" s="197">
        <v>48.718048529703225</v>
      </c>
      <c r="C23" s="198">
        <v>6.825195961358169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5" thickBot="1">
      <c r="A24" s="221" t="s">
        <v>92</v>
      </c>
      <c r="B24" s="200">
        <v>47.583283290950689</v>
      </c>
      <c r="C24" s="201">
        <v>2.8128371422189584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ht="28.9" customHeight="1">
      <c r="A25" s="522" t="s">
        <v>156</v>
      </c>
      <c r="B25" s="522"/>
      <c r="C25" s="522"/>
      <c r="D25" s="461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57" customHeight="1">
      <c r="A26" s="521" t="s">
        <v>229</v>
      </c>
      <c r="B26" s="521"/>
      <c r="C26" s="521"/>
      <c r="D26" s="46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28.9" customHeight="1">
      <c r="A27" s="521" t="s">
        <v>274</v>
      </c>
      <c r="B27" s="521"/>
      <c r="C27" s="521"/>
      <c r="D27" s="461"/>
      <c r="E27" s="29"/>
      <c r="F27" s="29"/>
      <c r="G27" s="29"/>
      <c r="H27" s="29"/>
      <c r="I27" s="330"/>
      <c r="J27" s="29"/>
      <c r="K27" s="29"/>
      <c r="L27" s="29"/>
      <c r="M27" s="29"/>
      <c r="N27" s="29"/>
      <c r="O27" s="29"/>
      <c r="P27" s="29"/>
      <c r="Q27" s="29"/>
    </row>
    <row r="28" spans="1:17">
      <c r="A28" s="31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30" customHeight="1">
      <c r="A29" s="573" t="s">
        <v>323</v>
      </c>
      <c r="B29" s="573"/>
      <c r="C29" s="573"/>
      <c r="D29" s="573"/>
      <c r="E29" s="573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21.75" customHeight="1">
      <c r="A30" s="576"/>
      <c r="B30" s="574" t="s">
        <v>146</v>
      </c>
      <c r="C30" s="552"/>
      <c r="D30" s="574" t="s">
        <v>147</v>
      </c>
      <c r="E30" s="552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5" thickBot="1">
      <c r="A31" s="577"/>
      <c r="B31" s="429" t="s">
        <v>0</v>
      </c>
      <c r="C31" s="409" t="s">
        <v>1</v>
      </c>
      <c r="D31" s="429" t="s">
        <v>0</v>
      </c>
      <c r="E31" s="409" t="s">
        <v>1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>
      <c r="A32" s="202" t="s">
        <v>2</v>
      </c>
      <c r="B32" s="140">
        <v>72.178838810385585</v>
      </c>
      <c r="C32" s="355">
        <v>9.0162253416665301</v>
      </c>
      <c r="D32" s="140">
        <v>68.981940731435117</v>
      </c>
      <c r="E32" s="355">
        <v>9.1532971453621457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>
      <c r="A33" s="318" t="s">
        <v>3</v>
      </c>
      <c r="B33" s="138">
        <v>60.104837888139762</v>
      </c>
      <c r="C33" s="356">
        <v>10.197440179399846</v>
      </c>
      <c r="D33" s="138">
        <v>53.298400558128534</v>
      </c>
      <c r="E33" s="356">
        <v>10.840730017443732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>
      <c r="A34" s="202" t="s">
        <v>4</v>
      </c>
      <c r="B34" s="140" t="s">
        <v>226</v>
      </c>
      <c r="C34" s="355" t="s">
        <v>226</v>
      </c>
      <c r="D34" s="140" t="s">
        <v>226</v>
      </c>
      <c r="E34" s="355" t="s">
        <v>226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>
      <c r="A35" s="318" t="s">
        <v>5</v>
      </c>
      <c r="B35" s="138">
        <v>48.036594411973269</v>
      </c>
      <c r="C35" s="356">
        <v>20.513708086437521</v>
      </c>
      <c r="D35" s="138">
        <v>54.541984851554915</v>
      </c>
      <c r="E35" s="356">
        <v>19.057547869627182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>
      <c r="A36" s="202" t="s">
        <v>6</v>
      </c>
      <c r="B36" s="140" t="s">
        <v>226</v>
      </c>
      <c r="C36" s="355" t="s">
        <v>226</v>
      </c>
      <c r="D36" s="140" t="s">
        <v>226</v>
      </c>
      <c r="E36" s="355" t="s">
        <v>226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>
      <c r="A37" s="318" t="s">
        <v>7</v>
      </c>
      <c r="B37" s="138" t="s">
        <v>226</v>
      </c>
      <c r="C37" s="356" t="s">
        <v>226</v>
      </c>
      <c r="D37" s="138" t="s">
        <v>226</v>
      </c>
      <c r="E37" s="356" t="s">
        <v>226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>
      <c r="A38" s="202" t="s">
        <v>8</v>
      </c>
      <c r="B38" s="140">
        <v>74.794954066711469</v>
      </c>
      <c r="C38" s="355">
        <v>15.219075415998695</v>
      </c>
      <c r="D38" s="140">
        <v>53.446712440704694</v>
      </c>
      <c r="E38" s="355">
        <v>16.844678174013129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>
      <c r="A39" s="318" t="s">
        <v>9</v>
      </c>
      <c r="B39" s="138" t="s">
        <v>226</v>
      </c>
      <c r="C39" s="356" t="s">
        <v>226</v>
      </c>
      <c r="D39" s="138" t="s">
        <v>226</v>
      </c>
      <c r="E39" s="356" t="s">
        <v>226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>
      <c r="A40" s="202" t="s">
        <v>10</v>
      </c>
      <c r="B40" s="140">
        <v>66.35496375372206</v>
      </c>
      <c r="C40" s="355">
        <v>7.9232247479180327</v>
      </c>
      <c r="D40" s="140">
        <v>78.075774050079858</v>
      </c>
      <c r="E40" s="355">
        <v>6.8864053177268643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>
      <c r="A41" s="318" t="s">
        <v>11</v>
      </c>
      <c r="B41" s="138">
        <v>23.834247685677326</v>
      </c>
      <c r="C41" s="356">
        <v>14.95110422582535</v>
      </c>
      <c r="D41" s="138">
        <v>56.189008841576808</v>
      </c>
      <c r="E41" s="356">
        <v>19.002359904126966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>
      <c r="A42" s="202" t="s">
        <v>12</v>
      </c>
      <c r="B42" s="140">
        <v>100</v>
      </c>
      <c r="C42" s="355"/>
      <c r="D42" s="140">
        <v>100</v>
      </c>
      <c r="E42" s="355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>
      <c r="A43" s="318" t="s">
        <v>13</v>
      </c>
      <c r="B43" s="138" t="s">
        <v>226</v>
      </c>
      <c r="C43" s="356" t="s">
        <v>226</v>
      </c>
      <c r="D43" s="138" t="s">
        <v>226</v>
      </c>
      <c r="E43" s="356" t="s">
        <v>226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>
      <c r="A44" s="202" t="s">
        <v>14</v>
      </c>
      <c r="B44" s="140" t="s">
        <v>226</v>
      </c>
      <c r="C44" s="355" t="s">
        <v>226</v>
      </c>
      <c r="D44" s="140" t="s">
        <v>226</v>
      </c>
      <c r="E44" s="355" t="s">
        <v>226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>
      <c r="A45" s="318" t="s">
        <v>15</v>
      </c>
      <c r="B45" s="138">
        <v>79.3088266344338</v>
      </c>
      <c r="C45" s="356">
        <v>19.04443178155061</v>
      </c>
      <c r="D45" s="138">
        <v>100</v>
      </c>
      <c r="E45" s="356">
        <v>0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>
      <c r="A46" s="322" t="s">
        <v>16</v>
      </c>
      <c r="B46" s="140" t="s">
        <v>226</v>
      </c>
      <c r="C46" s="355" t="s">
        <v>226</v>
      </c>
      <c r="D46" s="140" t="s">
        <v>226</v>
      </c>
      <c r="E46" s="355" t="s">
        <v>226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ht="15" thickBot="1">
      <c r="A47" s="318" t="s">
        <v>17</v>
      </c>
      <c r="B47" s="138">
        <v>27.821161189614411</v>
      </c>
      <c r="C47" s="356">
        <v>9.0162253416665319</v>
      </c>
      <c r="D47" s="138">
        <v>31.01805926856488</v>
      </c>
      <c r="E47" s="356">
        <v>9.1532971453621457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1:17">
      <c r="A48" s="219" t="s">
        <v>88</v>
      </c>
      <c r="B48" s="194">
        <v>62.797398073906443</v>
      </c>
      <c r="C48" s="195">
        <v>4.4442654499104304</v>
      </c>
      <c r="D48" s="194">
        <v>67.661614938259405</v>
      </c>
      <c r="E48" s="195">
        <v>4.3388200118883606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>
      <c r="A49" s="220" t="s">
        <v>166</v>
      </c>
      <c r="B49" s="197">
        <v>49.082716755910006</v>
      </c>
      <c r="C49" s="198">
        <v>10.003092359811998</v>
      </c>
      <c r="D49" s="197">
        <v>53.020620869816341</v>
      </c>
      <c r="E49" s="198">
        <v>9.6205720040713274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ht="15" thickBot="1">
      <c r="A50" s="221" t="s">
        <v>92</v>
      </c>
      <c r="B50" s="200">
        <v>60.603998267283131</v>
      </c>
      <c r="C50" s="201">
        <v>4.0871194737782588</v>
      </c>
      <c r="D50" s="200">
        <v>65.141625926550759</v>
      </c>
      <c r="E50" s="201">
        <v>3.9821407630069099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28.4" customHeight="1">
      <c r="A51" s="521" t="s">
        <v>157</v>
      </c>
      <c r="B51" s="521"/>
      <c r="C51" s="521"/>
      <c r="D51" s="521"/>
      <c r="E51" s="521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ht="46.9" customHeight="1">
      <c r="A52" s="521" t="s">
        <v>229</v>
      </c>
      <c r="B52" s="521"/>
      <c r="C52" s="521"/>
      <c r="D52" s="521"/>
      <c r="E52" s="521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ht="14.5" customHeight="1">
      <c r="A53" s="521" t="s">
        <v>275</v>
      </c>
      <c r="B53" s="521"/>
      <c r="C53" s="521"/>
      <c r="D53" s="521"/>
      <c r="E53" s="521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>
      <c r="A54" s="317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6.75" customHeight="1">
      <c r="A55" s="573" t="s">
        <v>324</v>
      </c>
      <c r="B55" s="573"/>
      <c r="C55" s="573"/>
      <c r="D55" s="573"/>
      <c r="E55" s="573"/>
      <c r="F55" s="573"/>
      <c r="G55" s="573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>
      <c r="A56" s="576"/>
      <c r="B56" s="574" t="s">
        <v>205</v>
      </c>
      <c r="C56" s="552"/>
      <c r="D56" s="574" t="s">
        <v>148</v>
      </c>
      <c r="E56" s="552"/>
      <c r="F56" s="574" t="s">
        <v>149</v>
      </c>
      <c r="G56" s="552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17" ht="15" thickBot="1">
      <c r="A57" s="577"/>
      <c r="B57" s="429" t="s">
        <v>0</v>
      </c>
      <c r="C57" s="409" t="s">
        <v>1</v>
      </c>
      <c r="D57" s="429" t="s">
        <v>0</v>
      </c>
      <c r="E57" s="409" t="s">
        <v>1</v>
      </c>
      <c r="F57" s="429" t="s">
        <v>0</v>
      </c>
      <c r="G57" s="409" t="s">
        <v>1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>
      <c r="A58" s="202" t="s">
        <v>2</v>
      </c>
      <c r="B58" s="140">
        <v>65.068628934267664</v>
      </c>
      <c r="C58" s="355">
        <v>9.4299809195083988</v>
      </c>
      <c r="D58" s="140">
        <v>27.35277932291541</v>
      </c>
      <c r="E58" s="355">
        <v>8.8457204890551395</v>
      </c>
      <c r="F58" s="140">
        <v>7.5785917428169034</v>
      </c>
      <c r="G58" s="355">
        <v>5.1756913519803769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>
      <c r="A59" s="318" t="s">
        <v>3</v>
      </c>
      <c r="B59" s="138">
        <v>75.550739237690166</v>
      </c>
      <c r="C59" s="356">
        <v>9.4798374290146015</v>
      </c>
      <c r="D59" s="138">
        <v>19.676600639517929</v>
      </c>
      <c r="E59" s="356">
        <v>8.8826107234526308</v>
      </c>
      <c r="F59" s="138">
        <v>4.7726601227918906</v>
      </c>
      <c r="G59" s="356">
        <v>4.6603916382037536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>
      <c r="A60" s="202" t="s">
        <v>4</v>
      </c>
      <c r="B60" s="140" t="s">
        <v>226</v>
      </c>
      <c r="C60" s="355" t="s">
        <v>226</v>
      </c>
      <c r="D60" s="140" t="s">
        <v>226</v>
      </c>
      <c r="E60" s="355" t="s">
        <v>226</v>
      </c>
      <c r="F60" s="140" t="s">
        <v>226</v>
      </c>
      <c r="G60" s="355" t="s">
        <v>226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>
      <c r="A61" s="318" t="s">
        <v>5</v>
      </c>
      <c r="B61" s="138">
        <v>26.874992920992614</v>
      </c>
      <c r="C61" s="356">
        <v>16.545284873563652</v>
      </c>
      <c r="D61" s="138">
        <v>28.455625795593527</v>
      </c>
      <c r="E61" s="356">
        <v>17.12596158945674</v>
      </c>
      <c r="F61" s="138">
        <v>44.669381283413855</v>
      </c>
      <c r="G61" s="356">
        <v>19.024241990946493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>
      <c r="A62" s="202" t="s">
        <v>6</v>
      </c>
      <c r="B62" s="140" t="s">
        <v>226</v>
      </c>
      <c r="C62" s="355" t="s">
        <v>226</v>
      </c>
      <c r="D62" s="140" t="s">
        <v>226</v>
      </c>
      <c r="E62" s="355" t="s">
        <v>226</v>
      </c>
      <c r="F62" s="140" t="s">
        <v>226</v>
      </c>
      <c r="G62" s="355" t="s">
        <v>226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7">
      <c r="A63" s="318" t="s">
        <v>7</v>
      </c>
      <c r="B63" s="138" t="s">
        <v>226</v>
      </c>
      <c r="C63" s="356" t="s">
        <v>226</v>
      </c>
      <c r="D63" s="138" t="s">
        <v>226</v>
      </c>
      <c r="E63" s="356" t="s">
        <v>226</v>
      </c>
      <c r="F63" s="138" t="s">
        <v>226</v>
      </c>
      <c r="G63" s="356" t="s">
        <v>226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>
      <c r="A64" s="202" t="s">
        <v>8</v>
      </c>
      <c r="B64" s="140">
        <v>55.220995789277758</v>
      </c>
      <c r="C64" s="355">
        <v>16.740681284724911</v>
      </c>
      <c r="D64" s="140">
        <v>32.755910962217854</v>
      </c>
      <c r="E64" s="355">
        <v>15.706825627832663</v>
      </c>
      <c r="F64" s="140">
        <v>12.023093248504374</v>
      </c>
      <c r="G64" s="355">
        <v>11.264927056152956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17">
      <c r="A65" s="318" t="s">
        <v>9</v>
      </c>
      <c r="B65" s="138" t="s">
        <v>226</v>
      </c>
      <c r="C65" s="356" t="s">
        <v>226</v>
      </c>
      <c r="D65" s="138" t="s">
        <v>226</v>
      </c>
      <c r="E65" s="356" t="s">
        <v>226</v>
      </c>
      <c r="F65" s="138" t="s">
        <v>226</v>
      </c>
      <c r="G65" s="356" t="s">
        <v>226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</row>
    <row r="66" spans="1:17">
      <c r="A66" s="202" t="s">
        <v>10</v>
      </c>
      <c r="B66" s="140">
        <v>68.777157273193652</v>
      </c>
      <c r="C66" s="355">
        <v>13.010643837055452</v>
      </c>
      <c r="D66" s="140">
        <v>16.588957091401511</v>
      </c>
      <c r="E66" s="355">
        <v>10.683177268597403</v>
      </c>
      <c r="F66" s="140">
        <v>14.633885635404853</v>
      </c>
      <c r="G66" s="355">
        <v>9.7147512251220665</v>
      </c>
      <c r="H66" s="29"/>
      <c r="I66" s="29"/>
      <c r="J66" s="29"/>
      <c r="K66" s="41"/>
      <c r="L66" s="29"/>
      <c r="M66" s="29"/>
      <c r="N66" s="29"/>
      <c r="O66" s="29"/>
      <c r="P66" s="29"/>
      <c r="Q66" s="29"/>
    </row>
    <row r="67" spans="1:17">
      <c r="A67" s="318" t="s">
        <v>11</v>
      </c>
      <c r="B67" s="138">
        <v>69.936753661208911</v>
      </c>
      <c r="C67" s="356">
        <v>7.4074699295919766</v>
      </c>
      <c r="D67" s="138">
        <v>12.218957455712612</v>
      </c>
      <c r="E67" s="356">
        <v>5.1848422057264854</v>
      </c>
      <c r="F67" s="138">
        <v>17.844288883078466</v>
      </c>
      <c r="G67" s="356">
        <v>6.1937094714841319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>
      <c r="A68" s="202" t="s">
        <v>12</v>
      </c>
      <c r="B68" s="140">
        <v>100</v>
      </c>
      <c r="C68" s="355">
        <v>0</v>
      </c>
      <c r="D68" s="439" t="s">
        <v>186</v>
      </c>
      <c r="E68" s="440" t="s">
        <v>186</v>
      </c>
      <c r="F68" s="439" t="s">
        <v>186</v>
      </c>
      <c r="G68" s="440" t="s">
        <v>186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>
      <c r="A69" s="318" t="s">
        <v>13</v>
      </c>
      <c r="B69" s="138" t="s">
        <v>226</v>
      </c>
      <c r="C69" s="356" t="s">
        <v>226</v>
      </c>
      <c r="D69" s="138" t="s">
        <v>226</v>
      </c>
      <c r="E69" s="356" t="s">
        <v>226</v>
      </c>
      <c r="F69" s="138" t="s">
        <v>226</v>
      </c>
      <c r="G69" s="356" t="s">
        <v>226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>
      <c r="A70" s="202" t="s">
        <v>14</v>
      </c>
      <c r="B70" s="140" t="s">
        <v>226</v>
      </c>
      <c r="C70" s="355" t="s">
        <v>226</v>
      </c>
      <c r="D70" s="140" t="s">
        <v>226</v>
      </c>
      <c r="E70" s="355" t="s">
        <v>226</v>
      </c>
      <c r="F70" s="140" t="s">
        <v>226</v>
      </c>
      <c r="G70" s="355" t="s">
        <v>226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1:17">
      <c r="A71" s="318" t="s">
        <v>15</v>
      </c>
      <c r="B71" s="138">
        <v>20.57751751795459</v>
      </c>
      <c r="C71" s="356">
        <v>18.33434072064037</v>
      </c>
      <c r="D71" s="138">
        <v>39.928008695976558</v>
      </c>
      <c r="E71" s="356">
        <v>21.981549829220981</v>
      </c>
      <c r="F71" s="138">
        <v>39.494473786068852</v>
      </c>
      <c r="G71" s="356">
        <v>21.892397562585998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>
      <c r="A72" s="322" t="s">
        <v>16</v>
      </c>
      <c r="B72" s="140" t="s">
        <v>226</v>
      </c>
      <c r="C72" s="355" t="s">
        <v>226</v>
      </c>
      <c r="D72" s="140" t="s">
        <v>226</v>
      </c>
      <c r="E72" s="355" t="s">
        <v>226</v>
      </c>
      <c r="F72" s="140" t="s">
        <v>226</v>
      </c>
      <c r="G72" s="355" t="s">
        <v>226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</row>
    <row r="73" spans="1:17" ht="15" thickBot="1">
      <c r="A73" s="318" t="s">
        <v>17</v>
      </c>
      <c r="B73" s="138">
        <v>57.029530018595999</v>
      </c>
      <c r="C73" s="356">
        <v>18.787243116222506</v>
      </c>
      <c r="D73" s="138">
        <v>14.630862373655393</v>
      </c>
      <c r="E73" s="356">
        <v>13.536398635705341</v>
      </c>
      <c r="F73" s="138">
        <v>28.339607607748608</v>
      </c>
      <c r="G73" s="356">
        <v>17.058621115351318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7">
      <c r="A74" s="219" t="s">
        <v>88</v>
      </c>
      <c r="B74" s="194">
        <v>71.863618072654873</v>
      </c>
      <c r="C74" s="195">
        <v>4.1114805342484493</v>
      </c>
      <c r="D74" s="194">
        <v>18.138533876302045</v>
      </c>
      <c r="E74" s="195">
        <v>3.5655647026482615</v>
      </c>
      <c r="F74" s="194">
        <v>9.9978480510430892</v>
      </c>
      <c r="G74" s="195">
        <v>2.6786497661911808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</row>
    <row r="75" spans="1:17">
      <c r="A75" s="220" t="s">
        <v>91</v>
      </c>
      <c r="B75" s="197">
        <v>48.570749533770339</v>
      </c>
      <c r="C75" s="198">
        <v>9.8148383405059541</v>
      </c>
      <c r="D75" s="197">
        <v>21.980349344182368</v>
      </c>
      <c r="E75" s="198">
        <v>8.044267996778995</v>
      </c>
      <c r="F75" s="197">
        <v>29.448901122047271</v>
      </c>
      <c r="G75" s="198">
        <v>8.9328776585662943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</row>
    <row r="76" spans="1:17" ht="15" thickBot="1">
      <c r="A76" s="221" t="s">
        <v>92</v>
      </c>
      <c r="B76" s="200">
        <v>68.076862924264049</v>
      </c>
      <c r="C76" s="201">
        <v>3.8513652257658832</v>
      </c>
      <c r="D76" s="200">
        <v>18.763103343900113</v>
      </c>
      <c r="E76" s="201">
        <v>3.2603424845043292</v>
      </c>
      <c r="F76" s="200">
        <v>13.160033731835794</v>
      </c>
      <c r="G76" s="201">
        <v>2.7352980437956149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</row>
    <row r="77" spans="1:17">
      <c r="A77" s="553" t="s">
        <v>155</v>
      </c>
      <c r="B77" s="553"/>
      <c r="C77" s="553"/>
      <c r="D77" s="553"/>
      <c r="E77" s="553"/>
      <c r="F77" s="553"/>
      <c r="G77" s="553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1:17" ht="39" customHeight="1">
      <c r="A78" s="521" t="s">
        <v>234</v>
      </c>
      <c r="B78" s="521"/>
      <c r="C78" s="521"/>
      <c r="D78" s="521"/>
      <c r="E78" s="521"/>
      <c r="F78" s="521"/>
      <c r="G78" s="521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1:17">
      <c r="A79" s="553" t="s">
        <v>276</v>
      </c>
      <c r="B79" s="553"/>
      <c r="C79" s="553"/>
      <c r="D79" s="553"/>
      <c r="E79" s="553"/>
      <c r="F79" s="553"/>
      <c r="G79" s="553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7">
      <c r="A80" s="29"/>
      <c r="B80" s="252"/>
      <c r="C80" s="252"/>
      <c r="D80" s="252"/>
      <c r="E80" s="252"/>
      <c r="F80" s="252"/>
      <c r="G80" s="252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>
      <c r="A81" s="573" t="s">
        <v>325</v>
      </c>
      <c r="B81" s="573"/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251"/>
      <c r="O81" s="251"/>
      <c r="P81" s="251"/>
      <c r="Q81" s="251"/>
    </row>
    <row r="82" spans="1:17" ht="36.75" customHeight="1">
      <c r="A82" s="576"/>
      <c r="B82" s="574" t="s">
        <v>46</v>
      </c>
      <c r="C82" s="552"/>
      <c r="D82" s="574" t="s">
        <v>235</v>
      </c>
      <c r="E82" s="552"/>
      <c r="F82" s="574" t="s">
        <v>48</v>
      </c>
      <c r="G82" s="552"/>
      <c r="H82" s="574" t="s">
        <v>97</v>
      </c>
      <c r="I82" s="552"/>
      <c r="J82" s="574" t="s">
        <v>49</v>
      </c>
      <c r="K82" s="552"/>
      <c r="L82" s="574" t="s">
        <v>139</v>
      </c>
      <c r="M82" s="552"/>
      <c r="N82" s="574" t="s">
        <v>140</v>
      </c>
      <c r="O82" s="552"/>
      <c r="P82" s="574" t="s">
        <v>52</v>
      </c>
      <c r="Q82" s="552"/>
    </row>
    <row r="83" spans="1:17" ht="15" thickBot="1">
      <c r="A83" s="577"/>
      <c r="B83" s="429" t="s">
        <v>0</v>
      </c>
      <c r="C83" s="409" t="s">
        <v>1</v>
      </c>
      <c r="D83" s="429" t="s">
        <v>0</v>
      </c>
      <c r="E83" s="409" t="s">
        <v>1</v>
      </c>
      <c r="F83" s="429" t="s">
        <v>0</v>
      </c>
      <c r="G83" s="409" t="s">
        <v>1</v>
      </c>
      <c r="H83" s="429" t="s">
        <v>0</v>
      </c>
      <c r="I83" s="409" t="s">
        <v>1</v>
      </c>
      <c r="J83" s="429" t="s">
        <v>0</v>
      </c>
      <c r="K83" s="409" t="s">
        <v>1</v>
      </c>
      <c r="L83" s="429" t="s">
        <v>0</v>
      </c>
      <c r="M83" s="409" t="s">
        <v>1</v>
      </c>
      <c r="N83" s="429" t="s">
        <v>0</v>
      </c>
      <c r="O83" s="409" t="s">
        <v>1</v>
      </c>
      <c r="P83" s="429" t="s">
        <v>0</v>
      </c>
      <c r="Q83" s="409" t="s">
        <v>1</v>
      </c>
    </row>
    <row r="84" spans="1:17">
      <c r="A84" s="185" t="s">
        <v>2</v>
      </c>
      <c r="B84" s="207">
        <v>100</v>
      </c>
      <c r="C84" s="232">
        <v>0</v>
      </c>
      <c r="D84" s="207">
        <v>100</v>
      </c>
      <c r="E84" s="232">
        <v>0</v>
      </c>
      <c r="F84" s="207">
        <v>20.428445316122364</v>
      </c>
      <c r="G84" s="232">
        <v>8.1629078898886132</v>
      </c>
      <c r="H84" s="207">
        <v>12.416113582892367</v>
      </c>
      <c r="I84" s="232">
        <v>6.7197550690691319</v>
      </c>
      <c r="J84" s="207">
        <v>59.243185526398868</v>
      </c>
      <c r="K84" s="232">
        <v>9.6383310573041872</v>
      </c>
      <c r="L84" s="207">
        <v>20.428445316122364</v>
      </c>
      <c r="M84" s="232">
        <v>8.163119142535221</v>
      </c>
      <c r="N84" s="207">
        <v>28.897757543069257</v>
      </c>
      <c r="O84" s="232">
        <v>9.2792217028756614</v>
      </c>
      <c r="P84" s="207">
        <v>61.719540776293947</v>
      </c>
      <c r="Q84" s="232">
        <v>10.018222543076615</v>
      </c>
    </row>
    <row r="85" spans="1:17">
      <c r="A85" s="185" t="s">
        <v>3</v>
      </c>
      <c r="B85" s="207">
        <v>100</v>
      </c>
      <c r="C85" s="232">
        <v>0</v>
      </c>
      <c r="D85" s="207">
        <v>95.806231942530388</v>
      </c>
      <c r="E85" s="232">
        <v>4.1245244405393819</v>
      </c>
      <c r="F85" s="207">
        <v>60.553842814199299</v>
      </c>
      <c r="G85" s="232">
        <v>10.964704411078317</v>
      </c>
      <c r="H85" s="207">
        <v>18.318804692323958</v>
      </c>
      <c r="I85" s="232">
        <v>8.3878638191667889</v>
      </c>
      <c r="J85" s="207">
        <v>58.000914611055642</v>
      </c>
      <c r="K85" s="232">
        <v>10.965727821021302</v>
      </c>
      <c r="L85" s="207">
        <v>42.535429805388468</v>
      </c>
      <c r="M85" s="232">
        <v>10.943933508108566</v>
      </c>
      <c r="N85" s="207">
        <v>36.80639716688141</v>
      </c>
      <c r="O85" s="232">
        <v>10.583948910331824</v>
      </c>
      <c r="P85" s="207">
        <v>58.791132290623125</v>
      </c>
      <c r="Q85" s="232">
        <v>10.835344028033578</v>
      </c>
    </row>
    <row r="86" spans="1:17">
      <c r="A86" s="185" t="s">
        <v>4</v>
      </c>
      <c r="B86" s="207" t="s">
        <v>226</v>
      </c>
      <c r="C86" s="232" t="s">
        <v>226</v>
      </c>
      <c r="D86" s="207" t="s">
        <v>226</v>
      </c>
      <c r="E86" s="232" t="s">
        <v>226</v>
      </c>
      <c r="F86" s="207" t="s">
        <v>226</v>
      </c>
      <c r="G86" s="232" t="s">
        <v>226</v>
      </c>
      <c r="H86" s="207" t="s">
        <v>226</v>
      </c>
      <c r="I86" s="232" t="s">
        <v>226</v>
      </c>
      <c r="J86" s="207" t="s">
        <v>226</v>
      </c>
      <c r="K86" s="232" t="s">
        <v>226</v>
      </c>
      <c r="L86" s="207" t="s">
        <v>226</v>
      </c>
      <c r="M86" s="232" t="s">
        <v>226</v>
      </c>
      <c r="N86" s="207" t="s">
        <v>226</v>
      </c>
      <c r="O86" s="232" t="s">
        <v>226</v>
      </c>
      <c r="P86" s="207" t="s">
        <v>226</v>
      </c>
      <c r="Q86" s="232" t="s">
        <v>226</v>
      </c>
    </row>
    <row r="87" spans="1:17">
      <c r="A87" s="185" t="s">
        <v>5</v>
      </c>
      <c r="B87" s="207">
        <v>85.644183537835545</v>
      </c>
      <c r="C87" s="232">
        <v>13.335170957104278</v>
      </c>
      <c r="D87" s="207">
        <v>83.58975615334937</v>
      </c>
      <c r="E87" s="232">
        <v>15.088830429404023</v>
      </c>
      <c r="F87" s="207">
        <v>16.41024384665063</v>
      </c>
      <c r="G87" s="232">
        <v>15.091764001985334</v>
      </c>
      <c r="H87" s="207">
        <v>18.785277124717879</v>
      </c>
      <c r="I87" s="232">
        <v>16.781559809846865</v>
      </c>
      <c r="J87" s="207">
        <v>67.472156018054378</v>
      </c>
      <c r="K87" s="232">
        <v>19.113178817708345</v>
      </c>
      <c r="L87" s="207">
        <v>44.669381283413855</v>
      </c>
      <c r="M87" s="232">
        <v>19.030136271052228</v>
      </c>
      <c r="N87" s="207">
        <v>43.308508054187179</v>
      </c>
      <c r="O87" s="232">
        <v>18.912340618846915</v>
      </c>
      <c r="P87" s="207">
        <v>69.21066840464097</v>
      </c>
      <c r="Q87" s="232">
        <v>17.94683887948062</v>
      </c>
    </row>
    <row r="88" spans="1:17">
      <c r="A88" s="185" t="s">
        <v>6</v>
      </c>
      <c r="B88" s="207" t="s">
        <v>226</v>
      </c>
      <c r="C88" s="232" t="s">
        <v>226</v>
      </c>
      <c r="D88" s="207" t="s">
        <v>226</v>
      </c>
      <c r="E88" s="232" t="s">
        <v>226</v>
      </c>
      <c r="F88" s="207" t="s">
        <v>226</v>
      </c>
      <c r="G88" s="232" t="s">
        <v>226</v>
      </c>
      <c r="H88" s="208" t="s">
        <v>226</v>
      </c>
      <c r="I88" s="236" t="s">
        <v>226</v>
      </c>
      <c r="J88" s="207" t="s">
        <v>226</v>
      </c>
      <c r="K88" s="232" t="s">
        <v>226</v>
      </c>
      <c r="L88" s="207" t="s">
        <v>226</v>
      </c>
      <c r="M88" s="232" t="s">
        <v>226</v>
      </c>
      <c r="N88" s="207" t="s">
        <v>226</v>
      </c>
      <c r="O88" s="232" t="s">
        <v>226</v>
      </c>
      <c r="P88" s="207" t="s">
        <v>226</v>
      </c>
      <c r="Q88" s="232" t="s">
        <v>226</v>
      </c>
    </row>
    <row r="89" spans="1:17">
      <c r="A89" s="185" t="s">
        <v>7</v>
      </c>
      <c r="B89" s="207" t="s">
        <v>226</v>
      </c>
      <c r="C89" s="232" t="s">
        <v>226</v>
      </c>
      <c r="D89" s="207" t="s">
        <v>226</v>
      </c>
      <c r="E89" s="232" t="s">
        <v>226</v>
      </c>
      <c r="F89" s="207" t="s">
        <v>226</v>
      </c>
      <c r="G89" s="232" t="s">
        <v>226</v>
      </c>
      <c r="H89" s="207" t="s">
        <v>226</v>
      </c>
      <c r="I89" s="232" t="s">
        <v>226</v>
      </c>
      <c r="J89" s="207" t="s">
        <v>226</v>
      </c>
      <c r="K89" s="232" t="s">
        <v>226</v>
      </c>
      <c r="L89" s="207" t="s">
        <v>226</v>
      </c>
      <c r="M89" s="232" t="s">
        <v>226</v>
      </c>
      <c r="N89" s="207" t="s">
        <v>226</v>
      </c>
      <c r="O89" s="232" t="s">
        <v>226</v>
      </c>
      <c r="P89" s="207" t="s">
        <v>226</v>
      </c>
      <c r="Q89" s="232" t="s">
        <v>226</v>
      </c>
    </row>
    <row r="90" spans="1:17">
      <c r="A90" s="185" t="s">
        <v>8</v>
      </c>
      <c r="B90" s="207">
        <v>88.910750417583941</v>
      </c>
      <c r="C90" s="232">
        <v>5.2595385687036593</v>
      </c>
      <c r="D90" s="207">
        <v>94.598741607363081</v>
      </c>
      <c r="E90" s="232">
        <v>3.7237201674640117</v>
      </c>
      <c r="F90" s="207">
        <v>49.811001258529757</v>
      </c>
      <c r="G90" s="232">
        <v>8.3180247852578795</v>
      </c>
      <c r="H90" s="207">
        <v>11.548686355179578</v>
      </c>
      <c r="I90" s="232">
        <v>5.4443200889527033</v>
      </c>
      <c r="J90" s="207">
        <v>49.991583370454876</v>
      </c>
      <c r="K90" s="232">
        <v>8.4296389924576864</v>
      </c>
      <c r="L90" s="207">
        <v>21.007453444516898</v>
      </c>
      <c r="M90" s="232">
        <v>7.0567399159639272</v>
      </c>
      <c r="N90" s="207">
        <v>32.213849102100852</v>
      </c>
      <c r="O90" s="232">
        <v>8.0296948876651015</v>
      </c>
      <c r="P90" s="207">
        <v>48.091720526642781</v>
      </c>
      <c r="Q90" s="232">
        <v>8.7905230339572604</v>
      </c>
    </row>
    <row r="91" spans="1:17">
      <c r="A91" s="185" t="s">
        <v>9</v>
      </c>
      <c r="B91" s="207" t="s">
        <v>226</v>
      </c>
      <c r="C91" s="232" t="s">
        <v>226</v>
      </c>
      <c r="D91" s="207" t="s">
        <v>226</v>
      </c>
      <c r="E91" s="232" t="s">
        <v>226</v>
      </c>
      <c r="F91" s="207" t="s">
        <v>226</v>
      </c>
      <c r="G91" s="232" t="s">
        <v>226</v>
      </c>
      <c r="H91" s="207" t="s">
        <v>226</v>
      </c>
      <c r="I91" s="232" t="s">
        <v>226</v>
      </c>
      <c r="J91" s="207" t="s">
        <v>226</v>
      </c>
      <c r="K91" s="232" t="s">
        <v>226</v>
      </c>
      <c r="L91" s="207" t="s">
        <v>226</v>
      </c>
      <c r="M91" s="232" t="s">
        <v>226</v>
      </c>
      <c r="N91" s="207" t="s">
        <v>226</v>
      </c>
      <c r="O91" s="232" t="s">
        <v>226</v>
      </c>
      <c r="P91" s="207" t="s">
        <v>226</v>
      </c>
      <c r="Q91" s="232" t="s">
        <v>226</v>
      </c>
    </row>
    <row r="92" spans="1:17">
      <c r="A92" s="185" t="s">
        <v>10</v>
      </c>
      <c r="B92" s="207">
        <v>100</v>
      </c>
      <c r="C92" s="232">
        <v>0</v>
      </c>
      <c r="D92" s="207">
        <v>100</v>
      </c>
      <c r="E92" s="232">
        <v>0</v>
      </c>
      <c r="F92" s="207">
        <v>100</v>
      </c>
      <c r="G92" s="232">
        <v>0</v>
      </c>
      <c r="H92" s="208" t="s">
        <v>186</v>
      </c>
      <c r="I92" s="236" t="s">
        <v>186</v>
      </c>
      <c r="J92" s="207">
        <v>100</v>
      </c>
      <c r="K92" s="232">
        <v>0</v>
      </c>
      <c r="L92" s="208" t="s">
        <v>186</v>
      </c>
      <c r="M92" s="236" t="s">
        <v>186</v>
      </c>
      <c r="N92" s="207">
        <v>100</v>
      </c>
      <c r="O92" s="232">
        <v>0</v>
      </c>
      <c r="P92" s="207">
        <v>100</v>
      </c>
      <c r="Q92" s="232">
        <v>0</v>
      </c>
    </row>
    <row r="93" spans="1:17">
      <c r="A93" s="185" t="s">
        <v>11</v>
      </c>
      <c r="B93" s="207">
        <v>80.447012114842607</v>
      </c>
      <c r="C93" s="232">
        <v>17.711154940577579</v>
      </c>
      <c r="D93" s="207">
        <v>100</v>
      </c>
      <c r="E93" s="232">
        <v>0</v>
      </c>
      <c r="F93" s="207">
        <v>16.742084030217963</v>
      </c>
      <c r="G93" s="232">
        <v>15.682767984011257</v>
      </c>
      <c r="H93" s="207">
        <v>16.742084030217963</v>
      </c>
      <c r="I93" s="232">
        <v>15.684003447530944</v>
      </c>
      <c r="J93" s="207">
        <v>57.539041393514765</v>
      </c>
      <c r="K93" s="232">
        <v>22.624434631606142</v>
      </c>
      <c r="L93" s="207">
        <v>77.092029278672143</v>
      </c>
      <c r="M93" s="232">
        <v>19.882379327305415</v>
      </c>
      <c r="N93" s="207">
        <v>77.092029278672143</v>
      </c>
      <c r="O93" s="232">
        <v>19.881357596051252</v>
      </c>
      <c r="P93" s="207">
        <v>61.20657517302115</v>
      </c>
      <c r="Q93" s="232">
        <v>22.089968417158587</v>
      </c>
    </row>
    <row r="94" spans="1:17">
      <c r="A94" s="185" t="s">
        <v>12</v>
      </c>
      <c r="B94" s="207">
        <v>100</v>
      </c>
      <c r="C94" s="232">
        <v>0</v>
      </c>
      <c r="D94" s="207">
        <v>100</v>
      </c>
      <c r="E94" s="232">
        <v>0</v>
      </c>
      <c r="F94" s="208" t="s">
        <v>186</v>
      </c>
      <c r="G94" s="236" t="s">
        <v>186</v>
      </c>
      <c r="H94" s="208" t="s">
        <v>186</v>
      </c>
      <c r="I94" s="236" t="s">
        <v>186</v>
      </c>
      <c r="J94" s="207">
        <v>75.064071728024203</v>
      </c>
      <c r="K94" s="232">
        <v>21.693110855605365</v>
      </c>
      <c r="L94" s="207">
        <v>32.619831467079685</v>
      </c>
      <c r="M94" s="232">
        <v>27.016388460536973</v>
      </c>
      <c r="N94" s="207">
        <v>25.98436954103877</v>
      </c>
      <c r="O94" s="232">
        <v>22.287582802774757</v>
      </c>
      <c r="P94" s="207">
        <v>66.908830121897608</v>
      </c>
      <c r="Q94" s="232">
        <v>27.229176964484143</v>
      </c>
    </row>
    <row r="95" spans="1:17">
      <c r="A95" s="185" t="s">
        <v>13</v>
      </c>
      <c r="B95" s="207" t="s">
        <v>226</v>
      </c>
      <c r="C95" s="232" t="s">
        <v>226</v>
      </c>
      <c r="D95" s="207" t="s">
        <v>226</v>
      </c>
      <c r="E95" s="232" t="s">
        <v>226</v>
      </c>
      <c r="F95" s="207" t="s">
        <v>226</v>
      </c>
      <c r="G95" s="232" t="s">
        <v>226</v>
      </c>
      <c r="H95" s="207" t="s">
        <v>226</v>
      </c>
      <c r="I95" s="232" t="s">
        <v>226</v>
      </c>
      <c r="J95" s="207" t="s">
        <v>226</v>
      </c>
      <c r="K95" s="232" t="s">
        <v>226</v>
      </c>
      <c r="L95" s="207" t="s">
        <v>226</v>
      </c>
      <c r="M95" s="232" t="s">
        <v>226</v>
      </c>
      <c r="N95" s="207" t="s">
        <v>226</v>
      </c>
      <c r="O95" s="232" t="s">
        <v>226</v>
      </c>
      <c r="P95" s="207" t="s">
        <v>226</v>
      </c>
      <c r="Q95" s="232" t="s">
        <v>226</v>
      </c>
    </row>
    <row r="96" spans="1:17">
      <c r="A96" s="185" t="s">
        <v>14</v>
      </c>
      <c r="B96" s="207" t="s">
        <v>226</v>
      </c>
      <c r="C96" s="232" t="s">
        <v>226</v>
      </c>
      <c r="D96" s="207" t="s">
        <v>226</v>
      </c>
      <c r="E96" s="232" t="s">
        <v>226</v>
      </c>
      <c r="F96" s="207" t="s">
        <v>226</v>
      </c>
      <c r="G96" s="232" t="s">
        <v>226</v>
      </c>
      <c r="H96" s="207" t="s">
        <v>226</v>
      </c>
      <c r="I96" s="232" t="s">
        <v>226</v>
      </c>
      <c r="J96" s="207" t="s">
        <v>226</v>
      </c>
      <c r="K96" s="232" t="s">
        <v>226</v>
      </c>
      <c r="L96" s="207" t="s">
        <v>226</v>
      </c>
      <c r="M96" s="232" t="s">
        <v>226</v>
      </c>
      <c r="N96" s="207" t="s">
        <v>226</v>
      </c>
      <c r="O96" s="232" t="s">
        <v>226</v>
      </c>
      <c r="P96" s="207" t="s">
        <v>226</v>
      </c>
      <c r="Q96" s="232" t="s">
        <v>226</v>
      </c>
    </row>
    <row r="97" spans="1:18">
      <c r="A97" s="185" t="s">
        <v>15</v>
      </c>
      <c r="B97" s="208" t="s">
        <v>186</v>
      </c>
      <c r="C97" s="236" t="s">
        <v>186</v>
      </c>
      <c r="D97" s="208" t="s">
        <v>186</v>
      </c>
      <c r="E97" s="236" t="s">
        <v>186</v>
      </c>
      <c r="F97" s="208" t="s">
        <v>186</v>
      </c>
      <c r="G97" s="236" t="s">
        <v>186</v>
      </c>
      <c r="H97" s="208" t="s">
        <v>186</v>
      </c>
      <c r="I97" s="236" t="s">
        <v>186</v>
      </c>
      <c r="J97" s="207">
        <v>100</v>
      </c>
      <c r="K97" s="232">
        <v>0</v>
      </c>
      <c r="L97" s="207">
        <v>100</v>
      </c>
      <c r="M97" s="232">
        <v>0</v>
      </c>
      <c r="N97" s="207">
        <v>100</v>
      </c>
      <c r="O97" s="232">
        <v>0</v>
      </c>
      <c r="P97" s="208" t="s">
        <v>186</v>
      </c>
      <c r="Q97" s="236" t="s">
        <v>186</v>
      </c>
    </row>
    <row r="98" spans="1:18">
      <c r="A98" s="188" t="s">
        <v>16</v>
      </c>
      <c r="B98" s="207" t="s">
        <v>226</v>
      </c>
      <c r="C98" s="232" t="s">
        <v>226</v>
      </c>
      <c r="D98" s="207" t="s">
        <v>226</v>
      </c>
      <c r="E98" s="232" t="s">
        <v>226</v>
      </c>
      <c r="F98" s="207" t="s">
        <v>226</v>
      </c>
      <c r="G98" s="232" t="s">
        <v>226</v>
      </c>
      <c r="H98" s="207" t="s">
        <v>226</v>
      </c>
      <c r="I98" s="232" t="s">
        <v>226</v>
      </c>
      <c r="J98" s="207" t="s">
        <v>226</v>
      </c>
      <c r="K98" s="232" t="s">
        <v>226</v>
      </c>
      <c r="L98" s="207" t="s">
        <v>226</v>
      </c>
      <c r="M98" s="232" t="s">
        <v>226</v>
      </c>
      <c r="N98" s="207" t="s">
        <v>226</v>
      </c>
      <c r="O98" s="232" t="s">
        <v>226</v>
      </c>
      <c r="P98" s="207" t="s">
        <v>226</v>
      </c>
      <c r="Q98" s="232" t="s">
        <v>226</v>
      </c>
    </row>
    <row r="99" spans="1:18" ht="15" thickBot="1">
      <c r="A99" s="185" t="s">
        <v>17</v>
      </c>
      <c r="B99" s="207">
        <v>0</v>
      </c>
      <c r="C99" s="232"/>
      <c r="D99" s="207">
        <v>4.1937680574696241</v>
      </c>
      <c r="E99" s="232">
        <v>4.1245244405393819</v>
      </c>
      <c r="F99" s="207">
        <v>39.446157185800708</v>
      </c>
      <c r="G99" s="232">
        <v>10.964704411078317</v>
      </c>
      <c r="H99" s="207">
        <v>81.681195307676063</v>
      </c>
      <c r="I99" s="232">
        <v>8.3878638191667889</v>
      </c>
      <c r="J99" s="207">
        <v>41.999085388944351</v>
      </c>
      <c r="K99" s="232">
        <v>10.965727821021302</v>
      </c>
      <c r="L99" s="207">
        <v>57.464570194611532</v>
      </c>
      <c r="M99" s="232">
        <v>10.943933508108564</v>
      </c>
      <c r="N99" s="207">
        <v>63.19360283311859</v>
      </c>
      <c r="O99" s="232">
        <v>10.583948910331822</v>
      </c>
      <c r="P99" s="207">
        <v>41.208867709376875</v>
      </c>
      <c r="Q99" s="232">
        <v>10.835344028033578</v>
      </c>
    </row>
    <row r="100" spans="1:18">
      <c r="A100" s="193" t="s">
        <v>88</v>
      </c>
      <c r="B100" s="145">
        <v>94.88881246857747</v>
      </c>
      <c r="C100" s="233">
        <v>2.059077707754716</v>
      </c>
      <c r="D100" s="145">
        <v>94.22751431999518</v>
      </c>
      <c r="E100" s="233">
        <v>2.1408816617816329</v>
      </c>
      <c r="F100" s="145">
        <v>37.873051483562961</v>
      </c>
      <c r="G100" s="233">
        <v>4.5807164139753533</v>
      </c>
      <c r="H100" s="145">
        <v>9.2171230247261136</v>
      </c>
      <c r="I100" s="233">
        <v>2.6709571569621606</v>
      </c>
      <c r="J100" s="145">
        <v>53.481123110808468</v>
      </c>
      <c r="K100" s="233">
        <v>4.7079563630351506</v>
      </c>
      <c r="L100" s="145">
        <v>32.068879947016313</v>
      </c>
      <c r="M100" s="233">
        <v>4.4541182461902462</v>
      </c>
      <c r="N100" s="145">
        <v>28.039494083532279</v>
      </c>
      <c r="O100" s="233">
        <v>4.2252519838266407</v>
      </c>
      <c r="P100" s="145">
        <v>56.832675836425416</v>
      </c>
      <c r="Q100" s="233">
        <v>4.8800404702566542</v>
      </c>
    </row>
    <row r="101" spans="1:18">
      <c r="A101" s="196" t="s">
        <v>166</v>
      </c>
      <c r="B101" s="147">
        <v>91.195982565767864</v>
      </c>
      <c r="C101" s="234">
        <v>5.9373580953732592</v>
      </c>
      <c r="D101" s="147">
        <v>95.552135386476976</v>
      </c>
      <c r="E101" s="234">
        <v>4.3520759860291296</v>
      </c>
      <c r="F101" s="147">
        <v>27.909277731717317</v>
      </c>
      <c r="G101" s="234">
        <v>9.2550340795369426</v>
      </c>
      <c r="H101" s="147">
        <v>13.817043970824427</v>
      </c>
      <c r="I101" s="234">
        <v>7.5816633671796572</v>
      </c>
      <c r="J101" s="147">
        <v>73.070561596480545</v>
      </c>
      <c r="K101" s="234">
        <v>9.4423062891589691</v>
      </c>
      <c r="L101" s="147">
        <v>45.354466309007442</v>
      </c>
      <c r="M101" s="234">
        <v>10.643102039520381</v>
      </c>
      <c r="N101" s="147">
        <v>56.16200044197064</v>
      </c>
      <c r="O101" s="234">
        <v>10.127136175677155</v>
      </c>
      <c r="P101" s="147">
        <v>65.306615413984431</v>
      </c>
      <c r="Q101" s="234">
        <v>10.165284344173013</v>
      </c>
    </row>
    <row r="102" spans="1:18" ht="15" thickBot="1">
      <c r="A102" s="231" t="s">
        <v>92</v>
      </c>
      <c r="B102" s="213">
        <v>94.296878375358489</v>
      </c>
      <c r="C102" s="235">
        <v>1.9778747656949571</v>
      </c>
      <c r="D102" s="213">
        <v>94.439838041520829</v>
      </c>
      <c r="E102" s="235">
        <v>1.9283679868465389</v>
      </c>
      <c r="F102" s="213">
        <v>36.354069813361619</v>
      </c>
      <c r="G102" s="235">
        <v>4.1477484858247982</v>
      </c>
      <c r="H102" s="213">
        <v>9.9023491850178367</v>
      </c>
      <c r="I102" s="235">
        <v>2.5435211096567341</v>
      </c>
      <c r="J102" s="213">
        <v>56.536378785988425</v>
      </c>
      <c r="K102" s="235">
        <v>4.2705178941349873</v>
      </c>
      <c r="L102" s="213">
        <v>34.10326211068476</v>
      </c>
      <c r="M102" s="235">
        <v>4.1325790174755443</v>
      </c>
      <c r="N102" s="213">
        <v>32.623438924453332</v>
      </c>
      <c r="O102" s="235">
        <v>4.0039462090018727</v>
      </c>
      <c r="P102" s="213">
        <v>58.213422699878457</v>
      </c>
      <c r="Q102" s="235">
        <v>4.4177223997626438</v>
      </c>
    </row>
    <row r="103" spans="1:18">
      <c r="A103" s="536" t="s">
        <v>154</v>
      </c>
      <c r="B103" s="536"/>
      <c r="C103" s="536"/>
      <c r="D103" s="536"/>
      <c r="E103" s="536"/>
      <c r="F103" s="536"/>
      <c r="G103" s="536"/>
      <c r="H103" s="536"/>
      <c r="I103" s="536"/>
      <c r="J103" s="536"/>
      <c r="K103" s="536"/>
      <c r="L103" s="536"/>
      <c r="M103" s="536"/>
      <c r="N103" s="536"/>
      <c r="O103" s="536"/>
      <c r="P103" s="536"/>
      <c r="Q103" s="536"/>
      <c r="R103" s="1"/>
    </row>
    <row r="104" spans="1:18" ht="27" customHeight="1">
      <c r="A104" s="521" t="s">
        <v>234</v>
      </c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21"/>
      <c r="M104" s="521"/>
      <c r="N104" s="521"/>
      <c r="O104" s="521"/>
      <c r="P104" s="521"/>
      <c r="Q104" s="521"/>
      <c r="R104" s="1"/>
    </row>
    <row r="105" spans="1:18">
      <c r="A105" s="536" t="s">
        <v>277</v>
      </c>
      <c r="B105" s="536"/>
      <c r="C105" s="536"/>
      <c r="D105" s="536"/>
      <c r="E105" s="536"/>
      <c r="F105" s="536"/>
      <c r="G105" s="536"/>
      <c r="H105" s="536"/>
      <c r="I105" s="536"/>
      <c r="J105" s="536"/>
      <c r="K105" s="536"/>
      <c r="L105" s="536"/>
      <c r="M105" s="536"/>
      <c r="N105" s="536"/>
      <c r="O105" s="536"/>
      <c r="P105" s="536"/>
      <c r="Q105" s="536"/>
    </row>
    <row r="106" spans="1:18">
      <c r="A106" s="275"/>
      <c r="B106" s="275"/>
      <c r="C106" s="275"/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</row>
    <row r="107" spans="1:18">
      <c r="A107" s="275"/>
      <c r="B107" s="275"/>
      <c r="C107" s="275"/>
      <c r="D107" s="275"/>
      <c r="E107" s="275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</row>
    <row r="108" spans="1:18">
      <c r="A108" s="275"/>
      <c r="B108" s="275"/>
      <c r="C108" s="275"/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</row>
    <row r="109" spans="1:18">
      <c r="A109" s="275"/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</row>
    <row r="110" spans="1:18">
      <c r="A110" s="275"/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</row>
    <row r="111" spans="1:18">
      <c r="A111" s="275"/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</row>
  </sheetData>
  <mergeCells count="35">
    <mergeCell ref="A79:G79"/>
    <mergeCell ref="A77:G77"/>
    <mergeCell ref="B56:C56"/>
    <mergeCell ref="D56:E56"/>
    <mergeCell ref="F56:G56"/>
    <mergeCell ref="A78:G78"/>
    <mergeCell ref="A56:A57"/>
    <mergeCell ref="A1:E1"/>
    <mergeCell ref="B4:C4"/>
    <mergeCell ref="B30:C30"/>
    <mergeCell ref="D30:E30"/>
    <mergeCell ref="A29:E29"/>
    <mergeCell ref="A4:A5"/>
    <mergeCell ref="A3:C3"/>
    <mergeCell ref="A25:C25"/>
    <mergeCell ref="A26:C26"/>
    <mergeCell ref="A27:C27"/>
    <mergeCell ref="A51:E51"/>
    <mergeCell ref="A55:G55"/>
    <mergeCell ref="A52:E52"/>
    <mergeCell ref="A53:E53"/>
    <mergeCell ref="A30:A31"/>
    <mergeCell ref="A103:Q103"/>
    <mergeCell ref="A104:Q104"/>
    <mergeCell ref="A105:Q105"/>
    <mergeCell ref="A81:M81"/>
    <mergeCell ref="B82:C82"/>
    <mergeCell ref="D82:E82"/>
    <mergeCell ref="F82:G82"/>
    <mergeCell ref="H82:I82"/>
    <mergeCell ref="J82:K82"/>
    <mergeCell ref="L82:M82"/>
    <mergeCell ref="N82:O82"/>
    <mergeCell ref="P82:Q82"/>
    <mergeCell ref="A82:A83"/>
  </mergeCells>
  <conditionalFormatting sqref="A84:Q99">
    <cfRule type="expression" dxfId="0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6"/>
  <sheetViews>
    <sheetView zoomScale="80" zoomScaleNormal="80" workbookViewId="0">
      <selection sqref="A1:T1"/>
    </sheetView>
  </sheetViews>
  <sheetFormatPr baseColWidth="10" defaultRowHeight="14.5"/>
  <cols>
    <col min="1" max="1" width="25.453125" customWidth="1"/>
    <col min="2" max="2" width="15.1796875" customWidth="1"/>
    <col min="12" max="12" width="10.7265625" customWidth="1"/>
  </cols>
  <sheetData>
    <row r="1" spans="1:23" ht="22.9" customHeight="1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</row>
    <row r="2" spans="1:23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3" ht="15" customHeight="1">
      <c r="A3" s="44" t="s">
        <v>327</v>
      </c>
      <c r="B3" s="44"/>
      <c r="C3" s="44"/>
      <c r="D3" s="44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43"/>
      <c r="R3" s="43"/>
      <c r="S3" s="43"/>
      <c r="T3" s="43"/>
    </row>
    <row r="4" spans="1:23">
      <c r="A4" s="502" t="s">
        <v>167</v>
      </c>
      <c r="B4" s="504" t="s">
        <v>168</v>
      </c>
      <c r="C4" s="505" t="s">
        <v>171</v>
      </c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</row>
    <row r="5" spans="1:23">
      <c r="A5" s="502"/>
      <c r="B5" s="504"/>
      <c r="C5" s="505" t="s">
        <v>20</v>
      </c>
      <c r="D5" s="502"/>
      <c r="E5" s="505" t="s">
        <v>21</v>
      </c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</row>
    <row r="6" spans="1:23">
      <c r="A6" s="502"/>
      <c r="B6" s="504"/>
      <c r="C6" s="505"/>
      <c r="D6" s="502"/>
      <c r="E6" s="505" t="s">
        <v>168</v>
      </c>
      <c r="F6" s="502"/>
      <c r="G6" s="505" t="s">
        <v>171</v>
      </c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</row>
    <row r="7" spans="1:23">
      <c r="A7" s="502"/>
      <c r="B7" s="504"/>
      <c r="C7" s="505"/>
      <c r="D7" s="502"/>
      <c r="E7" s="505"/>
      <c r="F7" s="502"/>
      <c r="G7" s="505" t="s">
        <v>206</v>
      </c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2"/>
      <c r="S7" s="507" t="s">
        <v>207</v>
      </c>
      <c r="T7" s="508"/>
    </row>
    <row r="8" spans="1:23" ht="67.5" customHeight="1">
      <c r="A8" s="502"/>
      <c r="B8" s="504"/>
      <c r="C8" s="505"/>
      <c r="D8" s="502"/>
      <c r="E8" s="505"/>
      <c r="F8" s="502"/>
      <c r="G8" s="509" t="s">
        <v>208</v>
      </c>
      <c r="H8" s="510"/>
      <c r="I8" s="509" t="s">
        <v>209</v>
      </c>
      <c r="J8" s="510"/>
      <c r="K8" s="509" t="s">
        <v>210</v>
      </c>
      <c r="L8" s="510"/>
      <c r="M8" s="509" t="s">
        <v>211</v>
      </c>
      <c r="N8" s="510"/>
      <c r="O8" s="509" t="s">
        <v>212</v>
      </c>
      <c r="P8" s="510"/>
      <c r="Q8" s="507" t="s">
        <v>213</v>
      </c>
      <c r="R8" s="511"/>
      <c r="S8" s="507"/>
      <c r="T8" s="508"/>
    </row>
    <row r="9" spans="1:23" ht="15" thickBot="1">
      <c r="A9" s="503"/>
      <c r="B9" s="166" t="s">
        <v>173</v>
      </c>
      <c r="C9" s="152" t="s">
        <v>173</v>
      </c>
      <c r="D9" s="167" t="s">
        <v>176</v>
      </c>
      <c r="E9" s="152" t="s">
        <v>173</v>
      </c>
      <c r="F9" s="167" t="s">
        <v>176</v>
      </c>
      <c r="G9" s="152" t="s">
        <v>173</v>
      </c>
      <c r="H9" s="167" t="s">
        <v>176</v>
      </c>
      <c r="I9" s="152" t="s">
        <v>173</v>
      </c>
      <c r="J9" s="167" t="s">
        <v>176</v>
      </c>
      <c r="K9" s="152" t="s">
        <v>173</v>
      </c>
      <c r="L9" s="167" t="s">
        <v>176</v>
      </c>
      <c r="M9" s="152" t="s">
        <v>173</v>
      </c>
      <c r="N9" s="167" t="s">
        <v>176</v>
      </c>
      <c r="O9" s="152" t="s">
        <v>173</v>
      </c>
      <c r="P9" s="167" t="s">
        <v>176</v>
      </c>
      <c r="Q9" s="171" t="s">
        <v>173</v>
      </c>
      <c r="R9" s="173" t="s">
        <v>176</v>
      </c>
      <c r="S9" s="171" t="s">
        <v>173</v>
      </c>
      <c r="T9" s="151" t="s">
        <v>176</v>
      </c>
      <c r="U9" s="34"/>
    </row>
    <row r="10" spans="1:23" ht="14.15" customHeight="1">
      <c r="A10" s="45" t="s">
        <v>2</v>
      </c>
      <c r="B10" s="46">
        <v>8878</v>
      </c>
      <c r="C10" s="153">
        <v>3755</v>
      </c>
      <c r="D10" s="47">
        <f>C10/B10*100</f>
        <v>42.295562063527818</v>
      </c>
      <c r="E10" s="50">
        <v>5123</v>
      </c>
      <c r="F10" s="49">
        <f>E10/B10*100</f>
        <v>57.704437936472175</v>
      </c>
      <c r="G10" s="50">
        <v>95</v>
      </c>
      <c r="H10" s="168">
        <f>G10/B10*100</f>
        <v>1.0700608245100247</v>
      </c>
      <c r="I10" s="50">
        <v>281</v>
      </c>
      <c r="J10" s="168">
        <f>I10/B10*100</f>
        <v>3.1651272809191258</v>
      </c>
      <c r="K10" s="50">
        <v>14</v>
      </c>
      <c r="L10" s="168">
        <f>K10/B10*100</f>
        <v>0.15769317413831943</v>
      </c>
      <c r="M10" s="50">
        <v>1572</v>
      </c>
      <c r="N10" s="168">
        <f>M10/B10*100</f>
        <v>17.706690696102726</v>
      </c>
      <c r="O10" s="50">
        <v>1844</v>
      </c>
      <c r="P10" s="168">
        <f>O10/B10*100</f>
        <v>20.770443793647217</v>
      </c>
      <c r="Q10" s="51">
        <v>1125</v>
      </c>
      <c r="R10" s="52">
        <f>Q10/B10*100</f>
        <v>12.671772921829241</v>
      </c>
      <c r="S10" s="51">
        <v>192</v>
      </c>
      <c r="T10" s="162">
        <f>S10/B10*100</f>
        <v>2.1626492453255235</v>
      </c>
      <c r="U10" s="35"/>
      <c r="V10" s="36"/>
      <c r="W10" s="35"/>
    </row>
    <row r="11" spans="1:23" ht="14.15" customHeight="1">
      <c r="A11" s="53" t="s">
        <v>3</v>
      </c>
      <c r="B11" s="54">
        <v>8766</v>
      </c>
      <c r="C11" s="154">
        <v>2333</v>
      </c>
      <c r="D11" s="55">
        <f t="shared" ref="D11:D27" si="0">C11/B11*100</f>
        <v>26.614191193246633</v>
      </c>
      <c r="E11" s="58">
        <v>6433</v>
      </c>
      <c r="F11" s="57">
        <f>E11/B11*100</f>
        <v>73.38580880675336</v>
      </c>
      <c r="G11" s="58">
        <v>354</v>
      </c>
      <c r="H11" s="169">
        <f t="shared" ref="H11:H28" si="1">G11/B11*100</f>
        <v>4.038329911019849</v>
      </c>
      <c r="I11" s="58">
        <v>341</v>
      </c>
      <c r="J11" s="169">
        <f t="shared" ref="J11:J28" si="2">I11/B11*100</f>
        <v>3.8900296600501942</v>
      </c>
      <c r="K11" s="58">
        <v>200</v>
      </c>
      <c r="L11" s="169">
        <f t="shared" ref="L11:L28" si="3">K11/B11*100</f>
        <v>2.2815423226100844</v>
      </c>
      <c r="M11" s="58">
        <v>1366</v>
      </c>
      <c r="N11" s="169">
        <f t="shared" ref="N11:N28" si="4">M11/B11*100</f>
        <v>15.582934063426876</v>
      </c>
      <c r="O11" s="58">
        <v>2621</v>
      </c>
      <c r="P11" s="172">
        <f t="shared" ref="P11:P28" si="5">O11/B11*100</f>
        <v>29.899612137805153</v>
      </c>
      <c r="Q11" s="59">
        <v>1109</v>
      </c>
      <c r="R11" s="60">
        <f t="shared" ref="R11:R28" si="6">Q11/B11*100</f>
        <v>12.651152178872918</v>
      </c>
      <c r="S11" s="59">
        <v>442</v>
      </c>
      <c r="T11" s="163">
        <f t="shared" ref="T11:T28" si="7">S11/B11*100</f>
        <v>5.042208532968286</v>
      </c>
      <c r="U11" s="35"/>
      <c r="V11" s="35"/>
      <c r="W11" s="35"/>
    </row>
    <row r="12" spans="1:23" ht="14.15" customHeight="1">
      <c r="A12" s="45" t="s">
        <v>214</v>
      </c>
      <c r="B12" s="46">
        <v>2663</v>
      </c>
      <c r="C12" s="153">
        <v>293</v>
      </c>
      <c r="D12" s="47">
        <f t="shared" si="0"/>
        <v>11.002628614344724</v>
      </c>
      <c r="E12" s="50">
        <v>2370</v>
      </c>
      <c r="F12" s="49">
        <f t="shared" ref="F12:F28" si="8">E12/B12*100</f>
        <v>88.997371385655271</v>
      </c>
      <c r="G12" s="50">
        <v>50</v>
      </c>
      <c r="H12" s="168">
        <f t="shared" si="1"/>
        <v>1.877581674802854</v>
      </c>
      <c r="I12" s="50">
        <v>524</v>
      </c>
      <c r="J12" s="168">
        <f t="shared" si="2"/>
        <v>19.677055951933909</v>
      </c>
      <c r="K12" s="50">
        <v>4</v>
      </c>
      <c r="L12" s="168">
        <f t="shared" si="3"/>
        <v>0.15020653398422831</v>
      </c>
      <c r="M12" s="50">
        <v>249</v>
      </c>
      <c r="N12" s="168">
        <f t="shared" si="4"/>
        <v>9.3503567405182118</v>
      </c>
      <c r="O12" s="50">
        <v>65</v>
      </c>
      <c r="P12" s="168">
        <f t="shared" si="5"/>
        <v>2.4408561772437101</v>
      </c>
      <c r="Q12" s="51">
        <v>1475</v>
      </c>
      <c r="R12" s="61">
        <f t="shared" si="6"/>
        <v>55.388659406684191</v>
      </c>
      <c r="S12" s="51">
        <v>3</v>
      </c>
      <c r="T12" s="164">
        <f t="shared" si="7"/>
        <v>0.11265490048817123</v>
      </c>
      <c r="U12" s="35"/>
      <c r="V12" s="35"/>
      <c r="W12" s="35"/>
    </row>
    <row r="13" spans="1:23" ht="14.15" customHeight="1">
      <c r="A13" s="53" t="s">
        <v>5</v>
      </c>
      <c r="B13" s="54">
        <v>1565</v>
      </c>
      <c r="C13" s="154">
        <v>774</v>
      </c>
      <c r="D13" s="55">
        <f t="shared" si="0"/>
        <v>49.456869009584665</v>
      </c>
      <c r="E13" s="58">
        <v>791</v>
      </c>
      <c r="F13" s="62">
        <f t="shared" si="8"/>
        <v>50.543130990415328</v>
      </c>
      <c r="G13" s="58">
        <v>80</v>
      </c>
      <c r="H13" s="169">
        <f t="shared" si="1"/>
        <v>5.1118210862619806</v>
      </c>
      <c r="I13" s="58">
        <v>140</v>
      </c>
      <c r="J13" s="169">
        <f t="shared" si="2"/>
        <v>8.9456869009584654</v>
      </c>
      <c r="K13" s="58">
        <v>53</v>
      </c>
      <c r="L13" s="169">
        <f t="shared" si="3"/>
        <v>3.3865814696485619</v>
      </c>
      <c r="M13" s="58">
        <v>154</v>
      </c>
      <c r="N13" s="169">
        <f t="shared" si="4"/>
        <v>9.8402555910543121</v>
      </c>
      <c r="O13" s="58">
        <v>16</v>
      </c>
      <c r="P13" s="172">
        <f t="shared" si="5"/>
        <v>1.0223642172523961</v>
      </c>
      <c r="Q13" s="59">
        <v>282</v>
      </c>
      <c r="R13" s="60">
        <f t="shared" si="6"/>
        <v>18.019169329073481</v>
      </c>
      <c r="S13" s="59">
        <v>66</v>
      </c>
      <c r="T13" s="163">
        <f t="shared" si="7"/>
        <v>4.2172523961661348</v>
      </c>
      <c r="U13" s="35"/>
      <c r="V13" s="35"/>
      <c r="W13" s="35"/>
    </row>
    <row r="14" spans="1:23" ht="14.15" customHeight="1">
      <c r="A14" s="45" t="s">
        <v>6</v>
      </c>
      <c r="B14" s="46">
        <v>437</v>
      </c>
      <c r="C14" s="153">
        <v>97</v>
      </c>
      <c r="D14" s="47">
        <f t="shared" si="0"/>
        <v>22.196796338672769</v>
      </c>
      <c r="E14" s="50">
        <v>340</v>
      </c>
      <c r="F14" s="49">
        <f t="shared" si="8"/>
        <v>77.803203661327231</v>
      </c>
      <c r="G14" s="50">
        <v>27</v>
      </c>
      <c r="H14" s="168">
        <f t="shared" si="1"/>
        <v>6.1784897025171626</v>
      </c>
      <c r="I14" s="50">
        <v>54</v>
      </c>
      <c r="J14" s="168">
        <f t="shared" si="2"/>
        <v>12.356979405034325</v>
      </c>
      <c r="K14" s="50">
        <v>12</v>
      </c>
      <c r="L14" s="168">
        <f t="shared" si="3"/>
        <v>2.7459954233409611</v>
      </c>
      <c r="M14" s="50">
        <v>85</v>
      </c>
      <c r="N14" s="168">
        <f t="shared" si="4"/>
        <v>19.450800915331808</v>
      </c>
      <c r="O14" s="50">
        <v>18</v>
      </c>
      <c r="P14" s="168">
        <f t="shared" si="5"/>
        <v>4.1189931350114417</v>
      </c>
      <c r="Q14" s="51">
        <v>129</v>
      </c>
      <c r="R14" s="61">
        <f t="shared" si="6"/>
        <v>29.51945080091533</v>
      </c>
      <c r="S14" s="51">
        <v>15</v>
      </c>
      <c r="T14" s="164">
        <f t="shared" si="7"/>
        <v>3.4324942791762014</v>
      </c>
      <c r="U14" s="35"/>
      <c r="V14" s="35"/>
      <c r="W14" s="35"/>
    </row>
    <row r="15" spans="1:23" ht="14.15" customHeight="1">
      <c r="A15" s="53" t="s">
        <v>7</v>
      </c>
      <c r="B15" s="54">
        <v>1126</v>
      </c>
      <c r="C15" s="154">
        <v>11</v>
      </c>
      <c r="D15" s="55">
        <f t="shared" si="0"/>
        <v>0.97690941385435182</v>
      </c>
      <c r="E15" s="58">
        <v>1115</v>
      </c>
      <c r="F15" s="62">
        <f t="shared" si="8"/>
        <v>99.023090586145642</v>
      </c>
      <c r="G15" s="58">
        <v>25</v>
      </c>
      <c r="H15" s="169">
        <f t="shared" si="1"/>
        <v>2.2202486678507993</v>
      </c>
      <c r="I15" s="58">
        <v>244</v>
      </c>
      <c r="J15" s="169">
        <f t="shared" si="2"/>
        <v>21.669626998223801</v>
      </c>
      <c r="K15" s="58">
        <v>42</v>
      </c>
      <c r="L15" s="169">
        <f t="shared" si="3"/>
        <v>3.7300177619893424</v>
      </c>
      <c r="M15" s="58">
        <v>158</v>
      </c>
      <c r="N15" s="169">
        <f t="shared" si="4"/>
        <v>14.031971580817052</v>
      </c>
      <c r="O15" s="58">
        <v>28</v>
      </c>
      <c r="P15" s="169">
        <f t="shared" si="5"/>
        <v>2.4866785079928952</v>
      </c>
      <c r="Q15" s="59">
        <v>391</v>
      </c>
      <c r="R15" s="60">
        <f t="shared" si="6"/>
        <v>34.724689165186504</v>
      </c>
      <c r="S15" s="59">
        <v>227</v>
      </c>
      <c r="T15" s="163">
        <f t="shared" si="7"/>
        <v>20.159857904085257</v>
      </c>
      <c r="U15" s="35"/>
      <c r="V15" s="35"/>
      <c r="W15" s="35"/>
    </row>
    <row r="16" spans="1:23" ht="14.15" customHeight="1">
      <c r="A16" s="45" t="s">
        <v>8</v>
      </c>
      <c r="B16" s="46">
        <v>4157</v>
      </c>
      <c r="C16" s="153">
        <v>1702</v>
      </c>
      <c r="D16" s="47">
        <f t="shared" si="0"/>
        <v>40.942987731537166</v>
      </c>
      <c r="E16" s="50">
        <v>2455</v>
      </c>
      <c r="F16" s="49">
        <f t="shared" si="8"/>
        <v>59.057012268462842</v>
      </c>
      <c r="G16" s="50">
        <v>97</v>
      </c>
      <c r="H16" s="168">
        <f t="shared" si="1"/>
        <v>2.3334135193649264</v>
      </c>
      <c r="I16" s="50">
        <v>234</v>
      </c>
      <c r="J16" s="168">
        <f t="shared" si="2"/>
        <v>5.6290594178494109</v>
      </c>
      <c r="K16" s="50">
        <v>39</v>
      </c>
      <c r="L16" s="168">
        <f t="shared" si="3"/>
        <v>0.93817656964156837</v>
      </c>
      <c r="M16" s="50">
        <v>712</v>
      </c>
      <c r="N16" s="168">
        <f t="shared" si="4"/>
        <v>17.127736348328121</v>
      </c>
      <c r="O16" s="50">
        <v>459</v>
      </c>
      <c r="P16" s="168">
        <f t="shared" si="5"/>
        <v>11.04161655039692</v>
      </c>
      <c r="Q16" s="51">
        <v>810</v>
      </c>
      <c r="R16" s="61">
        <f t="shared" si="6"/>
        <v>19.485205677171034</v>
      </c>
      <c r="S16" s="51">
        <v>104</v>
      </c>
      <c r="T16" s="164">
        <f t="shared" si="7"/>
        <v>2.5018041857108493</v>
      </c>
      <c r="U16" s="35"/>
      <c r="V16" s="35"/>
      <c r="W16" s="35"/>
    </row>
    <row r="17" spans="1:23" ht="14.15" customHeight="1">
      <c r="A17" s="53" t="s">
        <v>9</v>
      </c>
      <c r="B17" s="54">
        <v>952</v>
      </c>
      <c r="C17" s="154">
        <v>124</v>
      </c>
      <c r="D17" s="55">
        <f t="shared" si="0"/>
        <v>13.025210084033615</v>
      </c>
      <c r="E17" s="58">
        <v>828</v>
      </c>
      <c r="F17" s="62">
        <f t="shared" si="8"/>
        <v>86.974789915966383</v>
      </c>
      <c r="G17" s="58">
        <v>92</v>
      </c>
      <c r="H17" s="169">
        <f t="shared" si="1"/>
        <v>9.6638655462184886</v>
      </c>
      <c r="I17" s="58">
        <v>254</v>
      </c>
      <c r="J17" s="169">
        <f t="shared" si="2"/>
        <v>26.680672268907564</v>
      </c>
      <c r="K17" s="58">
        <v>85</v>
      </c>
      <c r="L17" s="169">
        <f t="shared" si="3"/>
        <v>8.9285714285714288</v>
      </c>
      <c r="M17" s="58">
        <v>116</v>
      </c>
      <c r="N17" s="169">
        <f t="shared" si="4"/>
        <v>12.184873949579831</v>
      </c>
      <c r="O17" s="58">
        <v>16</v>
      </c>
      <c r="P17" s="169">
        <f t="shared" si="5"/>
        <v>1.680672268907563</v>
      </c>
      <c r="Q17" s="59">
        <v>203</v>
      </c>
      <c r="R17" s="60">
        <f t="shared" si="6"/>
        <v>21.323529411764707</v>
      </c>
      <c r="S17" s="59">
        <v>62</v>
      </c>
      <c r="T17" s="163">
        <f t="shared" si="7"/>
        <v>6.5126050420168076</v>
      </c>
      <c r="U17" s="35"/>
      <c r="V17" s="35"/>
      <c r="W17" s="35"/>
    </row>
    <row r="18" spans="1:23" ht="14.15" customHeight="1">
      <c r="A18" s="45" t="s">
        <v>10</v>
      </c>
      <c r="B18" s="46">
        <v>5045</v>
      </c>
      <c r="C18" s="153">
        <v>1623</v>
      </c>
      <c r="D18" s="47">
        <f t="shared" si="0"/>
        <v>32.170465807730423</v>
      </c>
      <c r="E18" s="50">
        <v>3422</v>
      </c>
      <c r="F18" s="49">
        <f t="shared" si="8"/>
        <v>67.829534192269563</v>
      </c>
      <c r="G18" s="50">
        <v>208</v>
      </c>
      <c r="H18" s="168">
        <f t="shared" si="1"/>
        <v>4.1228939544103076</v>
      </c>
      <c r="I18" s="50">
        <v>361</v>
      </c>
      <c r="J18" s="168">
        <f t="shared" si="2"/>
        <v>7.1555996035678886</v>
      </c>
      <c r="K18" s="50">
        <v>410</v>
      </c>
      <c r="L18" s="168">
        <f t="shared" si="3"/>
        <v>8.1268582755203163</v>
      </c>
      <c r="M18" s="50">
        <v>1051</v>
      </c>
      <c r="N18" s="168">
        <f t="shared" si="4"/>
        <v>20.832507433102084</v>
      </c>
      <c r="O18" s="50">
        <v>550</v>
      </c>
      <c r="P18" s="168">
        <f t="shared" si="5"/>
        <v>10.901883052527255</v>
      </c>
      <c r="Q18" s="51">
        <v>725</v>
      </c>
      <c r="R18" s="61">
        <f t="shared" si="6"/>
        <v>14.370664023785926</v>
      </c>
      <c r="S18" s="51">
        <v>117</v>
      </c>
      <c r="T18" s="164">
        <f t="shared" si="7"/>
        <v>2.3191278493557976</v>
      </c>
      <c r="U18" s="35"/>
      <c r="V18" s="35"/>
      <c r="W18" s="35"/>
    </row>
    <row r="19" spans="1:23" ht="14.15" customHeight="1">
      <c r="A19" s="53" t="s">
        <v>11</v>
      </c>
      <c r="B19" s="54">
        <v>10347</v>
      </c>
      <c r="C19" s="154">
        <v>2428</v>
      </c>
      <c r="D19" s="55">
        <f t="shared" si="0"/>
        <v>23.465738861505749</v>
      </c>
      <c r="E19" s="58">
        <v>7919</v>
      </c>
      <c r="F19" s="62">
        <f t="shared" si="8"/>
        <v>76.534261138494259</v>
      </c>
      <c r="G19" s="58">
        <v>841</v>
      </c>
      <c r="H19" s="169">
        <f t="shared" si="1"/>
        <v>8.1279597951096925</v>
      </c>
      <c r="I19" s="58">
        <v>1317</v>
      </c>
      <c r="J19" s="169">
        <f t="shared" si="2"/>
        <v>12.728327051319225</v>
      </c>
      <c r="K19" s="58">
        <v>429</v>
      </c>
      <c r="L19" s="169">
        <f t="shared" si="3"/>
        <v>4.1461293128443026</v>
      </c>
      <c r="M19" s="58">
        <v>1632</v>
      </c>
      <c r="N19" s="169">
        <f t="shared" si="4"/>
        <v>15.772687735575531</v>
      </c>
      <c r="O19" s="58">
        <v>2543</v>
      </c>
      <c r="P19" s="169">
        <f t="shared" si="5"/>
        <v>24.577172127186625</v>
      </c>
      <c r="Q19" s="59">
        <v>905</v>
      </c>
      <c r="R19" s="60">
        <f t="shared" si="6"/>
        <v>8.7464965690538321</v>
      </c>
      <c r="S19" s="59">
        <v>252</v>
      </c>
      <c r="T19" s="163">
        <f t="shared" si="7"/>
        <v>2.4354885474050447</v>
      </c>
      <c r="U19" s="35"/>
      <c r="V19" s="35"/>
      <c r="W19" s="35"/>
    </row>
    <row r="20" spans="1:23" ht="14.15" customHeight="1">
      <c r="A20" s="45" t="s">
        <v>12</v>
      </c>
      <c r="B20" s="46">
        <v>2470</v>
      </c>
      <c r="C20" s="153">
        <v>1197</v>
      </c>
      <c r="D20" s="47">
        <f t="shared" si="0"/>
        <v>48.46153846153846</v>
      </c>
      <c r="E20" s="50">
        <v>1273</v>
      </c>
      <c r="F20" s="49">
        <f t="shared" si="8"/>
        <v>51.538461538461533</v>
      </c>
      <c r="G20" s="50">
        <v>6</v>
      </c>
      <c r="H20" s="168">
        <f t="shared" si="1"/>
        <v>0.24291497975708504</v>
      </c>
      <c r="I20" s="50">
        <v>85</v>
      </c>
      <c r="J20" s="168">
        <f t="shared" si="2"/>
        <v>3.4412955465587043</v>
      </c>
      <c r="K20" s="50">
        <v>8</v>
      </c>
      <c r="L20" s="168">
        <f t="shared" si="3"/>
        <v>0.32388663967611336</v>
      </c>
      <c r="M20" s="50">
        <v>412</v>
      </c>
      <c r="N20" s="168">
        <f t="shared" si="4"/>
        <v>16.680161943319838</v>
      </c>
      <c r="O20" s="50">
        <v>653</v>
      </c>
      <c r="P20" s="168">
        <f t="shared" si="5"/>
        <v>26.437246963562757</v>
      </c>
      <c r="Q20" s="51">
        <v>82</v>
      </c>
      <c r="R20" s="61">
        <f t="shared" si="6"/>
        <v>3.3198380566801617</v>
      </c>
      <c r="S20" s="51">
        <v>27</v>
      </c>
      <c r="T20" s="164">
        <f t="shared" si="7"/>
        <v>1.0931174089068825</v>
      </c>
      <c r="U20" s="35"/>
      <c r="V20" s="35"/>
      <c r="W20" s="35"/>
    </row>
    <row r="21" spans="1:23" ht="14.15" customHeight="1">
      <c r="A21" s="53" t="s">
        <v>13</v>
      </c>
      <c r="B21" s="54">
        <v>470</v>
      </c>
      <c r="C21" s="154">
        <v>133</v>
      </c>
      <c r="D21" s="55">
        <f t="shared" si="0"/>
        <v>28.297872340425535</v>
      </c>
      <c r="E21" s="58">
        <v>337</v>
      </c>
      <c r="F21" s="62">
        <f t="shared" si="8"/>
        <v>71.702127659574472</v>
      </c>
      <c r="G21" s="58">
        <v>23</v>
      </c>
      <c r="H21" s="169">
        <f t="shared" si="1"/>
        <v>4.8936170212765955</v>
      </c>
      <c r="I21" s="58">
        <v>31</v>
      </c>
      <c r="J21" s="169">
        <f t="shared" si="2"/>
        <v>6.5957446808510634</v>
      </c>
      <c r="K21" s="58">
        <v>0</v>
      </c>
      <c r="L21" s="169">
        <f t="shared" si="3"/>
        <v>0</v>
      </c>
      <c r="M21" s="58">
        <v>56</v>
      </c>
      <c r="N21" s="169">
        <f t="shared" si="4"/>
        <v>11.914893617021278</v>
      </c>
      <c r="O21" s="58">
        <v>201</v>
      </c>
      <c r="P21" s="169">
        <f t="shared" si="5"/>
        <v>42.765957446808514</v>
      </c>
      <c r="Q21" s="59">
        <v>22</v>
      </c>
      <c r="R21" s="60">
        <f t="shared" si="6"/>
        <v>4.6808510638297873</v>
      </c>
      <c r="S21" s="59">
        <v>4</v>
      </c>
      <c r="T21" s="163">
        <f t="shared" si="7"/>
        <v>0.85106382978723405</v>
      </c>
      <c r="U21" s="35"/>
      <c r="V21" s="35"/>
      <c r="W21" s="35"/>
    </row>
    <row r="22" spans="1:23" ht="14.15" customHeight="1">
      <c r="A22" s="45" t="s">
        <v>14</v>
      </c>
      <c r="B22" s="46">
        <v>2348</v>
      </c>
      <c r="C22" s="153">
        <v>891</v>
      </c>
      <c r="D22" s="47">
        <f t="shared" si="0"/>
        <v>37.947189097103916</v>
      </c>
      <c r="E22" s="50">
        <v>1457</v>
      </c>
      <c r="F22" s="49">
        <f t="shared" si="8"/>
        <v>62.052810902896084</v>
      </c>
      <c r="G22" s="50">
        <v>181</v>
      </c>
      <c r="H22" s="168">
        <f t="shared" si="1"/>
        <v>7.7086882453151624</v>
      </c>
      <c r="I22" s="50">
        <v>415</v>
      </c>
      <c r="J22" s="168">
        <f t="shared" si="2"/>
        <v>17.674616695059626</v>
      </c>
      <c r="K22" s="50">
        <v>117</v>
      </c>
      <c r="L22" s="168">
        <f t="shared" si="3"/>
        <v>4.982964224872231</v>
      </c>
      <c r="M22" s="50">
        <v>278</v>
      </c>
      <c r="N22" s="168">
        <f t="shared" si="4"/>
        <v>11.839863713798977</v>
      </c>
      <c r="O22" s="50">
        <v>39</v>
      </c>
      <c r="P22" s="168">
        <f t="shared" si="5"/>
        <v>1.6609880749574104</v>
      </c>
      <c r="Q22" s="51">
        <v>376</v>
      </c>
      <c r="R22" s="61">
        <f t="shared" si="6"/>
        <v>16.013628620102217</v>
      </c>
      <c r="S22" s="51">
        <v>51</v>
      </c>
      <c r="T22" s="164">
        <f t="shared" si="7"/>
        <v>2.17206132879046</v>
      </c>
      <c r="U22" s="35"/>
      <c r="V22" s="35"/>
      <c r="W22" s="35"/>
    </row>
    <row r="23" spans="1:23" ht="14.15" customHeight="1">
      <c r="A23" s="53" t="s">
        <v>15</v>
      </c>
      <c r="B23" s="54">
        <v>1414</v>
      </c>
      <c r="C23" s="154">
        <v>790</v>
      </c>
      <c r="D23" s="55">
        <f t="shared" si="0"/>
        <v>55.86987270155587</v>
      </c>
      <c r="E23" s="58">
        <v>624</v>
      </c>
      <c r="F23" s="62">
        <f t="shared" si="8"/>
        <v>44.13012729844413</v>
      </c>
      <c r="G23" s="58">
        <v>58</v>
      </c>
      <c r="H23" s="169">
        <f t="shared" si="1"/>
        <v>4.1018387553041018</v>
      </c>
      <c r="I23" s="58">
        <v>185</v>
      </c>
      <c r="J23" s="169">
        <f t="shared" si="2"/>
        <v>13.083451202263083</v>
      </c>
      <c r="K23" s="58">
        <v>26</v>
      </c>
      <c r="L23" s="169">
        <f t="shared" si="3"/>
        <v>1.8387553041018387</v>
      </c>
      <c r="M23" s="58">
        <v>144</v>
      </c>
      <c r="N23" s="169">
        <f t="shared" si="4"/>
        <v>10.183875530410184</v>
      </c>
      <c r="O23" s="58">
        <v>31</v>
      </c>
      <c r="P23" s="169">
        <f t="shared" si="5"/>
        <v>2.1923620933521923</v>
      </c>
      <c r="Q23" s="59">
        <v>179</v>
      </c>
      <c r="R23" s="60">
        <f t="shared" si="6"/>
        <v>12.659123055162661</v>
      </c>
      <c r="S23" s="59">
        <v>1</v>
      </c>
      <c r="T23" s="163">
        <f t="shared" si="7"/>
        <v>7.0721357850070721E-2</v>
      </c>
      <c r="U23" s="35"/>
      <c r="V23" s="35"/>
      <c r="W23" s="35"/>
    </row>
    <row r="24" spans="1:23" ht="14.15" customHeight="1">
      <c r="A24" s="45" t="s">
        <v>16</v>
      </c>
      <c r="B24" s="46">
        <v>1774</v>
      </c>
      <c r="C24" s="153">
        <v>394</v>
      </c>
      <c r="D24" s="47">
        <f t="shared" si="0"/>
        <v>22.209695603156707</v>
      </c>
      <c r="E24" s="50">
        <v>1380</v>
      </c>
      <c r="F24" s="49">
        <f t="shared" si="8"/>
        <v>77.790304396843297</v>
      </c>
      <c r="G24" s="50">
        <v>95</v>
      </c>
      <c r="H24" s="168">
        <f t="shared" si="1"/>
        <v>5.3551296505073278</v>
      </c>
      <c r="I24" s="50">
        <v>214</v>
      </c>
      <c r="J24" s="168">
        <f t="shared" si="2"/>
        <v>12.063134160090192</v>
      </c>
      <c r="K24" s="50">
        <v>91</v>
      </c>
      <c r="L24" s="168">
        <f t="shared" si="3"/>
        <v>5.1296505073280718</v>
      </c>
      <c r="M24" s="50">
        <v>585</v>
      </c>
      <c r="N24" s="168">
        <f t="shared" si="4"/>
        <v>32.976324689966177</v>
      </c>
      <c r="O24" s="50">
        <v>25</v>
      </c>
      <c r="P24" s="168">
        <f t="shared" si="5"/>
        <v>1.4092446448703495</v>
      </c>
      <c r="Q24" s="51">
        <v>324</v>
      </c>
      <c r="R24" s="61">
        <f t="shared" si="6"/>
        <v>18.263810597519729</v>
      </c>
      <c r="S24" s="51">
        <v>46</v>
      </c>
      <c r="T24" s="164">
        <f t="shared" si="7"/>
        <v>2.593010146561443</v>
      </c>
      <c r="U24" s="35"/>
      <c r="V24" s="35"/>
      <c r="W24" s="35"/>
    </row>
    <row r="25" spans="1:23" ht="14.15" customHeight="1" thickBot="1">
      <c r="A25" s="53" t="s">
        <v>17</v>
      </c>
      <c r="B25" s="63">
        <v>1330</v>
      </c>
      <c r="C25" s="155">
        <v>502</v>
      </c>
      <c r="D25" s="64">
        <f t="shared" si="0"/>
        <v>37.744360902255643</v>
      </c>
      <c r="E25" s="67">
        <v>828</v>
      </c>
      <c r="F25" s="66">
        <f t="shared" si="8"/>
        <v>62.255639097744364</v>
      </c>
      <c r="G25" s="67">
        <v>156</v>
      </c>
      <c r="H25" s="170">
        <f t="shared" si="1"/>
        <v>11.729323308270677</v>
      </c>
      <c r="I25" s="67">
        <v>235</v>
      </c>
      <c r="J25" s="170">
        <f t="shared" si="2"/>
        <v>17.669172932330827</v>
      </c>
      <c r="K25" s="67">
        <v>93</v>
      </c>
      <c r="L25" s="170">
        <f t="shared" si="3"/>
        <v>6.9924812030075181</v>
      </c>
      <c r="M25" s="67">
        <v>187</v>
      </c>
      <c r="N25" s="170">
        <f t="shared" si="4"/>
        <v>14.06015037593985</v>
      </c>
      <c r="O25" s="67">
        <v>72</v>
      </c>
      <c r="P25" s="170">
        <f t="shared" si="5"/>
        <v>5.4135338345864659</v>
      </c>
      <c r="Q25" s="68">
        <v>70</v>
      </c>
      <c r="R25" s="69">
        <f t="shared" si="6"/>
        <v>5.2631578947368416</v>
      </c>
      <c r="S25" s="68">
        <v>15</v>
      </c>
      <c r="T25" s="165">
        <f t="shared" si="7"/>
        <v>1.1278195488721803</v>
      </c>
      <c r="U25" s="35"/>
      <c r="V25" s="35"/>
      <c r="W25" s="35"/>
    </row>
    <row r="26" spans="1:23" ht="14.15" customHeight="1">
      <c r="A26" s="70" t="s">
        <v>88</v>
      </c>
      <c r="B26" s="71">
        <v>43470</v>
      </c>
      <c r="C26" s="156">
        <v>13673</v>
      </c>
      <c r="D26" s="72">
        <f t="shared" si="0"/>
        <v>31.453876236484934</v>
      </c>
      <c r="E26" s="75">
        <v>29797</v>
      </c>
      <c r="F26" s="74">
        <f t="shared" si="8"/>
        <v>68.54612376351507</v>
      </c>
      <c r="G26" s="75">
        <v>1771</v>
      </c>
      <c r="H26" s="74">
        <f t="shared" si="1"/>
        <v>4.0740740740740744</v>
      </c>
      <c r="I26" s="75">
        <v>3162</v>
      </c>
      <c r="J26" s="74">
        <f t="shared" si="2"/>
        <v>7.2739820565907527</v>
      </c>
      <c r="K26" s="75">
        <v>1245</v>
      </c>
      <c r="L26" s="74">
        <f t="shared" si="3"/>
        <v>2.8640441683919944</v>
      </c>
      <c r="M26" s="75">
        <v>7629</v>
      </c>
      <c r="N26" s="74">
        <f t="shared" si="4"/>
        <v>17.550034506556244</v>
      </c>
      <c r="O26" s="75">
        <v>8942</v>
      </c>
      <c r="P26" s="74">
        <f t="shared" si="5"/>
        <v>20.570508396595351</v>
      </c>
      <c r="Q26" s="159">
        <v>5622</v>
      </c>
      <c r="R26" s="174">
        <f t="shared" si="6"/>
        <v>12.933057280883368</v>
      </c>
      <c r="S26" s="159">
        <v>1426</v>
      </c>
      <c r="T26" s="76">
        <f t="shared" si="7"/>
        <v>3.28042328042328</v>
      </c>
      <c r="U26" s="35"/>
      <c r="V26" s="35"/>
      <c r="W26" s="35"/>
    </row>
    <row r="27" spans="1:23" ht="14.15" customHeight="1">
      <c r="A27" s="78" t="s">
        <v>91</v>
      </c>
      <c r="B27" s="79">
        <v>10272</v>
      </c>
      <c r="C27" s="157">
        <v>3374</v>
      </c>
      <c r="D27" s="80">
        <f t="shared" si="0"/>
        <v>32.846573208722738</v>
      </c>
      <c r="E27" s="83">
        <v>6898</v>
      </c>
      <c r="F27" s="82">
        <f t="shared" si="8"/>
        <v>67.153426791277255</v>
      </c>
      <c r="G27" s="83">
        <v>617</v>
      </c>
      <c r="H27" s="82">
        <f t="shared" si="1"/>
        <v>6.0066199376947047</v>
      </c>
      <c r="I27" s="83">
        <v>1753</v>
      </c>
      <c r="J27" s="82">
        <f t="shared" si="2"/>
        <v>17.065809968847351</v>
      </c>
      <c r="K27" s="83">
        <v>378</v>
      </c>
      <c r="L27" s="82">
        <f t="shared" si="3"/>
        <v>3.6799065420560746</v>
      </c>
      <c r="M27" s="83">
        <v>1128</v>
      </c>
      <c r="N27" s="82">
        <f t="shared" si="4"/>
        <v>10.981308411214954</v>
      </c>
      <c r="O27" s="83">
        <v>239</v>
      </c>
      <c r="P27" s="82">
        <f t="shared" si="5"/>
        <v>2.3267133956386292</v>
      </c>
      <c r="Q27" s="160">
        <v>2585</v>
      </c>
      <c r="R27" s="175">
        <f t="shared" si="6"/>
        <v>25.1654984423676</v>
      </c>
      <c r="S27" s="160">
        <v>198</v>
      </c>
      <c r="T27" s="84">
        <f t="shared" si="7"/>
        <v>1.9275700934579438</v>
      </c>
      <c r="U27" s="35"/>
      <c r="V27" s="35"/>
      <c r="W27" s="35"/>
    </row>
    <row r="28" spans="1:23" ht="14.15" customHeight="1" thickBot="1">
      <c r="A28" s="86" t="s">
        <v>92</v>
      </c>
      <c r="B28" s="87">
        <v>53742</v>
      </c>
      <c r="C28" s="158">
        <v>17047</v>
      </c>
      <c r="D28" s="88">
        <f>C28/B28*100</f>
        <v>31.720069963901604</v>
      </c>
      <c r="E28" s="91">
        <v>36695</v>
      </c>
      <c r="F28" s="90">
        <f t="shared" si="8"/>
        <v>68.279930036098392</v>
      </c>
      <c r="G28" s="91">
        <v>2388</v>
      </c>
      <c r="H28" s="90">
        <f t="shared" si="1"/>
        <v>4.4434520486770124</v>
      </c>
      <c r="I28" s="91">
        <v>4915</v>
      </c>
      <c r="J28" s="90">
        <f t="shared" si="2"/>
        <v>9.1455472442410031</v>
      </c>
      <c r="K28" s="91">
        <v>1623</v>
      </c>
      <c r="L28" s="90">
        <f t="shared" si="3"/>
        <v>3.0199843697666631</v>
      </c>
      <c r="M28" s="91">
        <v>8757</v>
      </c>
      <c r="N28" s="90">
        <f t="shared" si="4"/>
        <v>16.294518253879648</v>
      </c>
      <c r="O28" s="91">
        <v>9181</v>
      </c>
      <c r="P28" s="90">
        <f t="shared" si="5"/>
        <v>17.083472888988126</v>
      </c>
      <c r="Q28" s="161">
        <v>8207</v>
      </c>
      <c r="R28" s="176">
        <f t="shared" si="6"/>
        <v>15.271110118715345</v>
      </c>
      <c r="S28" s="161">
        <v>1624</v>
      </c>
      <c r="T28" s="92">
        <f t="shared" si="7"/>
        <v>3.021845111830598</v>
      </c>
      <c r="U28" s="35"/>
      <c r="V28" s="35"/>
      <c r="W28" s="35"/>
    </row>
    <row r="29" spans="1:23">
      <c r="A29" s="481" t="s">
        <v>240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</row>
    <row r="30" spans="1:23">
      <c r="A30" s="482" t="s">
        <v>174</v>
      </c>
      <c r="B30" s="482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</row>
    <row r="31" spans="1:2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94"/>
      <c r="M31" s="94"/>
      <c r="N31" s="94"/>
      <c r="O31" s="94"/>
      <c r="P31" s="94"/>
      <c r="Q31" s="94"/>
      <c r="R31" s="94"/>
      <c r="S31" s="94"/>
      <c r="T31" s="94"/>
      <c r="U31" s="1"/>
      <c r="V31" s="1"/>
    </row>
    <row r="32" spans="1:23" ht="33" customHeight="1">
      <c r="A32" s="484" t="s">
        <v>328</v>
      </c>
      <c r="B32" s="484"/>
      <c r="C32" s="484"/>
      <c r="D32" s="484"/>
      <c r="E32" s="29"/>
      <c r="F32" s="29"/>
      <c r="G32" s="11"/>
      <c r="H32" s="11"/>
      <c r="I32" s="11"/>
      <c r="J32" s="11"/>
      <c r="K32" s="29"/>
      <c r="L32" s="97"/>
      <c r="M32" s="98"/>
      <c r="N32" s="96"/>
      <c r="O32" s="96"/>
      <c r="P32" s="94"/>
      <c r="Q32" s="94"/>
      <c r="R32" s="94"/>
      <c r="S32" s="94"/>
      <c r="T32" s="94"/>
      <c r="U32" s="1"/>
      <c r="V32" s="1"/>
    </row>
    <row r="33" spans="1:20" ht="18.649999999999999" customHeight="1">
      <c r="A33" s="496" t="s">
        <v>169</v>
      </c>
      <c r="B33" s="498" t="s">
        <v>170</v>
      </c>
      <c r="C33" s="490" t="s">
        <v>171</v>
      </c>
      <c r="D33" s="490"/>
      <c r="E33" s="29"/>
      <c r="F33" s="29"/>
      <c r="G33" s="11"/>
      <c r="H33" s="11"/>
      <c r="I33" s="11"/>
      <c r="J33" s="11"/>
      <c r="K33" s="29"/>
      <c r="L33" s="453"/>
      <c r="M33" s="453"/>
      <c r="N33" s="454"/>
      <c r="O33" s="454"/>
      <c r="P33" s="94"/>
      <c r="Q33" s="94"/>
      <c r="R33" s="94"/>
      <c r="S33" s="94"/>
      <c r="T33" s="94"/>
    </row>
    <row r="34" spans="1:20" ht="26.25" customHeight="1">
      <c r="A34" s="496"/>
      <c r="B34" s="498"/>
      <c r="C34" s="492" t="s">
        <v>172</v>
      </c>
      <c r="D34" s="492"/>
      <c r="E34" s="29"/>
      <c r="F34" s="29"/>
      <c r="G34" s="11"/>
      <c r="H34" s="11"/>
      <c r="I34" s="11"/>
      <c r="J34" s="11"/>
      <c r="K34" s="29"/>
      <c r="L34" s="453"/>
      <c r="M34" s="453"/>
      <c r="N34" s="453"/>
      <c r="O34" s="453"/>
      <c r="P34" s="94"/>
      <c r="Q34" s="94"/>
      <c r="R34" s="94"/>
      <c r="S34" s="94"/>
      <c r="T34" s="94"/>
    </row>
    <row r="35" spans="1:20" ht="24.75" customHeight="1">
      <c r="A35" s="496"/>
      <c r="B35" s="498"/>
      <c r="C35" s="492"/>
      <c r="D35" s="492"/>
      <c r="E35" s="29"/>
      <c r="F35" s="29"/>
      <c r="G35" s="11"/>
      <c r="H35" s="11"/>
      <c r="I35" s="11"/>
      <c r="J35" s="11"/>
      <c r="K35" s="29"/>
      <c r="L35" s="453"/>
      <c r="M35" s="453"/>
      <c r="N35" s="453"/>
      <c r="O35" s="453"/>
      <c r="P35" s="94"/>
      <c r="Q35" s="94"/>
      <c r="R35" s="94"/>
      <c r="S35" s="94"/>
      <c r="T35" s="94"/>
    </row>
    <row r="36" spans="1:20" ht="15" thickBot="1">
      <c r="A36" s="497"/>
      <c r="B36" s="493" t="s">
        <v>173</v>
      </c>
      <c r="C36" s="494"/>
      <c r="D36" s="177" t="s">
        <v>176</v>
      </c>
      <c r="E36" s="29"/>
      <c r="F36" s="29"/>
      <c r="G36" s="11"/>
      <c r="H36" s="11"/>
      <c r="I36" s="11"/>
      <c r="J36" s="11"/>
      <c r="K36" s="29"/>
      <c r="L36" s="453"/>
      <c r="M36" s="454"/>
      <c r="N36" s="454"/>
      <c r="O36" s="447"/>
      <c r="P36" s="94"/>
      <c r="Q36" s="94"/>
      <c r="R36" s="94"/>
      <c r="S36" s="94"/>
      <c r="T36" s="94"/>
    </row>
    <row r="37" spans="1:20" ht="14.15" customHeight="1">
      <c r="A37" s="99" t="s">
        <v>2</v>
      </c>
      <c r="B37" s="137">
        <v>8878</v>
      </c>
      <c r="C37" s="101">
        <v>508</v>
      </c>
      <c r="D37" s="178">
        <f>C37/B37*100</f>
        <v>5.7220094615904484</v>
      </c>
      <c r="E37" s="29"/>
      <c r="F37" s="29"/>
      <c r="G37" s="11"/>
      <c r="H37" s="11"/>
      <c r="I37" s="11"/>
      <c r="J37" s="11"/>
      <c r="K37" s="29"/>
      <c r="L37" s="102"/>
      <c r="M37" s="103"/>
      <c r="N37" s="104"/>
      <c r="O37" s="105"/>
      <c r="P37" s="94"/>
      <c r="Q37" s="94"/>
      <c r="R37" s="94"/>
      <c r="S37" s="94"/>
      <c r="T37" s="94"/>
    </row>
    <row r="38" spans="1:20" ht="14.15" customHeight="1">
      <c r="A38" s="106" t="s">
        <v>3</v>
      </c>
      <c r="B38" s="107">
        <v>8766</v>
      </c>
      <c r="C38" s="108">
        <v>535</v>
      </c>
      <c r="D38" s="179">
        <f t="shared" ref="D38:D54" si="9">C38/B38*100</f>
        <v>6.103125712981976</v>
      </c>
      <c r="E38" s="29"/>
      <c r="F38" s="29"/>
      <c r="G38" s="11"/>
      <c r="H38" s="11"/>
      <c r="I38" s="11"/>
      <c r="J38" s="11"/>
      <c r="K38" s="29"/>
      <c r="L38" s="102"/>
      <c r="M38" s="103"/>
      <c r="N38" s="104"/>
      <c r="O38" s="105"/>
      <c r="P38" s="94"/>
      <c r="Q38" s="94"/>
      <c r="R38" s="94"/>
      <c r="S38" s="94"/>
      <c r="T38" s="94"/>
    </row>
    <row r="39" spans="1:20" ht="14.15" customHeight="1">
      <c r="A39" s="99" t="s">
        <v>4</v>
      </c>
      <c r="B39" s="100">
        <v>2663</v>
      </c>
      <c r="C39" s="101">
        <v>551</v>
      </c>
      <c r="D39" s="178">
        <f t="shared" si="9"/>
        <v>20.690950056327452</v>
      </c>
      <c r="E39" s="29"/>
      <c r="F39" s="29"/>
      <c r="G39" s="11"/>
      <c r="H39" s="11"/>
      <c r="I39" s="11"/>
      <c r="J39" s="11"/>
      <c r="K39" s="29"/>
      <c r="L39" s="102"/>
      <c r="M39" s="103"/>
      <c r="N39" s="104"/>
      <c r="O39" s="105"/>
      <c r="P39" s="94"/>
      <c r="Q39" s="94"/>
      <c r="R39" s="94"/>
      <c r="S39" s="94"/>
      <c r="T39" s="94"/>
    </row>
    <row r="40" spans="1:20" ht="14.15" customHeight="1">
      <c r="A40" s="106" t="s">
        <v>5</v>
      </c>
      <c r="B40" s="107">
        <v>1565</v>
      </c>
      <c r="C40" s="108">
        <v>72</v>
      </c>
      <c r="D40" s="179">
        <f t="shared" si="9"/>
        <v>4.600638977635783</v>
      </c>
      <c r="E40" s="29"/>
      <c r="F40" s="29"/>
      <c r="G40" s="11"/>
      <c r="H40" s="11"/>
      <c r="I40" s="11"/>
      <c r="J40" s="11"/>
      <c r="K40" s="29"/>
      <c r="L40" s="102"/>
      <c r="M40" s="103"/>
      <c r="N40" s="104"/>
      <c r="O40" s="105"/>
      <c r="P40" s="94"/>
      <c r="Q40" s="94"/>
      <c r="R40" s="94"/>
      <c r="S40" s="94"/>
      <c r="T40" s="94"/>
    </row>
    <row r="41" spans="1:20" ht="14.15" customHeight="1">
      <c r="A41" s="99" t="s">
        <v>6</v>
      </c>
      <c r="B41" s="100">
        <v>437</v>
      </c>
      <c r="C41" s="101">
        <v>111</v>
      </c>
      <c r="D41" s="178">
        <f>C41/B41*100</f>
        <v>25.400457665903893</v>
      </c>
      <c r="E41" s="29"/>
      <c r="F41" s="29"/>
      <c r="G41" s="11"/>
      <c r="H41" s="11"/>
      <c r="I41" s="11"/>
      <c r="J41" s="11"/>
      <c r="K41" s="29"/>
      <c r="L41" s="102"/>
      <c r="M41" s="103"/>
      <c r="N41" s="104"/>
      <c r="O41" s="105"/>
      <c r="P41" s="94"/>
      <c r="Q41" s="94"/>
      <c r="R41" s="94"/>
      <c r="S41" s="94"/>
      <c r="T41" s="94"/>
    </row>
    <row r="42" spans="1:20" ht="14.15" customHeight="1">
      <c r="A42" s="106" t="s">
        <v>7</v>
      </c>
      <c r="B42" s="107">
        <v>1126</v>
      </c>
      <c r="C42" s="108">
        <v>76</v>
      </c>
      <c r="D42" s="179">
        <f t="shared" si="9"/>
        <v>6.74955595026643</v>
      </c>
      <c r="E42" s="29"/>
      <c r="F42" s="29"/>
      <c r="G42" s="11"/>
      <c r="H42" s="11"/>
      <c r="I42" s="11"/>
      <c r="J42" s="11"/>
      <c r="K42" s="29"/>
      <c r="L42" s="102"/>
      <c r="M42" s="103"/>
      <c r="N42" s="104"/>
      <c r="O42" s="105"/>
      <c r="P42" s="94"/>
      <c r="Q42" s="94"/>
      <c r="R42" s="94"/>
      <c r="S42" s="94"/>
      <c r="T42" s="94"/>
    </row>
    <row r="43" spans="1:20" ht="14.15" customHeight="1">
      <c r="A43" s="99" t="s">
        <v>8</v>
      </c>
      <c r="B43" s="100">
        <v>4157</v>
      </c>
      <c r="C43" s="101">
        <v>236</v>
      </c>
      <c r="D43" s="178">
        <f t="shared" si="9"/>
        <v>5.6771710368053885</v>
      </c>
      <c r="E43" s="29"/>
      <c r="F43" s="29"/>
      <c r="G43" s="11"/>
      <c r="H43" s="11"/>
      <c r="I43" s="11"/>
      <c r="J43" s="11"/>
      <c r="K43" s="29"/>
      <c r="L43" s="102"/>
      <c r="M43" s="103"/>
      <c r="N43" s="104"/>
      <c r="O43" s="105"/>
      <c r="P43" s="94"/>
      <c r="Q43" s="94"/>
      <c r="R43" s="94"/>
      <c r="S43" s="94"/>
      <c r="T43" s="94"/>
    </row>
    <row r="44" spans="1:20" ht="14.15" customHeight="1">
      <c r="A44" s="106" t="s">
        <v>9</v>
      </c>
      <c r="B44" s="107">
        <v>952</v>
      </c>
      <c r="C44" s="108">
        <v>48</v>
      </c>
      <c r="D44" s="179">
        <f t="shared" si="9"/>
        <v>5.0420168067226889</v>
      </c>
      <c r="E44" s="29"/>
      <c r="F44" s="29"/>
      <c r="G44" s="11"/>
      <c r="H44" s="11"/>
      <c r="I44" s="11"/>
      <c r="J44" s="11"/>
      <c r="K44" s="29"/>
      <c r="L44" s="102"/>
      <c r="M44" s="103"/>
      <c r="N44" s="104"/>
      <c r="O44" s="105"/>
      <c r="P44" s="94"/>
      <c r="Q44" s="94"/>
      <c r="R44" s="94"/>
      <c r="S44" s="94"/>
      <c r="T44" s="94"/>
    </row>
    <row r="45" spans="1:20" ht="14.15" customHeight="1">
      <c r="A45" s="99" t="s">
        <v>10</v>
      </c>
      <c r="B45" s="100">
        <v>5045</v>
      </c>
      <c r="C45" s="101">
        <v>421</v>
      </c>
      <c r="D45" s="178">
        <f t="shared" si="9"/>
        <v>8.344895936570861</v>
      </c>
      <c r="E45" s="29"/>
      <c r="F45" s="29"/>
      <c r="G45" s="11"/>
      <c r="H45" s="11"/>
      <c r="I45" s="11"/>
      <c r="J45" s="11"/>
      <c r="K45" s="29"/>
      <c r="L45" s="102"/>
      <c r="M45" s="103"/>
      <c r="N45" s="104"/>
      <c r="O45" s="105"/>
      <c r="P45" s="94"/>
      <c r="Q45" s="94"/>
      <c r="R45" s="94"/>
      <c r="S45" s="94"/>
      <c r="T45" s="94"/>
    </row>
    <row r="46" spans="1:20" ht="14.15" customHeight="1">
      <c r="A46" s="106" t="s">
        <v>11</v>
      </c>
      <c r="B46" s="107">
        <v>10347</v>
      </c>
      <c r="C46" s="108">
        <v>1155</v>
      </c>
      <c r="D46" s="179">
        <f t="shared" si="9"/>
        <v>11.162655842273123</v>
      </c>
      <c r="E46" s="29"/>
      <c r="F46" s="29"/>
      <c r="G46" s="11"/>
      <c r="H46" s="11"/>
      <c r="I46" s="11"/>
      <c r="J46" s="11"/>
      <c r="K46" s="29"/>
      <c r="L46" s="102"/>
      <c r="M46" s="103"/>
      <c r="N46" s="104"/>
      <c r="O46" s="105"/>
      <c r="P46" s="94"/>
      <c r="Q46" s="94"/>
      <c r="R46" s="94"/>
      <c r="S46" s="94"/>
      <c r="T46" s="94"/>
    </row>
    <row r="47" spans="1:20" ht="14.15" customHeight="1">
      <c r="A47" s="99" t="s">
        <v>12</v>
      </c>
      <c r="B47" s="100">
        <v>2470</v>
      </c>
      <c r="C47" s="101">
        <v>45</v>
      </c>
      <c r="D47" s="178">
        <f t="shared" si="9"/>
        <v>1.8218623481781375</v>
      </c>
      <c r="E47" s="29"/>
      <c r="F47" s="29"/>
      <c r="G47" s="11"/>
      <c r="H47" s="11"/>
      <c r="I47" s="11"/>
      <c r="J47" s="11"/>
      <c r="K47" s="29"/>
      <c r="L47" s="102"/>
      <c r="M47" s="103"/>
      <c r="N47" s="104"/>
      <c r="O47" s="105"/>
      <c r="P47" s="94"/>
      <c r="Q47" s="94"/>
      <c r="R47" s="94"/>
      <c r="S47" s="94"/>
      <c r="T47" s="94"/>
    </row>
    <row r="48" spans="1:20" ht="14.15" customHeight="1">
      <c r="A48" s="106" t="s">
        <v>13</v>
      </c>
      <c r="B48" s="107">
        <v>470</v>
      </c>
      <c r="C48" s="108">
        <v>10</v>
      </c>
      <c r="D48" s="179">
        <f t="shared" si="9"/>
        <v>2.1276595744680851</v>
      </c>
      <c r="E48" s="29"/>
      <c r="F48" s="29"/>
      <c r="G48" s="11"/>
      <c r="H48" s="11"/>
      <c r="I48" s="11"/>
      <c r="J48" s="11"/>
      <c r="K48" s="29"/>
      <c r="L48" s="102"/>
      <c r="M48" s="103"/>
      <c r="N48" s="104"/>
      <c r="O48" s="105"/>
      <c r="P48" s="94"/>
      <c r="Q48" s="94"/>
      <c r="R48" s="94"/>
      <c r="S48" s="94"/>
      <c r="T48" s="94"/>
    </row>
    <row r="49" spans="1:20" ht="14.15" customHeight="1">
      <c r="A49" s="99" t="s">
        <v>14</v>
      </c>
      <c r="B49" s="100">
        <v>2348</v>
      </c>
      <c r="C49" s="101">
        <v>72</v>
      </c>
      <c r="D49" s="178">
        <f t="shared" si="9"/>
        <v>3.0664395229982966</v>
      </c>
      <c r="E49" s="29"/>
      <c r="F49" s="29"/>
      <c r="G49" s="11"/>
      <c r="H49" s="11"/>
      <c r="I49" s="11"/>
      <c r="J49" s="11"/>
      <c r="K49" s="29"/>
      <c r="L49" s="102"/>
      <c r="M49" s="103"/>
      <c r="N49" s="104"/>
      <c r="O49" s="105"/>
      <c r="P49" s="94"/>
      <c r="Q49" s="94"/>
      <c r="R49" s="94"/>
      <c r="S49" s="94"/>
      <c r="T49" s="94"/>
    </row>
    <row r="50" spans="1:20" ht="14.15" customHeight="1">
      <c r="A50" s="106" t="s">
        <v>15</v>
      </c>
      <c r="B50" s="107">
        <v>1414</v>
      </c>
      <c r="C50" s="108">
        <v>19</v>
      </c>
      <c r="D50" s="179">
        <f t="shared" si="9"/>
        <v>1.3437057991513437</v>
      </c>
      <c r="E50" s="29"/>
      <c r="F50" s="29"/>
      <c r="G50" s="11"/>
      <c r="H50" s="11"/>
      <c r="I50" s="11"/>
      <c r="J50" s="11"/>
      <c r="K50" s="29"/>
      <c r="L50" s="102"/>
      <c r="M50" s="103"/>
      <c r="N50" s="104"/>
      <c r="O50" s="105"/>
      <c r="P50" s="94"/>
      <c r="Q50" s="94"/>
      <c r="R50" s="94"/>
      <c r="S50" s="94"/>
      <c r="T50" s="94"/>
    </row>
    <row r="51" spans="1:20" ht="14.15" customHeight="1">
      <c r="A51" s="99" t="s">
        <v>16</v>
      </c>
      <c r="B51" s="100">
        <v>1774</v>
      </c>
      <c r="C51" s="101">
        <v>145</v>
      </c>
      <c r="D51" s="180">
        <f t="shared" si="9"/>
        <v>8.1736189402480264</v>
      </c>
      <c r="E51" s="29"/>
      <c r="F51" s="29"/>
      <c r="G51" s="11"/>
      <c r="H51" s="11"/>
      <c r="I51" s="11"/>
      <c r="J51" s="11"/>
      <c r="K51" s="29"/>
      <c r="L51" s="109"/>
      <c r="M51" s="103"/>
      <c r="N51" s="110"/>
      <c r="O51" s="111"/>
      <c r="P51" s="94"/>
      <c r="Q51" s="94"/>
      <c r="R51" s="94"/>
      <c r="S51" s="94"/>
      <c r="T51" s="94"/>
    </row>
    <row r="52" spans="1:20" ht="14.15" customHeight="1" thickBot="1">
      <c r="A52" s="106" t="s">
        <v>17</v>
      </c>
      <c r="B52" s="107">
        <v>1330</v>
      </c>
      <c r="C52" s="108">
        <v>14</v>
      </c>
      <c r="D52" s="179">
        <f t="shared" si="9"/>
        <v>1.0526315789473684</v>
      </c>
      <c r="E52" s="29"/>
      <c r="F52" s="29"/>
      <c r="G52" s="11"/>
      <c r="H52" s="11"/>
      <c r="I52" s="11"/>
      <c r="J52" s="11"/>
      <c r="K52" s="29"/>
      <c r="L52" s="102"/>
      <c r="M52" s="103"/>
      <c r="N52" s="104"/>
      <c r="O52" s="105"/>
      <c r="P52" s="94"/>
      <c r="Q52" s="94"/>
      <c r="R52" s="94"/>
      <c r="S52" s="94"/>
      <c r="T52" s="94"/>
    </row>
    <row r="53" spans="1:20" ht="14.15" customHeight="1">
      <c r="A53" s="112" t="s">
        <v>88</v>
      </c>
      <c r="B53" s="113">
        <f>SUM(B37:B38,B41,B42,B43,B45,B46,B47,B48,B51)</f>
        <v>43470</v>
      </c>
      <c r="C53" s="114">
        <v>3242</v>
      </c>
      <c r="D53" s="181">
        <f t="shared" si="9"/>
        <v>7.4580170232344143</v>
      </c>
      <c r="E53" s="29"/>
      <c r="F53" s="29"/>
      <c r="G53" s="11"/>
      <c r="H53" s="11"/>
      <c r="I53" s="11"/>
      <c r="J53" s="11"/>
      <c r="K53" s="29"/>
      <c r="L53" s="115"/>
      <c r="M53" s="103"/>
      <c r="N53" s="104"/>
      <c r="O53" s="105"/>
      <c r="P53" s="94"/>
      <c r="Q53" s="94"/>
      <c r="R53" s="94"/>
      <c r="S53" s="94"/>
      <c r="T53" s="94"/>
    </row>
    <row r="54" spans="1:20" ht="14.15" customHeight="1">
      <c r="A54" s="116" t="s">
        <v>91</v>
      </c>
      <c r="B54" s="117">
        <f>SUM(B39,B40,B44,B49,B50,B52)</f>
        <v>10272</v>
      </c>
      <c r="C54" s="118">
        <v>776</v>
      </c>
      <c r="D54" s="182">
        <f t="shared" si="9"/>
        <v>7.5545171339563861</v>
      </c>
      <c r="E54" s="29"/>
      <c r="F54" s="29"/>
      <c r="G54" s="11"/>
      <c r="H54" s="11"/>
      <c r="I54" s="11"/>
      <c r="J54" s="11"/>
      <c r="K54" s="29"/>
      <c r="L54" s="115"/>
      <c r="M54" s="103"/>
      <c r="N54" s="104"/>
      <c r="O54" s="105"/>
      <c r="P54" s="94"/>
      <c r="Q54" s="94"/>
      <c r="R54" s="94"/>
      <c r="S54" s="94"/>
      <c r="T54" s="94"/>
    </row>
    <row r="55" spans="1:20" ht="14.15" customHeight="1" thickBot="1">
      <c r="A55" s="119" t="s">
        <v>92</v>
      </c>
      <c r="B55" s="120">
        <f>SUM(B37:B52)</f>
        <v>53742</v>
      </c>
      <c r="C55" s="121">
        <v>4018</v>
      </c>
      <c r="D55" s="183">
        <f>C55/B55*100</f>
        <v>7.4764616128912209</v>
      </c>
      <c r="E55" s="122"/>
      <c r="F55" s="29"/>
      <c r="G55" s="29"/>
      <c r="H55" s="29"/>
      <c r="I55" s="29"/>
      <c r="J55" s="29"/>
      <c r="K55" s="29"/>
      <c r="L55" s="115"/>
      <c r="M55" s="103"/>
      <c r="N55" s="123"/>
      <c r="O55" s="124"/>
      <c r="P55" s="94"/>
      <c r="Q55" s="94"/>
      <c r="R55" s="94"/>
      <c r="S55" s="94"/>
      <c r="T55" s="94"/>
    </row>
    <row r="56" spans="1:20">
      <c r="A56" s="499" t="s">
        <v>353</v>
      </c>
      <c r="B56" s="499"/>
      <c r="C56" s="499"/>
      <c r="D56" s="499"/>
      <c r="E56" s="29"/>
      <c r="F56" s="29"/>
      <c r="G56" s="29"/>
      <c r="H56" s="29"/>
      <c r="I56" s="29"/>
      <c r="J56" s="29"/>
      <c r="K56" s="29"/>
      <c r="L56" s="125"/>
      <c r="M56" s="126"/>
      <c r="N56" s="126"/>
      <c r="O56" s="127"/>
      <c r="P56" s="29"/>
      <c r="Q56" s="29"/>
      <c r="R56" s="29"/>
      <c r="S56" s="29"/>
      <c r="T56" s="29"/>
    </row>
    <row r="57" spans="1:20" ht="40.5" customHeight="1">
      <c r="A57" s="495" t="s">
        <v>174</v>
      </c>
      <c r="B57" s="495"/>
      <c r="C57" s="495"/>
      <c r="D57" s="495"/>
      <c r="E57" s="29"/>
      <c r="F57" s="29"/>
      <c r="G57" s="29"/>
      <c r="H57" s="29"/>
      <c r="I57" s="29"/>
      <c r="J57" s="29"/>
      <c r="K57" s="29"/>
      <c r="L57" s="485"/>
      <c r="M57" s="485"/>
      <c r="N57" s="485"/>
      <c r="O57" s="485"/>
      <c r="P57" s="29"/>
      <c r="Q57" s="29"/>
      <c r="R57" s="29"/>
      <c r="S57" s="29"/>
      <c r="T57" s="29"/>
    </row>
    <row r="58" spans="1:20">
      <c r="A58" s="29"/>
      <c r="B58" s="95"/>
      <c r="C58" s="95"/>
      <c r="D58" s="95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2.9" customHeight="1">
      <c r="A59" s="501">
        <v>2019</v>
      </c>
      <c r="B59" s="501"/>
      <c r="C59" s="501"/>
      <c r="D59" s="501"/>
      <c r="E59" s="501"/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</row>
    <row r="60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43"/>
      <c r="R60" s="43"/>
      <c r="S60" s="43"/>
      <c r="T60" s="43"/>
    </row>
    <row r="61" spans="1:20" ht="16.5">
      <c r="A61" s="500" t="s">
        <v>329</v>
      </c>
      <c r="B61" s="500"/>
      <c r="C61" s="500"/>
      <c r="D61" s="500"/>
      <c r="E61" s="500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</row>
    <row r="62" spans="1:20">
      <c r="A62" s="512" t="s">
        <v>167</v>
      </c>
      <c r="B62" s="504" t="s">
        <v>168</v>
      </c>
      <c r="C62" s="505" t="s">
        <v>171</v>
      </c>
      <c r="D62" s="506"/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</row>
    <row r="63" spans="1:20">
      <c r="A63" s="512"/>
      <c r="B63" s="504"/>
      <c r="C63" s="505" t="s">
        <v>20</v>
      </c>
      <c r="D63" s="502"/>
      <c r="E63" s="505" t="s">
        <v>21</v>
      </c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</row>
    <row r="64" spans="1:20">
      <c r="A64" s="512"/>
      <c r="B64" s="504"/>
      <c r="C64" s="505"/>
      <c r="D64" s="502"/>
      <c r="E64" s="505" t="s">
        <v>168</v>
      </c>
      <c r="F64" s="502"/>
      <c r="G64" s="505" t="s">
        <v>171</v>
      </c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6"/>
    </row>
    <row r="65" spans="1:20">
      <c r="A65" s="512"/>
      <c r="B65" s="504"/>
      <c r="C65" s="505"/>
      <c r="D65" s="502"/>
      <c r="E65" s="505"/>
      <c r="F65" s="502"/>
      <c r="G65" s="505" t="s">
        <v>206</v>
      </c>
      <c r="H65" s="506"/>
      <c r="I65" s="506"/>
      <c r="J65" s="506"/>
      <c r="K65" s="506"/>
      <c r="L65" s="506"/>
      <c r="M65" s="506"/>
      <c r="N65" s="506"/>
      <c r="O65" s="506"/>
      <c r="P65" s="506"/>
      <c r="Q65" s="506"/>
      <c r="R65" s="502"/>
      <c r="S65" s="507" t="s">
        <v>207</v>
      </c>
      <c r="T65" s="508"/>
    </row>
    <row r="66" spans="1:20" ht="70.5" customHeight="1">
      <c r="A66" s="512"/>
      <c r="B66" s="504"/>
      <c r="C66" s="505"/>
      <c r="D66" s="502"/>
      <c r="E66" s="505"/>
      <c r="F66" s="502"/>
      <c r="G66" s="509" t="s">
        <v>208</v>
      </c>
      <c r="H66" s="510"/>
      <c r="I66" s="509" t="s">
        <v>209</v>
      </c>
      <c r="J66" s="510"/>
      <c r="K66" s="509" t="s">
        <v>210</v>
      </c>
      <c r="L66" s="510"/>
      <c r="M66" s="509" t="s">
        <v>211</v>
      </c>
      <c r="N66" s="510"/>
      <c r="O66" s="509" t="s">
        <v>212</v>
      </c>
      <c r="P66" s="510"/>
      <c r="Q66" s="507" t="s">
        <v>213</v>
      </c>
      <c r="R66" s="511"/>
      <c r="S66" s="507"/>
      <c r="T66" s="508"/>
    </row>
    <row r="67" spans="1:20" ht="15" thickBot="1">
      <c r="A67" s="513"/>
      <c r="B67" s="166" t="s">
        <v>173</v>
      </c>
      <c r="C67" s="152" t="s">
        <v>173</v>
      </c>
      <c r="D67" s="167" t="s">
        <v>176</v>
      </c>
      <c r="E67" s="152" t="s">
        <v>173</v>
      </c>
      <c r="F67" s="167" t="s">
        <v>176</v>
      </c>
      <c r="G67" s="152" t="s">
        <v>173</v>
      </c>
      <c r="H67" s="167" t="s">
        <v>176</v>
      </c>
      <c r="I67" s="152" t="s">
        <v>173</v>
      </c>
      <c r="J67" s="167" t="s">
        <v>176</v>
      </c>
      <c r="K67" s="152" t="s">
        <v>173</v>
      </c>
      <c r="L67" s="167" t="s">
        <v>176</v>
      </c>
      <c r="M67" s="152" t="s">
        <v>173</v>
      </c>
      <c r="N67" s="167" t="s">
        <v>176</v>
      </c>
      <c r="O67" s="152" t="s">
        <v>173</v>
      </c>
      <c r="P67" s="167" t="s">
        <v>176</v>
      </c>
      <c r="Q67" s="171" t="s">
        <v>173</v>
      </c>
      <c r="R67" s="173" t="s">
        <v>176</v>
      </c>
      <c r="S67" s="171" t="s">
        <v>173</v>
      </c>
      <c r="T67" s="151" t="s">
        <v>176</v>
      </c>
    </row>
    <row r="68" spans="1:20" ht="14.15" customHeight="1">
      <c r="A68" s="45" t="s">
        <v>2</v>
      </c>
      <c r="B68" s="46">
        <v>8712</v>
      </c>
      <c r="C68" s="50">
        <v>3659</v>
      </c>
      <c r="D68" s="49">
        <v>41.999540863177224</v>
      </c>
      <c r="E68" s="50">
        <v>5053</v>
      </c>
      <c r="F68" s="49">
        <v>58.000459136822769</v>
      </c>
      <c r="G68" s="50">
        <v>94</v>
      </c>
      <c r="H68" s="168">
        <f>G68/B68*100</f>
        <v>1.078971533516988</v>
      </c>
      <c r="I68" s="50">
        <v>266</v>
      </c>
      <c r="J68" s="168">
        <f>I68/B68*100</f>
        <v>3.0532598714416896</v>
      </c>
      <c r="K68" s="50">
        <v>14</v>
      </c>
      <c r="L68" s="168">
        <f>K68/B68*100</f>
        <v>0.16069788797061524</v>
      </c>
      <c r="M68" s="50">
        <v>1563</v>
      </c>
      <c r="N68" s="168">
        <f>M68/B68*100</f>
        <v>17.94077134986226</v>
      </c>
      <c r="O68" s="50">
        <v>1836</v>
      </c>
      <c r="P68" s="168">
        <f>O68/B68*100</f>
        <v>21.074380165289256</v>
      </c>
      <c r="Q68" s="51">
        <v>1093</v>
      </c>
      <c r="R68" s="129">
        <f>Q68/B68*100</f>
        <v>12.545913682277318</v>
      </c>
      <c r="S68" s="51">
        <v>187</v>
      </c>
      <c r="T68" s="277">
        <f>S68/B68*100</f>
        <v>2.1464646464646462</v>
      </c>
    </row>
    <row r="69" spans="1:20" ht="14.15" customHeight="1">
      <c r="A69" s="53" t="s">
        <v>3</v>
      </c>
      <c r="B69" s="54">
        <v>8594</v>
      </c>
      <c r="C69" s="58">
        <v>2305</v>
      </c>
      <c r="D69" s="62">
        <v>26.821037933441939</v>
      </c>
      <c r="E69" s="58">
        <v>6289</v>
      </c>
      <c r="F69" s="62">
        <v>73.178962066558057</v>
      </c>
      <c r="G69" s="58">
        <v>345</v>
      </c>
      <c r="H69" s="169">
        <f t="shared" ref="H69:H86" si="10">G69/B69*100</f>
        <v>4.0144286711659296</v>
      </c>
      <c r="I69" s="58">
        <v>317</v>
      </c>
      <c r="J69" s="169">
        <f t="shared" ref="J69:J86" si="11">I69/B69*100</f>
        <v>3.6886199674191293</v>
      </c>
      <c r="K69" s="58">
        <v>179</v>
      </c>
      <c r="L69" s="169">
        <f t="shared" ref="L69:L86" si="12">K69/B69*100</f>
        <v>2.0828484989527576</v>
      </c>
      <c r="M69" s="58">
        <v>1321</v>
      </c>
      <c r="N69" s="169">
        <f t="shared" ref="N69:N86" si="13">M69/B69*100</f>
        <v>15.371189201768676</v>
      </c>
      <c r="O69" s="58">
        <v>2607</v>
      </c>
      <c r="P69" s="169">
        <f t="shared" ref="P69:P86" si="14">O69/B69*100</f>
        <v>30.33511752385385</v>
      </c>
      <c r="Q69" s="59">
        <v>1101</v>
      </c>
      <c r="R69" s="131">
        <f t="shared" ref="R69:R86" si="15">Q69/B69*100</f>
        <v>12.811263672329531</v>
      </c>
      <c r="S69" s="59">
        <v>419</v>
      </c>
      <c r="T69" s="278">
        <f t="shared" ref="T69:T86" si="16">S69/B69*100</f>
        <v>4.8754945310681874</v>
      </c>
    </row>
    <row r="70" spans="1:20" ht="14.15" customHeight="1">
      <c r="A70" s="45" t="s">
        <v>214</v>
      </c>
      <c r="B70" s="276">
        <v>2600</v>
      </c>
      <c r="C70" s="48">
        <v>295</v>
      </c>
      <c r="D70" s="49">
        <v>11.346153846153847</v>
      </c>
      <c r="E70" s="50">
        <v>2305</v>
      </c>
      <c r="F70" s="49">
        <v>88.653846153846146</v>
      </c>
      <c r="G70" s="50">
        <v>51</v>
      </c>
      <c r="H70" s="168">
        <f t="shared" si="10"/>
        <v>1.9615384615384615</v>
      </c>
      <c r="I70" s="50">
        <v>519</v>
      </c>
      <c r="J70" s="168">
        <f t="shared" si="11"/>
        <v>19.96153846153846</v>
      </c>
      <c r="K70" s="50">
        <v>4</v>
      </c>
      <c r="L70" s="168">
        <f t="shared" si="12"/>
        <v>0.15384615384615385</v>
      </c>
      <c r="M70" s="50">
        <v>250</v>
      </c>
      <c r="N70" s="168">
        <f t="shared" si="13"/>
        <v>9.6153846153846168</v>
      </c>
      <c r="O70" s="50">
        <v>65</v>
      </c>
      <c r="P70" s="168">
        <f t="shared" si="14"/>
        <v>2.5</v>
      </c>
      <c r="Q70" s="51">
        <v>1413</v>
      </c>
      <c r="R70" s="129">
        <f t="shared" si="15"/>
        <v>54.346153846153847</v>
      </c>
      <c r="S70" s="51">
        <v>3</v>
      </c>
      <c r="T70" s="277">
        <f t="shared" si="16"/>
        <v>0.11538461538461539</v>
      </c>
    </row>
    <row r="71" spans="1:20" ht="14.15" customHeight="1">
      <c r="A71" s="53" t="s">
        <v>5</v>
      </c>
      <c r="B71" s="130">
        <v>1538</v>
      </c>
      <c r="C71" s="56">
        <v>759</v>
      </c>
      <c r="D71" s="62">
        <v>49.349804941482446</v>
      </c>
      <c r="E71" s="58">
        <v>779</v>
      </c>
      <c r="F71" s="62">
        <v>50.650195058517554</v>
      </c>
      <c r="G71" s="58">
        <v>78</v>
      </c>
      <c r="H71" s="169">
        <f t="shared" si="10"/>
        <v>5.0715214564369306</v>
      </c>
      <c r="I71" s="58">
        <v>159</v>
      </c>
      <c r="J71" s="169">
        <f t="shared" si="11"/>
        <v>10.338101430429129</v>
      </c>
      <c r="K71" s="58">
        <v>53</v>
      </c>
      <c r="L71" s="169">
        <f t="shared" si="12"/>
        <v>3.4460338101430428</v>
      </c>
      <c r="M71" s="58">
        <v>153</v>
      </c>
      <c r="N71" s="169">
        <f t="shared" si="13"/>
        <v>9.9479843953185956</v>
      </c>
      <c r="O71" s="58">
        <v>16</v>
      </c>
      <c r="P71" s="169">
        <f t="shared" si="14"/>
        <v>1.0403120936280885</v>
      </c>
      <c r="Q71" s="59">
        <v>246</v>
      </c>
      <c r="R71" s="131">
        <f t="shared" si="15"/>
        <v>15.994798439531859</v>
      </c>
      <c r="S71" s="59">
        <v>74</v>
      </c>
      <c r="T71" s="278">
        <f t="shared" si="16"/>
        <v>4.8114434330299094</v>
      </c>
    </row>
    <row r="72" spans="1:20" ht="14.15" customHeight="1">
      <c r="A72" s="45" t="s">
        <v>6</v>
      </c>
      <c r="B72" s="128">
        <v>431</v>
      </c>
      <c r="C72" s="48">
        <v>96</v>
      </c>
      <c r="D72" s="49">
        <v>22.273781902552201</v>
      </c>
      <c r="E72" s="50">
        <v>335</v>
      </c>
      <c r="F72" s="49">
        <v>77.726218097447799</v>
      </c>
      <c r="G72" s="50">
        <v>23</v>
      </c>
      <c r="H72" s="168">
        <f t="shared" si="10"/>
        <v>5.3364269141531322</v>
      </c>
      <c r="I72" s="50">
        <v>58</v>
      </c>
      <c r="J72" s="168">
        <f t="shared" si="11"/>
        <v>13.45707656612529</v>
      </c>
      <c r="K72" s="50">
        <v>12</v>
      </c>
      <c r="L72" s="168">
        <f t="shared" si="12"/>
        <v>2.7842227378190252</v>
      </c>
      <c r="M72" s="50">
        <v>85</v>
      </c>
      <c r="N72" s="168">
        <f t="shared" si="13"/>
        <v>19.721577726218097</v>
      </c>
      <c r="O72" s="50">
        <v>18</v>
      </c>
      <c r="P72" s="168">
        <f t="shared" si="14"/>
        <v>4.1763341067285378</v>
      </c>
      <c r="Q72" s="51">
        <v>108</v>
      </c>
      <c r="R72" s="129">
        <f t="shared" si="15"/>
        <v>25.05800464037123</v>
      </c>
      <c r="S72" s="51">
        <v>31</v>
      </c>
      <c r="T72" s="277">
        <f t="shared" si="16"/>
        <v>7.192575406032482</v>
      </c>
    </row>
    <row r="73" spans="1:20" ht="14.15" customHeight="1">
      <c r="A73" s="53" t="s">
        <v>7</v>
      </c>
      <c r="B73" s="130">
        <v>1099</v>
      </c>
      <c r="C73" s="56">
        <v>9</v>
      </c>
      <c r="D73" s="62">
        <v>0.81892629663330307</v>
      </c>
      <c r="E73" s="56">
        <v>1090</v>
      </c>
      <c r="F73" s="62">
        <v>99.181073703366692</v>
      </c>
      <c r="G73" s="58">
        <v>25</v>
      </c>
      <c r="H73" s="169">
        <f t="shared" si="10"/>
        <v>2.2747952684258417</v>
      </c>
      <c r="I73" s="58">
        <v>239</v>
      </c>
      <c r="J73" s="169">
        <f t="shared" si="11"/>
        <v>21.747042766151043</v>
      </c>
      <c r="K73" s="58">
        <v>39</v>
      </c>
      <c r="L73" s="169">
        <f t="shared" si="12"/>
        <v>3.5486806187443132</v>
      </c>
      <c r="M73" s="58">
        <v>161</v>
      </c>
      <c r="N73" s="169">
        <f t="shared" si="13"/>
        <v>14.64968152866242</v>
      </c>
      <c r="O73" s="58">
        <v>28</v>
      </c>
      <c r="P73" s="169">
        <f t="shared" si="14"/>
        <v>2.547770700636943</v>
      </c>
      <c r="Q73" s="59">
        <v>382</v>
      </c>
      <c r="R73" s="131">
        <f t="shared" si="15"/>
        <v>34.758871701546859</v>
      </c>
      <c r="S73" s="59">
        <v>216</v>
      </c>
      <c r="T73" s="278">
        <f t="shared" si="16"/>
        <v>19.654231119199274</v>
      </c>
    </row>
    <row r="74" spans="1:20" ht="14.15" customHeight="1">
      <c r="A74" s="45" t="s">
        <v>8</v>
      </c>
      <c r="B74" s="128">
        <v>4098</v>
      </c>
      <c r="C74" s="48">
        <v>1679</v>
      </c>
      <c r="D74" s="49">
        <v>40.971205466081017</v>
      </c>
      <c r="E74" s="48">
        <v>2419</v>
      </c>
      <c r="F74" s="49">
        <v>59.028794533918983</v>
      </c>
      <c r="G74" s="50">
        <v>95</v>
      </c>
      <c r="H74" s="168">
        <f t="shared" si="10"/>
        <v>2.3182040019521719</v>
      </c>
      <c r="I74" s="50">
        <v>228</v>
      </c>
      <c r="J74" s="168">
        <f t="shared" si="11"/>
        <v>5.5636896046852122</v>
      </c>
      <c r="K74" s="50">
        <v>33</v>
      </c>
      <c r="L74" s="168">
        <f t="shared" si="12"/>
        <v>0.80527086383601754</v>
      </c>
      <c r="M74" s="50">
        <v>711</v>
      </c>
      <c r="N74" s="168">
        <f t="shared" si="13"/>
        <v>17.349926793557831</v>
      </c>
      <c r="O74" s="50">
        <v>464</v>
      </c>
      <c r="P74" s="168">
        <f t="shared" si="14"/>
        <v>11.322596388482186</v>
      </c>
      <c r="Q74" s="51">
        <v>786</v>
      </c>
      <c r="R74" s="129">
        <f t="shared" si="15"/>
        <v>19.180087847730601</v>
      </c>
      <c r="S74" s="51">
        <v>102</v>
      </c>
      <c r="T74" s="277">
        <f t="shared" si="16"/>
        <v>2.4890190336749636</v>
      </c>
    </row>
    <row r="75" spans="1:20" ht="14.15" customHeight="1">
      <c r="A75" s="53" t="s">
        <v>9</v>
      </c>
      <c r="B75" s="130">
        <v>945</v>
      </c>
      <c r="C75" s="56">
        <v>126</v>
      </c>
      <c r="D75" s="62">
        <v>13.333333333333334</v>
      </c>
      <c r="E75" s="56">
        <v>819</v>
      </c>
      <c r="F75" s="62">
        <v>86.666666666666671</v>
      </c>
      <c r="G75" s="58">
        <v>93</v>
      </c>
      <c r="H75" s="169">
        <f t="shared" si="10"/>
        <v>9.8412698412698418</v>
      </c>
      <c r="I75" s="58">
        <v>244</v>
      </c>
      <c r="J75" s="169">
        <f t="shared" si="11"/>
        <v>25.82010582010582</v>
      </c>
      <c r="K75" s="58">
        <v>84</v>
      </c>
      <c r="L75" s="169">
        <f t="shared" si="12"/>
        <v>8.8888888888888893</v>
      </c>
      <c r="M75" s="58">
        <v>114</v>
      </c>
      <c r="N75" s="169">
        <f t="shared" si="13"/>
        <v>12.063492063492063</v>
      </c>
      <c r="O75" s="58">
        <v>15</v>
      </c>
      <c r="P75" s="169">
        <f t="shared" si="14"/>
        <v>1.5873015873015872</v>
      </c>
      <c r="Q75" s="59">
        <v>206</v>
      </c>
      <c r="R75" s="131">
        <f t="shared" si="15"/>
        <v>21.798941798941797</v>
      </c>
      <c r="S75" s="59">
        <v>63</v>
      </c>
      <c r="T75" s="278">
        <f t="shared" si="16"/>
        <v>6.666666666666667</v>
      </c>
    </row>
    <row r="76" spans="1:20" ht="14.15" customHeight="1">
      <c r="A76" s="45" t="s">
        <v>10</v>
      </c>
      <c r="B76" s="128">
        <v>4915</v>
      </c>
      <c r="C76" s="48">
        <v>1582</v>
      </c>
      <c r="D76" s="49">
        <v>32.187182095625637</v>
      </c>
      <c r="E76" s="48">
        <v>3333</v>
      </c>
      <c r="F76" s="49">
        <v>67.81281790437437</v>
      </c>
      <c r="G76" s="50">
        <v>200</v>
      </c>
      <c r="H76" s="168">
        <f t="shared" si="10"/>
        <v>4.0691759918616484</v>
      </c>
      <c r="I76" s="50">
        <v>352</v>
      </c>
      <c r="J76" s="168">
        <f t="shared" si="11"/>
        <v>7.1617497456765005</v>
      </c>
      <c r="K76" s="50">
        <v>391</v>
      </c>
      <c r="L76" s="168">
        <f t="shared" si="12"/>
        <v>7.955239064089521</v>
      </c>
      <c r="M76" s="50">
        <v>1037</v>
      </c>
      <c r="N76" s="168">
        <f t="shared" si="13"/>
        <v>21.098677517802646</v>
      </c>
      <c r="O76" s="50">
        <v>529</v>
      </c>
      <c r="P76" s="168">
        <f t="shared" si="14"/>
        <v>10.76297049847406</v>
      </c>
      <c r="Q76" s="51">
        <v>692</v>
      </c>
      <c r="R76" s="129">
        <f t="shared" si="15"/>
        <v>14.079348931841301</v>
      </c>
      <c r="S76" s="51">
        <v>132</v>
      </c>
      <c r="T76" s="277">
        <f t="shared" si="16"/>
        <v>2.6856561546286879</v>
      </c>
    </row>
    <row r="77" spans="1:20" ht="14.15" customHeight="1">
      <c r="A77" s="53" t="s">
        <v>11</v>
      </c>
      <c r="B77" s="130">
        <v>10162</v>
      </c>
      <c r="C77" s="56">
        <v>2375</v>
      </c>
      <c r="D77" s="62">
        <v>23.371383585908287</v>
      </c>
      <c r="E77" s="56">
        <v>7787</v>
      </c>
      <c r="F77" s="62">
        <v>76.628616414091709</v>
      </c>
      <c r="G77" s="58">
        <v>802</v>
      </c>
      <c r="H77" s="169">
        <f t="shared" si="10"/>
        <v>7.8921472151151351</v>
      </c>
      <c r="I77" s="58">
        <v>1302</v>
      </c>
      <c r="J77" s="169">
        <f t="shared" si="11"/>
        <v>12.812438496358986</v>
      </c>
      <c r="K77" s="58">
        <v>408</v>
      </c>
      <c r="L77" s="169">
        <f t="shared" si="12"/>
        <v>4.0149576854949816</v>
      </c>
      <c r="M77" s="58">
        <v>1618</v>
      </c>
      <c r="N77" s="169">
        <f t="shared" si="13"/>
        <v>15.922062586105099</v>
      </c>
      <c r="O77" s="58">
        <v>2559</v>
      </c>
      <c r="P77" s="169">
        <f t="shared" si="14"/>
        <v>25.182050777406022</v>
      </c>
      <c r="Q77" s="59">
        <v>863</v>
      </c>
      <c r="R77" s="131">
        <f t="shared" si="15"/>
        <v>8.4924227514268846</v>
      </c>
      <c r="S77" s="59">
        <v>235</v>
      </c>
      <c r="T77" s="278">
        <f t="shared" si="16"/>
        <v>2.3125369021846094</v>
      </c>
    </row>
    <row r="78" spans="1:20" ht="14.15" customHeight="1">
      <c r="A78" s="45" t="s">
        <v>12</v>
      </c>
      <c r="B78" s="128">
        <v>2457</v>
      </c>
      <c r="C78" s="48">
        <v>1176</v>
      </c>
      <c r="D78" s="49">
        <v>47.863247863247864</v>
      </c>
      <c r="E78" s="48">
        <v>1281</v>
      </c>
      <c r="F78" s="49">
        <v>52.136752136752143</v>
      </c>
      <c r="G78" s="50">
        <v>6</v>
      </c>
      <c r="H78" s="168">
        <f t="shared" si="10"/>
        <v>0.24420024420024419</v>
      </c>
      <c r="I78" s="50">
        <v>92</v>
      </c>
      <c r="J78" s="168">
        <f t="shared" si="11"/>
        <v>3.7444037444037446</v>
      </c>
      <c r="K78" s="50">
        <v>8</v>
      </c>
      <c r="L78" s="168">
        <f t="shared" si="12"/>
        <v>0.32560032560032559</v>
      </c>
      <c r="M78" s="50">
        <v>396</v>
      </c>
      <c r="N78" s="168">
        <f t="shared" si="13"/>
        <v>16.117216117216117</v>
      </c>
      <c r="O78" s="50">
        <v>659</v>
      </c>
      <c r="P78" s="168">
        <f t="shared" si="14"/>
        <v>26.821326821326817</v>
      </c>
      <c r="Q78" s="51">
        <v>88</v>
      </c>
      <c r="R78" s="129">
        <f t="shared" si="15"/>
        <v>3.5816035816035816</v>
      </c>
      <c r="S78" s="51">
        <v>32</v>
      </c>
      <c r="T78" s="277">
        <f t="shared" si="16"/>
        <v>1.3024013024013024</v>
      </c>
    </row>
    <row r="79" spans="1:20" ht="14.15" customHeight="1">
      <c r="A79" s="53" t="s">
        <v>13</v>
      </c>
      <c r="B79" s="130">
        <v>464</v>
      </c>
      <c r="C79" s="56">
        <v>132</v>
      </c>
      <c r="D79" s="62">
        <v>28.448275862068968</v>
      </c>
      <c r="E79" s="56">
        <v>332</v>
      </c>
      <c r="F79" s="62">
        <v>71.551724137931032</v>
      </c>
      <c r="G79" s="58">
        <v>25</v>
      </c>
      <c r="H79" s="169">
        <f t="shared" si="10"/>
        <v>5.387931034482758</v>
      </c>
      <c r="I79" s="58">
        <v>29</v>
      </c>
      <c r="J79" s="169">
        <f t="shared" si="11"/>
        <v>6.25</v>
      </c>
      <c r="K79" s="58">
        <v>0</v>
      </c>
      <c r="L79" s="169">
        <f t="shared" si="12"/>
        <v>0</v>
      </c>
      <c r="M79" s="58">
        <v>57</v>
      </c>
      <c r="N79" s="169">
        <f t="shared" si="13"/>
        <v>12.284482758620689</v>
      </c>
      <c r="O79" s="58">
        <v>201</v>
      </c>
      <c r="P79" s="169">
        <f t="shared" si="14"/>
        <v>43.318965517241381</v>
      </c>
      <c r="Q79" s="59">
        <v>15</v>
      </c>
      <c r="R79" s="131">
        <f t="shared" si="15"/>
        <v>3.2327586206896552</v>
      </c>
      <c r="S79" s="59">
        <v>5</v>
      </c>
      <c r="T79" s="278">
        <f t="shared" si="16"/>
        <v>1.0775862068965518</v>
      </c>
    </row>
    <row r="80" spans="1:20" ht="14.15" customHeight="1">
      <c r="A80" s="45" t="s">
        <v>14</v>
      </c>
      <c r="B80" s="128">
        <v>2341</v>
      </c>
      <c r="C80" s="48">
        <v>890</v>
      </c>
      <c r="D80" s="49">
        <v>38.017941050832974</v>
      </c>
      <c r="E80" s="48">
        <v>1451</v>
      </c>
      <c r="F80" s="49">
        <v>61.982058949167019</v>
      </c>
      <c r="G80" s="50">
        <v>181</v>
      </c>
      <c r="H80" s="168">
        <f t="shared" si="10"/>
        <v>7.7317385732592907</v>
      </c>
      <c r="I80" s="50">
        <v>440</v>
      </c>
      <c r="J80" s="168">
        <f t="shared" si="11"/>
        <v>18.795386586928664</v>
      </c>
      <c r="K80" s="50">
        <v>113</v>
      </c>
      <c r="L80" s="168">
        <f t="shared" si="12"/>
        <v>4.8269970098248614</v>
      </c>
      <c r="M80" s="50">
        <v>277</v>
      </c>
      <c r="N80" s="168">
        <f t="shared" si="13"/>
        <v>11.832550192225545</v>
      </c>
      <c r="O80" s="50">
        <v>38</v>
      </c>
      <c r="P80" s="168">
        <f t="shared" si="14"/>
        <v>1.6232379325074753</v>
      </c>
      <c r="Q80" s="51">
        <v>341</v>
      </c>
      <c r="R80" s="129">
        <f t="shared" si="15"/>
        <v>14.566424604869713</v>
      </c>
      <c r="S80" s="51">
        <v>61</v>
      </c>
      <c r="T80" s="277">
        <f t="shared" si="16"/>
        <v>2.6057240495514735</v>
      </c>
    </row>
    <row r="81" spans="1:20" ht="14.15" customHeight="1">
      <c r="A81" s="53" t="s">
        <v>15</v>
      </c>
      <c r="B81" s="130">
        <v>1418</v>
      </c>
      <c r="C81" s="56">
        <v>787</v>
      </c>
      <c r="D81" s="62">
        <v>55.500705218617775</v>
      </c>
      <c r="E81" s="56">
        <v>631</v>
      </c>
      <c r="F81" s="62">
        <v>44.499294781382225</v>
      </c>
      <c r="G81" s="58">
        <v>62</v>
      </c>
      <c r="H81" s="169">
        <f t="shared" si="10"/>
        <v>4.3723554301833572</v>
      </c>
      <c r="I81" s="58">
        <v>188</v>
      </c>
      <c r="J81" s="169">
        <f t="shared" si="11"/>
        <v>13.258110014104371</v>
      </c>
      <c r="K81" s="58">
        <v>26</v>
      </c>
      <c r="L81" s="169">
        <f t="shared" si="12"/>
        <v>1.8335684062059237</v>
      </c>
      <c r="M81" s="58">
        <v>141</v>
      </c>
      <c r="N81" s="169">
        <f t="shared" si="13"/>
        <v>9.9435825105782794</v>
      </c>
      <c r="O81" s="58">
        <v>30</v>
      </c>
      <c r="P81" s="169">
        <f t="shared" si="14"/>
        <v>2.1156558533145273</v>
      </c>
      <c r="Q81" s="59">
        <v>180</v>
      </c>
      <c r="R81" s="131">
        <f t="shared" si="15"/>
        <v>12.693935119887165</v>
      </c>
      <c r="S81" s="59">
        <v>4</v>
      </c>
      <c r="T81" s="278">
        <f t="shared" si="16"/>
        <v>0.28208744710860367</v>
      </c>
    </row>
    <row r="82" spans="1:20" ht="14.15" customHeight="1">
      <c r="A82" s="45" t="s">
        <v>16</v>
      </c>
      <c r="B82" s="128">
        <v>1768</v>
      </c>
      <c r="C82" s="48">
        <v>395</v>
      </c>
      <c r="D82" s="49">
        <v>22.341628959276019</v>
      </c>
      <c r="E82" s="48">
        <v>1373</v>
      </c>
      <c r="F82" s="49">
        <v>77.658371040723978</v>
      </c>
      <c r="G82" s="50">
        <v>96</v>
      </c>
      <c r="H82" s="168">
        <f t="shared" si="10"/>
        <v>5.4298642533936654</v>
      </c>
      <c r="I82" s="50">
        <v>209</v>
      </c>
      <c r="J82" s="168">
        <f t="shared" si="11"/>
        <v>11.821266968325791</v>
      </c>
      <c r="K82" s="50">
        <v>90</v>
      </c>
      <c r="L82" s="168">
        <f t="shared" si="12"/>
        <v>5.0904977375565608</v>
      </c>
      <c r="M82" s="50">
        <v>574</v>
      </c>
      <c r="N82" s="168">
        <f t="shared" si="13"/>
        <v>32.466063348416291</v>
      </c>
      <c r="O82" s="50">
        <v>25</v>
      </c>
      <c r="P82" s="168">
        <f t="shared" si="14"/>
        <v>1.4140271493212671</v>
      </c>
      <c r="Q82" s="51">
        <v>337</v>
      </c>
      <c r="R82" s="129">
        <f t="shared" si="15"/>
        <v>19.061085972850677</v>
      </c>
      <c r="S82" s="51">
        <v>42</v>
      </c>
      <c r="T82" s="277">
        <f t="shared" si="16"/>
        <v>2.3755656108597285</v>
      </c>
    </row>
    <row r="83" spans="1:20" ht="14.15" customHeight="1" thickBot="1">
      <c r="A83" s="53" t="s">
        <v>17</v>
      </c>
      <c r="B83" s="132">
        <v>1328</v>
      </c>
      <c r="C83" s="65">
        <v>498</v>
      </c>
      <c r="D83" s="66">
        <v>37.5</v>
      </c>
      <c r="E83" s="65">
        <v>830</v>
      </c>
      <c r="F83" s="66">
        <v>62.5</v>
      </c>
      <c r="G83" s="67">
        <v>159</v>
      </c>
      <c r="H83" s="170">
        <f t="shared" si="10"/>
        <v>11.97289156626506</v>
      </c>
      <c r="I83" s="67">
        <v>232</v>
      </c>
      <c r="J83" s="170">
        <f t="shared" si="11"/>
        <v>17.46987951807229</v>
      </c>
      <c r="K83" s="67">
        <v>92</v>
      </c>
      <c r="L83" s="170">
        <f t="shared" si="12"/>
        <v>6.927710843373494</v>
      </c>
      <c r="M83" s="67">
        <v>189</v>
      </c>
      <c r="N83" s="170">
        <f t="shared" si="13"/>
        <v>14.231927710843372</v>
      </c>
      <c r="O83" s="67">
        <v>72</v>
      </c>
      <c r="P83" s="170">
        <f t="shared" si="14"/>
        <v>5.4216867469879517</v>
      </c>
      <c r="Q83" s="68">
        <v>71</v>
      </c>
      <c r="R83" s="133">
        <f t="shared" si="15"/>
        <v>5.3463855421686741</v>
      </c>
      <c r="S83" s="68">
        <v>15</v>
      </c>
      <c r="T83" s="279">
        <f t="shared" si="16"/>
        <v>1.1295180722891567</v>
      </c>
    </row>
    <row r="84" spans="1:20" ht="14.15" customHeight="1">
      <c r="A84" s="70" t="s">
        <v>88</v>
      </c>
      <c r="B84" s="73">
        <v>42700</v>
      </c>
      <c r="C84" s="73">
        <v>13408</v>
      </c>
      <c r="D84" s="74">
        <v>31.400468384074941</v>
      </c>
      <c r="E84" s="73">
        <v>29292</v>
      </c>
      <c r="F84" s="74">
        <v>68.599531615925059</v>
      </c>
      <c r="G84" s="75">
        <v>1711</v>
      </c>
      <c r="H84" s="74">
        <f t="shared" si="10"/>
        <v>4.0070257611241216</v>
      </c>
      <c r="I84" s="75">
        <v>3092</v>
      </c>
      <c r="J84" s="74">
        <f t="shared" si="11"/>
        <v>7.2412177985948487</v>
      </c>
      <c r="K84" s="75">
        <v>1174</v>
      </c>
      <c r="L84" s="74">
        <f t="shared" si="12"/>
        <v>2.7494145199063231</v>
      </c>
      <c r="M84" s="75">
        <v>7523</v>
      </c>
      <c r="N84" s="74">
        <f t="shared" si="13"/>
        <v>17.618266978922716</v>
      </c>
      <c r="O84" s="75">
        <v>8926</v>
      </c>
      <c r="P84" s="74">
        <f t="shared" si="14"/>
        <v>20.903981264637004</v>
      </c>
      <c r="Q84" s="159">
        <v>5465</v>
      </c>
      <c r="R84" s="134">
        <f t="shared" si="15"/>
        <v>12.798594847775174</v>
      </c>
      <c r="S84" s="77">
        <v>1401</v>
      </c>
      <c r="T84" s="76">
        <f t="shared" si="16"/>
        <v>3.2810304449648711</v>
      </c>
    </row>
    <row r="85" spans="1:20" ht="14.15" customHeight="1">
      <c r="A85" s="78" t="s">
        <v>91</v>
      </c>
      <c r="B85" s="81">
        <v>10170</v>
      </c>
      <c r="C85" s="81">
        <v>3355</v>
      </c>
      <c r="D85" s="82">
        <v>32.989183874139627</v>
      </c>
      <c r="E85" s="81">
        <v>6815</v>
      </c>
      <c r="F85" s="82">
        <v>67.010816125860373</v>
      </c>
      <c r="G85" s="83">
        <v>624</v>
      </c>
      <c r="H85" s="82">
        <f t="shared" si="10"/>
        <v>6.1356932153392325</v>
      </c>
      <c r="I85" s="83">
        <v>1782</v>
      </c>
      <c r="J85" s="82">
        <f t="shared" si="11"/>
        <v>17.522123893805311</v>
      </c>
      <c r="K85" s="83">
        <v>372</v>
      </c>
      <c r="L85" s="82">
        <f t="shared" si="12"/>
        <v>3.6578171091445428</v>
      </c>
      <c r="M85" s="83">
        <v>1124</v>
      </c>
      <c r="N85" s="82">
        <f t="shared" si="13"/>
        <v>11.052114060963618</v>
      </c>
      <c r="O85" s="83">
        <v>236</v>
      </c>
      <c r="P85" s="82">
        <f t="shared" si="14"/>
        <v>2.3205506391347099</v>
      </c>
      <c r="Q85" s="160">
        <v>2457</v>
      </c>
      <c r="R85" s="135">
        <f t="shared" si="15"/>
        <v>24.159292035398231</v>
      </c>
      <c r="S85" s="85">
        <v>220</v>
      </c>
      <c r="T85" s="84">
        <f t="shared" si="16"/>
        <v>2.1632251720747298</v>
      </c>
    </row>
    <row r="86" spans="1:20" ht="14.15" customHeight="1" thickBot="1">
      <c r="A86" s="86" t="s">
        <v>92</v>
      </c>
      <c r="B86" s="89">
        <v>52870</v>
      </c>
      <c r="C86" s="89">
        <v>16763</v>
      </c>
      <c r="D86" s="90">
        <v>31.706071496122561</v>
      </c>
      <c r="E86" s="89">
        <v>36107</v>
      </c>
      <c r="F86" s="90">
        <v>68.293928503877439</v>
      </c>
      <c r="G86" s="91">
        <v>2335</v>
      </c>
      <c r="H86" s="90">
        <f t="shared" si="10"/>
        <v>4.4164932854170607</v>
      </c>
      <c r="I86" s="91">
        <v>4874</v>
      </c>
      <c r="J86" s="90">
        <f t="shared" si="11"/>
        <v>9.2188386608662753</v>
      </c>
      <c r="K86" s="91">
        <v>1546</v>
      </c>
      <c r="L86" s="90">
        <f t="shared" si="12"/>
        <v>2.9241535842632871</v>
      </c>
      <c r="M86" s="91">
        <v>8647</v>
      </c>
      <c r="N86" s="90">
        <f t="shared" si="13"/>
        <v>16.35521089464725</v>
      </c>
      <c r="O86" s="91">
        <v>9162</v>
      </c>
      <c r="P86" s="90">
        <f t="shared" si="14"/>
        <v>17.329298278797051</v>
      </c>
      <c r="Q86" s="161">
        <v>7922</v>
      </c>
      <c r="R86" s="136">
        <f t="shared" si="15"/>
        <v>14.983922829581994</v>
      </c>
      <c r="S86" s="93">
        <v>1621</v>
      </c>
      <c r="T86" s="92">
        <f t="shared" si="16"/>
        <v>3.0660109703045206</v>
      </c>
    </row>
    <row r="87" spans="1:20">
      <c r="A87" s="481" t="s">
        <v>240</v>
      </c>
      <c r="B87" s="481"/>
      <c r="C87" s="481"/>
      <c r="D87" s="481"/>
      <c r="E87" s="481"/>
      <c r="F87" s="481"/>
      <c r="G87" s="481"/>
      <c r="H87" s="481"/>
      <c r="I87" s="481"/>
      <c r="J87" s="481"/>
      <c r="K87" s="481"/>
      <c r="L87" s="481"/>
      <c r="M87" s="481"/>
      <c r="N87" s="481"/>
      <c r="O87" s="481"/>
      <c r="P87" s="481"/>
      <c r="Q87" s="481"/>
      <c r="R87" s="481"/>
      <c r="S87" s="481"/>
      <c r="T87" s="481"/>
    </row>
    <row r="88" spans="1:20">
      <c r="A88" s="482" t="s">
        <v>177</v>
      </c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</row>
    <row r="89" spans="1:20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ht="33" customHeight="1">
      <c r="A90" s="483" t="s">
        <v>278</v>
      </c>
      <c r="B90" s="483"/>
      <c r="C90" s="483"/>
      <c r="D90" s="483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>
      <c r="A91" s="486"/>
      <c r="B91" s="488" t="s">
        <v>170</v>
      </c>
      <c r="C91" s="489" t="s">
        <v>171</v>
      </c>
      <c r="D91" s="490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>
      <c r="A92" s="486"/>
      <c r="B92" s="488"/>
      <c r="C92" s="491" t="s">
        <v>172</v>
      </c>
      <c r="D92" s="492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ht="36" customHeight="1">
      <c r="A93" s="486"/>
      <c r="B93" s="488"/>
      <c r="C93" s="491"/>
      <c r="D93" s="492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ht="15" thickBot="1">
      <c r="A94" s="487"/>
      <c r="B94" s="493" t="s">
        <v>173</v>
      </c>
      <c r="C94" s="494"/>
      <c r="D94" s="177" t="s">
        <v>176</v>
      </c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ht="14.15" customHeight="1">
      <c r="A95" s="141" t="s">
        <v>2</v>
      </c>
      <c r="B95" s="100">
        <v>8712</v>
      </c>
      <c r="C95" s="138">
        <v>493</v>
      </c>
      <c r="D95" s="178">
        <f>C95/B95*100</f>
        <v>5.6588613406795227</v>
      </c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ht="14.15" customHeight="1">
      <c r="A96" s="139" t="s">
        <v>3</v>
      </c>
      <c r="B96" s="107">
        <v>8594</v>
      </c>
      <c r="C96" s="140">
        <v>527</v>
      </c>
      <c r="D96" s="179">
        <f t="shared" ref="D96:D113" si="17">C96/B96*100</f>
        <v>6.1321852455201302</v>
      </c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1:20" ht="14.15" customHeight="1">
      <c r="A97" s="141" t="s">
        <v>4</v>
      </c>
      <c r="B97" s="100">
        <v>2600</v>
      </c>
      <c r="C97" s="138">
        <v>572</v>
      </c>
      <c r="D97" s="178">
        <f t="shared" si="17"/>
        <v>22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1:20" ht="14.15" customHeight="1">
      <c r="A98" s="139" t="s">
        <v>5</v>
      </c>
      <c r="B98" s="107">
        <v>1538</v>
      </c>
      <c r="C98" s="140">
        <v>73</v>
      </c>
      <c r="D98" s="179">
        <f t="shared" si="17"/>
        <v>4.746423927178153</v>
      </c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1:20" ht="14.15" customHeight="1">
      <c r="A99" s="141" t="s">
        <v>6</v>
      </c>
      <c r="B99" s="100">
        <v>431</v>
      </c>
      <c r="C99" s="138">
        <v>108</v>
      </c>
      <c r="D99" s="178">
        <f t="shared" si="17"/>
        <v>25.05800464037123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1:20" ht="14.15" customHeight="1">
      <c r="A100" s="139" t="s">
        <v>7</v>
      </c>
      <c r="B100" s="107">
        <v>1099</v>
      </c>
      <c r="C100" s="140">
        <v>72</v>
      </c>
      <c r="D100" s="179">
        <f t="shared" si="17"/>
        <v>6.5514103730664246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1:20" ht="14.15" customHeight="1">
      <c r="A101" s="141" t="s">
        <v>8</v>
      </c>
      <c r="B101" s="100">
        <v>4098</v>
      </c>
      <c r="C101" s="138">
        <v>242</v>
      </c>
      <c r="D101" s="178">
        <f t="shared" si="17"/>
        <v>5.9053196681307956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  <row r="102" spans="1:20" ht="14.15" customHeight="1">
      <c r="A102" s="139" t="s">
        <v>9</v>
      </c>
      <c r="B102" s="107">
        <v>945</v>
      </c>
      <c r="C102" s="140">
        <v>56</v>
      </c>
      <c r="D102" s="179">
        <f t="shared" si="17"/>
        <v>5.9259259259259265</v>
      </c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</row>
    <row r="103" spans="1:20" ht="14.15" customHeight="1">
      <c r="A103" s="141" t="s">
        <v>10</v>
      </c>
      <c r="B103" s="100">
        <v>4915</v>
      </c>
      <c r="C103" s="138">
        <v>430</v>
      </c>
      <c r="D103" s="178">
        <f t="shared" si="17"/>
        <v>8.7487283825025433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</row>
    <row r="104" spans="1:20" ht="14.15" customHeight="1">
      <c r="A104" s="139" t="s">
        <v>11</v>
      </c>
      <c r="B104" s="107">
        <v>10162</v>
      </c>
      <c r="C104" s="140">
        <v>1162</v>
      </c>
      <c r="D104" s="179">
        <f t="shared" si="17"/>
        <v>11.434756937610707</v>
      </c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</row>
    <row r="105" spans="1:20" ht="14.15" customHeight="1">
      <c r="A105" s="141" t="s">
        <v>12</v>
      </c>
      <c r="B105" s="100">
        <v>2457</v>
      </c>
      <c r="C105" s="138">
        <v>44</v>
      </c>
      <c r="D105" s="178">
        <f t="shared" si="17"/>
        <v>1.7908017908017908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</row>
    <row r="106" spans="1:20" ht="14.15" customHeight="1">
      <c r="A106" s="139" t="s">
        <v>13</v>
      </c>
      <c r="B106" s="107">
        <v>464</v>
      </c>
      <c r="C106" s="140">
        <v>9</v>
      </c>
      <c r="D106" s="179">
        <f t="shared" si="17"/>
        <v>1.9396551724137931</v>
      </c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1:20" ht="14.15" customHeight="1">
      <c r="A107" s="141" t="s">
        <v>14</v>
      </c>
      <c r="B107" s="100">
        <v>2341</v>
      </c>
      <c r="C107" s="138">
        <v>76</v>
      </c>
      <c r="D107" s="178">
        <f t="shared" si="17"/>
        <v>3.2464758650149506</v>
      </c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1:20" ht="14.15" customHeight="1">
      <c r="A108" s="139" t="s">
        <v>175</v>
      </c>
      <c r="B108" s="107">
        <v>1418</v>
      </c>
      <c r="C108" s="140">
        <v>20</v>
      </c>
      <c r="D108" s="179">
        <f t="shared" si="17"/>
        <v>1.4104372355430184</v>
      </c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1:20" ht="14.15" customHeight="1">
      <c r="A109" s="142" t="s">
        <v>16</v>
      </c>
      <c r="B109" s="100">
        <v>1768</v>
      </c>
      <c r="C109" s="143">
        <v>153</v>
      </c>
      <c r="D109" s="180">
        <f t="shared" si="17"/>
        <v>8.6538461538461533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1:20" ht="14.15" customHeight="1" thickBot="1">
      <c r="A110" s="139" t="s">
        <v>17</v>
      </c>
      <c r="B110" s="107">
        <v>1328</v>
      </c>
      <c r="C110" s="140">
        <v>16</v>
      </c>
      <c r="D110" s="179">
        <f t="shared" si="17"/>
        <v>1.2048192771084338</v>
      </c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1:20" ht="14.15" customHeight="1">
      <c r="A111" s="144" t="s">
        <v>88</v>
      </c>
      <c r="B111" s="113">
        <v>42700</v>
      </c>
      <c r="C111" s="145">
        <v>3240</v>
      </c>
      <c r="D111" s="181">
        <f t="shared" si="17"/>
        <v>7.5878220140515218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1:20" ht="14.15" customHeight="1">
      <c r="A112" s="146" t="s">
        <v>91</v>
      </c>
      <c r="B112" s="117">
        <v>10170</v>
      </c>
      <c r="C112" s="147">
        <v>813</v>
      </c>
      <c r="D112" s="182">
        <f t="shared" si="17"/>
        <v>7.9941002949852518</v>
      </c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1:20" ht="14.15" customHeight="1" thickBot="1">
      <c r="A113" s="148" t="s">
        <v>92</v>
      </c>
      <c r="B113" s="120">
        <v>52870</v>
      </c>
      <c r="C113" s="149">
        <v>4053</v>
      </c>
      <c r="D113" s="183">
        <f t="shared" si="17"/>
        <v>7.6659731416682435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</row>
    <row r="114" spans="1:20">
      <c r="A114" s="462" t="s">
        <v>353</v>
      </c>
      <c r="B114" s="150"/>
      <c r="C114" s="126"/>
      <c r="D114" s="127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</row>
    <row r="115" spans="1:20" ht="41" customHeight="1">
      <c r="A115" s="485" t="s">
        <v>177</v>
      </c>
      <c r="B115" s="485"/>
      <c r="C115" s="485"/>
      <c r="D115" s="485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1:20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</sheetData>
  <mergeCells count="53">
    <mergeCell ref="E63:T63"/>
    <mergeCell ref="E64:F66"/>
    <mergeCell ref="G64:T64"/>
    <mergeCell ref="G65:R65"/>
    <mergeCell ref="S65:T66"/>
    <mergeCell ref="G66:H66"/>
    <mergeCell ref="I66:J66"/>
    <mergeCell ref="K66:L66"/>
    <mergeCell ref="M66:N66"/>
    <mergeCell ref="O66:P66"/>
    <mergeCell ref="G8:H8"/>
    <mergeCell ref="I8:J8"/>
    <mergeCell ref="K8:L8"/>
    <mergeCell ref="M8:N8"/>
    <mergeCell ref="O8:P8"/>
    <mergeCell ref="L57:O57"/>
    <mergeCell ref="A29:T29"/>
    <mergeCell ref="A30:T30"/>
    <mergeCell ref="Q66:R66"/>
    <mergeCell ref="Q8:R8"/>
    <mergeCell ref="A59:T59"/>
    <mergeCell ref="A62:A67"/>
    <mergeCell ref="B62:B66"/>
    <mergeCell ref="C62:T62"/>
    <mergeCell ref="C63:D66"/>
    <mergeCell ref="A56:D56"/>
    <mergeCell ref="A61:T61"/>
    <mergeCell ref="A1:T1"/>
    <mergeCell ref="A4:A9"/>
    <mergeCell ref="B4:B8"/>
    <mergeCell ref="C4:T4"/>
    <mergeCell ref="C5:D8"/>
    <mergeCell ref="E5:T5"/>
    <mergeCell ref="E6:F8"/>
    <mergeCell ref="G6:T6"/>
    <mergeCell ref="G7:R7"/>
    <mergeCell ref="S7:T8"/>
    <mergeCell ref="A87:T87"/>
    <mergeCell ref="A88:T88"/>
    <mergeCell ref="A90:D90"/>
    <mergeCell ref="A32:D32"/>
    <mergeCell ref="A115:D115"/>
    <mergeCell ref="A91:A94"/>
    <mergeCell ref="B91:B93"/>
    <mergeCell ref="C91:D91"/>
    <mergeCell ref="C92:D93"/>
    <mergeCell ref="B94:C94"/>
    <mergeCell ref="A57:D57"/>
    <mergeCell ref="A33:A36"/>
    <mergeCell ref="B33:B35"/>
    <mergeCell ref="C33:D33"/>
    <mergeCell ref="C34:D35"/>
    <mergeCell ref="B36:C36"/>
  </mergeCells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2"/>
  <sheetViews>
    <sheetView zoomScale="80" zoomScaleNormal="80" workbookViewId="0">
      <selection sqref="A1:C1"/>
    </sheetView>
  </sheetViews>
  <sheetFormatPr baseColWidth="10" defaultRowHeight="14.5"/>
  <cols>
    <col min="1" max="1" width="21.54296875" customWidth="1"/>
    <col min="2" max="3" width="12.54296875" customWidth="1"/>
  </cols>
  <sheetData>
    <row r="1" spans="1:36" ht="22.9" customHeight="1">
      <c r="A1" s="501">
        <v>2020</v>
      </c>
      <c r="B1" s="501"/>
      <c r="C1" s="501"/>
      <c r="D1" s="184"/>
      <c r="E1" s="18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36" ht="32.5" customHeight="1">
      <c r="A3" s="516" t="s">
        <v>279</v>
      </c>
      <c r="B3" s="516"/>
      <c r="C3" s="516"/>
      <c r="D3" s="29"/>
      <c r="E3" s="29"/>
    </row>
    <row r="4" spans="1:36" ht="15" thickBot="1">
      <c r="A4" s="441"/>
      <c r="B4" s="237" t="s">
        <v>0</v>
      </c>
      <c r="C4" s="238" t="s">
        <v>1</v>
      </c>
      <c r="D4" s="29"/>
      <c r="E4" s="29"/>
    </row>
    <row r="5" spans="1:36">
      <c r="A5" s="185" t="s">
        <v>2</v>
      </c>
      <c r="B5" s="207">
        <v>63.624459186762515</v>
      </c>
      <c r="C5" s="232">
        <v>2.8033511798251856</v>
      </c>
      <c r="D5" s="29"/>
      <c r="E5" s="29"/>
    </row>
    <row r="6" spans="1:36">
      <c r="A6" s="185" t="s">
        <v>3</v>
      </c>
      <c r="B6" s="207">
        <v>49.628306347072275</v>
      </c>
      <c r="C6" s="232">
        <v>3.1419917350253455</v>
      </c>
      <c r="D6" s="29"/>
      <c r="E6" s="29"/>
    </row>
    <row r="7" spans="1:36">
      <c r="A7" s="185" t="s">
        <v>4</v>
      </c>
      <c r="B7" s="207">
        <v>74.341257048964621</v>
      </c>
      <c r="C7" s="232">
        <v>6.5333001410486977</v>
      </c>
      <c r="D7" s="29"/>
      <c r="E7" s="29"/>
    </row>
    <row r="8" spans="1:36">
      <c r="A8" s="185" t="s">
        <v>5</v>
      </c>
      <c r="B8" s="207">
        <v>43.96194483644058</v>
      </c>
      <c r="C8" s="232">
        <v>6.5653081211207773</v>
      </c>
      <c r="D8" s="29"/>
      <c r="E8" s="29"/>
    </row>
    <row r="9" spans="1:36">
      <c r="A9" s="185" t="s">
        <v>6</v>
      </c>
      <c r="B9" s="207" t="s">
        <v>226</v>
      </c>
      <c r="C9" s="232" t="s">
        <v>226</v>
      </c>
      <c r="D9" s="29"/>
      <c r="E9" s="29"/>
    </row>
    <row r="10" spans="1:36">
      <c r="A10" s="185" t="s">
        <v>7</v>
      </c>
      <c r="B10" s="207" t="s">
        <v>226</v>
      </c>
      <c r="C10" s="232" t="s">
        <v>226</v>
      </c>
      <c r="D10" s="29"/>
      <c r="E10" s="29"/>
    </row>
    <row r="11" spans="1:36">
      <c r="A11" s="185" t="s">
        <v>8</v>
      </c>
      <c r="B11" s="207">
        <v>56.647528176427016</v>
      </c>
      <c r="C11" s="232">
        <v>4.5756191661381109</v>
      </c>
      <c r="D11" s="29"/>
      <c r="E11" s="29"/>
    </row>
    <row r="12" spans="1:36">
      <c r="A12" s="185" t="s">
        <v>9</v>
      </c>
      <c r="B12" s="207" t="s">
        <v>226</v>
      </c>
      <c r="C12" s="232" t="s">
        <v>226</v>
      </c>
      <c r="D12" s="29"/>
      <c r="E12" s="29"/>
    </row>
    <row r="13" spans="1:36">
      <c r="A13" s="185" t="s">
        <v>10</v>
      </c>
      <c r="B13" s="207">
        <v>54.218121555692456</v>
      </c>
      <c r="C13" s="232">
        <v>4.4286422376131247</v>
      </c>
      <c r="D13" s="29"/>
      <c r="E13" s="29"/>
    </row>
    <row r="14" spans="1:36">
      <c r="A14" s="185" t="s">
        <v>11</v>
      </c>
      <c r="B14" s="207">
        <v>78.991859222999821</v>
      </c>
      <c r="C14" s="232">
        <v>2.307748006397726</v>
      </c>
      <c r="D14" s="29"/>
      <c r="E14" s="29"/>
    </row>
    <row r="15" spans="1:36">
      <c r="A15" s="185" t="s">
        <v>12</v>
      </c>
      <c r="B15" s="207">
        <v>42.58342595661712</v>
      </c>
      <c r="C15" s="232">
        <v>4.634448851138699</v>
      </c>
      <c r="D15" s="29"/>
      <c r="E15" s="29"/>
    </row>
    <row r="16" spans="1:36">
      <c r="A16" s="185" t="s">
        <v>13</v>
      </c>
      <c r="B16" s="207" t="s">
        <v>226</v>
      </c>
      <c r="C16" s="232" t="s">
        <v>226</v>
      </c>
      <c r="D16" s="29"/>
      <c r="E16" s="29"/>
    </row>
    <row r="17" spans="1:5">
      <c r="A17" s="185" t="s">
        <v>14</v>
      </c>
      <c r="B17" s="207">
        <v>47.290672620521242</v>
      </c>
      <c r="C17" s="232">
        <v>5.2293302525681273</v>
      </c>
      <c r="D17" s="29"/>
      <c r="E17" s="29"/>
    </row>
    <row r="18" spans="1:5">
      <c r="A18" s="185" t="s">
        <v>15</v>
      </c>
      <c r="B18" s="207" t="s">
        <v>226</v>
      </c>
      <c r="C18" s="232" t="s">
        <v>226</v>
      </c>
      <c r="D18" s="29"/>
      <c r="E18" s="29"/>
    </row>
    <row r="19" spans="1:5">
      <c r="A19" s="188" t="s">
        <v>16</v>
      </c>
      <c r="B19" s="268" t="s">
        <v>226</v>
      </c>
      <c r="C19" s="270" t="s">
        <v>226</v>
      </c>
      <c r="D19" s="29"/>
      <c r="E19" s="29"/>
    </row>
    <row r="20" spans="1:5" ht="15" thickBot="1">
      <c r="A20" s="190" t="s">
        <v>17</v>
      </c>
      <c r="B20" s="273">
        <v>63.094144530551723</v>
      </c>
      <c r="C20" s="274">
        <v>6.6164726481917704</v>
      </c>
      <c r="D20" s="29"/>
      <c r="E20" s="29"/>
    </row>
    <row r="21" spans="1:5">
      <c r="A21" s="193" t="s">
        <v>88</v>
      </c>
      <c r="B21" s="145">
        <v>60.949166553314072</v>
      </c>
      <c r="C21" s="233">
        <v>1.3744828605169301</v>
      </c>
      <c r="D21" s="29"/>
      <c r="E21" s="29"/>
    </row>
    <row r="22" spans="1:5">
      <c r="A22" s="196" t="s">
        <v>91</v>
      </c>
      <c r="B22" s="147">
        <v>52.588753674602053</v>
      </c>
      <c r="C22" s="234">
        <v>2.8729467632387129</v>
      </c>
      <c r="D22" s="29"/>
      <c r="E22" s="29"/>
    </row>
    <row r="23" spans="1:5" ht="15" thickBot="1">
      <c r="A23" s="231" t="s">
        <v>92</v>
      </c>
      <c r="B23" s="213">
        <v>59.195518029662949</v>
      </c>
      <c r="C23" s="235">
        <v>1.2452236871101241</v>
      </c>
      <c r="D23" s="29"/>
      <c r="E23" s="29"/>
    </row>
    <row r="24" spans="1:5" ht="14.5" customHeight="1">
      <c r="A24" s="515" t="s">
        <v>19</v>
      </c>
      <c r="B24" s="515"/>
      <c r="C24" s="515"/>
      <c r="D24" s="29"/>
      <c r="E24" s="29"/>
    </row>
    <row r="25" spans="1:5" ht="71" customHeight="1">
      <c r="A25" s="521" t="s">
        <v>231</v>
      </c>
      <c r="B25" s="521"/>
      <c r="C25" s="521"/>
      <c r="D25" s="29"/>
      <c r="E25" s="29"/>
    </row>
    <row r="26" spans="1:5" ht="26.25" customHeight="1">
      <c r="A26" s="514" t="s">
        <v>243</v>
      </c>
      <c r="B26" s="514"/>
      <c r="C26" s="514"/>
      <c r="D26" s="29"/>
      <c r="E26" s="29"/>
    </row>
    <row r="27" spans="1:5">
      <c r="A27" s="29"/>
      <c r="B27" s="29"/>
      <c r="C27" s="29"/>
      <c r="D27" s="29"/>
      <c r="E27" s="29"/>
    </row>
    <row r="28" spans="1:5" ht="43.5" customHeight="1">
      <c r="A28" s="520" t="s">
        <v>280</v>
      </c>
      <c r="B28" s="520"/>
      <c r="C28" s="520"/>
      <c r="D28" s="29"/>
      <c r="E28" s="29"/>
    </row>
    <row r="29" spans="1:5">
      <c r="A29" s="272"/>
      <c r="B29" s="230" t="s">
        <v>0</v>
      </c>
      <c r="C29" s="230" t="s">
        <v>1</v>
      </c>
      <c r="D29" s="29"/>
      <c r="E29" s="29"/>
    </row>
    <row r="30" spans="1:5">
      <c r="A30" s="517" t="s">
        <v>24</v>
      </c>
      <c r="B30" s="518"/>
      <c r="C30" s="519"/>
      <c r="D30" s="29"/>
      <c r="E30" s="29"/>
    </row>
    <row r="31" spans="1:5">
      <c r="A31" s="442" t="s">
        <v>20</v>
      </c>
      <c r="B31" s="381">
        <v>16.185989030928123</v>
      </c>
      <c r="C31" s="419">
        <v>1.5073954828614862</v>
      </c>
      <c r="D31" s="29"/>
      <c r="E31" s="29"/>
    </row>
    <row r="32" spans="1:5">
      <c r="A32" s="444" t="s">
        <v>21</v>
      </c>
      <c r="B32" s="378">
        <v>80.586649712013838</v>
      </c>
      <c r="C32" s="232">
        <v>1.2651489140217078</v>
      </c>
      <c r="D32" s="29"/>
      <c r="E32" s="29"/>
    </row>
    <row r="33" spans="1:5">
      <c r="A33" s="517" t="s">
        <v>25</v>
      </c>
      <c r="B33" s="518"/>
      <c r="C33" s="519"/>
      <c r="D33" s="29"/>
      <c r="E33" s="29"/>
    </row>
    <row r="34" spans="1:5">
      <c r="A34" s="442" t="s">
        <v>22</v>
      </c>
      <c r="B34" s="381">
        <v>57.650398789613469</v>
      </c>
      <c r="C34" s="355">
        <v>1.3431250494644424</v>
      </c>
      <c r="D34" s="29"/>
      <c r="E34" s="29"/>
    </row>
    <row r="35" spans="1:5">
      <c r="A35" s="361" t="s">
        <v>23</v>
      </c>
      <c r="B35" s="207">
        <v>71.821181856942388</v>
      </c>
      <c r="C35" s="232">
        <v>3.078606193296022</v>
      </c>
      <c r="D35" s="29"/>
      <c r="E35" s="29"/>
    </row>
    <row r="36" spans="1:5">
      <c r="A36" s="359" t="s">
        <v>18</v>
      </c>
      <c r="B36" s="443">
        <v>59.195518029662949</v>
      </c>
      <c r="C36" s="360">
        <v>1.2452236871101241</v>
      </c>
      <c r="D36" s="29"/>
      <c r="E36" s="29"/>
    </row>
    <row r="37" spans="1:5" ht="15" customHeight="1">
      <c r="A37" s="514" t="s">
        <v>19</v>
      </c>
      <c r="B37" s="514"/>
      <c r="C37" s="514"/>
      <c r="D37" s="29"/>
      <c r="E37" s="29"/>
    </row>
    <row r="38" spans="1:5" ht="30" customHeight="1">
      <c r="A38" s="514" t="s">
        <v>242</v>
      </c>
      <c r="B38" s="514"/>
      <c r="C38" s="514"/>
      <c r="D38" s="29"/>
      <c r="E38" s="29"/>
    </row>
    <row r="39" spans="1:5">
      <c r="A39" s="275"/>
      <c r="B39" s="275"/>
      <c r="C39" s="275"/>
      <c r="D39" s="29"/>
      <c r="E39" s="29"/>
    </row>
    <row r="40" spans="1:5">
      <c r="A40" s="275"/>
      <c r="B40" s="275"/>
      <c r="C40" s="275"/>
      <c r="D40" s="29"/>
      <c r="E40" s="29"/>
    </row>
    <row r="41" spans="1:5">
      <c r="A41" s="29"/>
      <c r="B41" s="29"/>
      <c r="C41" s="29"/>
      <c r="D41" s="29"/>
      <c r="E41" s="29"/>
    </row>
    <row r="42" spans="1:5">
      <c r="A42" s="29"/>
      <c r="B42" s="29"/>
      <c r="C42" s="29"/>
      <c r="D42" s="29"/>
      <c r="E42" s="29"/>
    </row>
    <row r="43" spans="1:5">
      <c r="A43" s="29"/>
      <c r="B43" s="29"/>
      <c r="C43" s="29"/>
      <c r="D43" s="29"/>
      <c r="E43" s="29"/>
    </row>
    <row r="44" spans="1:5">
      <c r="A44" s="29"/>
      <c r="B44" s="29"/>
      <c r="C44" s="29"/>
      <c r="D44" s="29"/>
      <c r="E44" s="29"/>
    </row>
    <row r="45" spans="1:5">
      <c r="A45" s="29"/>
      <c r="B45" s="29"/>
      <c r="C45" s="29"/>
      <c r="D45" s="29"/>
      <c r="E45" s="29"/>
    </row>
    <row r="46" spans="1:5">
      <c r="A46" s="29"/>
      <c r="B46" s="29"/>
      <c r="C46" s="29"/>
      <c r="D46" s="29"/>
      <c r="E46" s="29"/>
    </row>
    <row r="47" spans="1:5">
      <c r="A47" s="29"/>
      <c r="B47" s="29"/>
      <c r="C47" s="29"/>
      <c r="D47" s="29"/>
      <c r="E47" s="29"/>
    </row>
    <row r="48" spans="1:5">
      <c r="A48" s="29"/>
      <c r="B48" s="29"/>
      <c r="C48" s="29"/>
      <c r="D48" s="29"/>
      <c r="E48" s="29"/>
    </row>
    <row r="49" spans="1:5">
      <c r="A49" s="29"/>
      <c r="B49" s="29"/>
      <c r="C49" s="29"/>
      <c r="D49" s="29"/>
      <c r="E49" s="29"/>
    </row>
    <row r="50" spans="1:5">
      <c r="A50" s="29"/>
      <c r="B50" s="29"/>
      <c r="C50" s="29"/>
      <c r="D50" s="29"/>
      <c r="E50" s="29"/>
    </row>
    <row r="51" spans="1:5">
      <c r="A51" s="29"/>
      <c r="B51" s="29"/>
      <c r="C51" s="29"/>
      <c r="D51" s="29"/>
      <c r="E51" s="29"/>
    </row>
    <row r="52" spans="1:5">
      <c r="A52" s="29"/>
      <c r="B52" s="29"/>
      <c r="C52" s="29"/>
      <c r="D52" s="29"/>
      <c r="E52" s="29"/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  <row r="113" spans="1:5">
      <c r="A113" s="29"/>
      <c r="B113" s="29"/>
      <c r="C113" s="29"/>
      <c r="D113" s="29"/>
      <c r="E113" s="29"/>
    </row>
    <row r="114" spans="1:5">
      <c r="A114" s="29"/>
      <c r="B114" s="29"/>
      <c r="C114" s="29"/>
      <c r="D114" s="29"/>
      <c r="E114" s="29"/>
    </row>
    <row r="115" spans="1:5">
      <c r="A115" s="29"/>
      <c r="B115" s="29"/>
      <c r="C115" s="29"/>
      <c r="D115" s="29"/>
      <c r="E115" s="29"/>
    </row>
    <row r="116" spans="1:5">
      <c r="A116" s="29"/>
      <c r="B116" s="29"/>
      <c r="C116" s="29"/>
      <c r="D116" s="29"/>
      <c r="E116" s="29"/>
    </row>
    <row r="117" spans="1:5">
      <c r="A117" s="29"/>
      <c r="B117" s="29"/>
      <c r="C117" s="29"/>
      <c r="D117" s="29"/>
      <c r="E117" s="29"/>
    </row>
    <row r="118" spans="1:5">
      <c r="A118" s="29"/>
      <c r="B118" s="29"/>
      <c r="C118" s="29"/>
      <c r="D118" s="29"/>
      <c r="E118" s="29"/>
    </row>
    <row r="119" spans="1:5">
      <c r="A119" s="29"/>
      <c r="B119" s="29"/>
      <c r="C119" s="29"/>
      <c r="D119" s="29"/>
      <c r="E119" s="29"/>
    </row>
    <row r="120" spans="1:5">
      <c r="A120" s="29"/>
      <c r="B120" s="29"/>
      <c r="C120" s="29"/>
      <c r="D120" s="29"/>
      <c r="E120" s="29"/>
    </row>
    <row r="121" spans="1:5">
      <c r="A121" s="29"/>
      <c r="B121" s="29"/>
      <c r="C121" s="29"/>
      <c r="D121" s="29"/>
      <c r="E121" s="29"/>
    </row>
    <row r="122" spans="1:5">
      <c r="A122" s="29"/>
      <c r="B122" s="29"/>
      <c r="C122" s="29"/>
      <c r="D122" s="29"/>
      <c r="E122" s="29"/>
    </row>
    <row r="123" spans="1:5">
      <c r="A123" s="29"/>
      <c r="B123" s="29"/>
      <c r="C123" s="29"/>
      <c r="D123" s="29"/>
      <c r="E123" s="29"/>
    </row>
    <row r="124" spans="1:5">
      <c r="A124" s="29"/>
      <c r="B124" s="29"/>
      <c r="C124" s="29"/>
      <c r="D124" s="29"/>
      <c r="E124" s="29"/>
    </row>
    <row r="125" spans="1:5">
      <c r="A125" s="29"/>
      <c r="B125" s="29"/>
      <c r="C125" s="29"/>
      <c r="D125" s="29"/>
      <c r="E125" s="29"/>
    </row>
    <row r="126" spans="1:5">
      <c r="A126" s="29"/>
      <c r="B126" s="29"/>
      <c r="C126" s="29"/>
      <c r="D126" s="29"/>
      <c r="E126" s="29"/>
    </row>
    <row r="127" spans="1:5">
      <c r="A127" s="29"/>
      <c r="B127" s="29"/>
      <c r="C127" s="29"/>
      <c r="D127" s="29"/>
      <c r="E127" s="29"/>
    </row>
    <row r="128" spans="1:5">
      <c r="A128" s="29"/>
      <c r="B128" s="29"/>
      <c r="C128" s="29"/>
      <c r="D128" s="29"/>
      <c r="E128" s="29"/>
    </row>
    <row r="129" spans="1:5">
      <c r="A129" s="29"/>
      <c r="B129" s="29"/>
      <c r="C129" s="29"/>
      <c r="D129" s="29"/>
      <c r="E129" s="29"/>
    </row>
    <row r="130" spans="1:5">
      <c r="A130" s="29"/>
      <c r="B130" s="29"/>
      <c r="C130" s="29"/>
      <c r="D130" s="29"/>
      <c r="E130" s="29"/>
    </row>
    <row r="131" spans="1:5">
      <c r="A131" s="29"/>
      <c r="B131" s="29"/>
      <c r="C131" s="29"/>
      <c r="D131" s="29"/>
      <c r="E131" s="29"/>
    </row>
    <row r="132" spans="1:5">
      <c r="A132" s="29"/>
      <c r="B132" s="29"/>
      <c r="C132" s="29"/>
      <c r="D132" s="29"/>
      <c r="E132" s="29"/>
    </row>
    <row r="133" spans="1:5">
      <c r="A133" s="29"/>
      <c r="B133" s="29"/>
      <c r="C133" s="29"/>
      <c r="D133" s="29"/>
      <c r="E133" s="29"/>
    </row>
    <row r="134" spans="1:5">
      <c r="A134" s="29"/>
      <c r="B134" s="29"/>
      <c r="C134" s="29"/>
      <c r="D134" s="29"/>
      <c r="E134" s="29"/>
    </row>
    <row r="135" spans="1:5">
      <c r="A135" s="29"/>
      <c r="B135" s="29"/>
      <c r="C135" s="29"/>
      <c r="D135" s="29"/>
      <c r="E135" s="29"/>
    </row>
    <row r="136" spans="1:5">
      <c r="A136" s="29"/>
      <c r="B136" s="29"/>
      <c r="C136" s="29"/>
      <c r="D136" s="29"/>
      <c r="E136" s="29"/>
    </row>
    <row r="137" spans="1:5">
      <c r="A137" s="29"/>
      <c r="B137" s="29"/>
      <c r="C137" s="29"/>
      <c r="D137" s="29"/>
      <c r="E137" s="29"/>
    </row>
    <row r="138" spans="1:5">
      <c r="A138" s="29"/>
      <c r="B138" s="29"/>
      <c r="C138" s="29"/>
      <c r="D138" s="29"/>
      <c r="E138" s="29"/>
    </row>
    <row r="139" spans="1:5">
      <c r="A139" s="29"/>
      <c r="B139" s="29"/>
      <c r="C139" s="29"/>
      <c r="D139" s="29"/>
      <c r="E139" s="29"/>
    </row>
    <row r="140" spans="1:5">
      <c r="A140" s="29"/>
      <c r="B140" s="29"/>
      <c r="C140" s="29"/>
      <c r="D140" s="29"/>
      <c r="E140" s="29"/>
    </row>
    <row r="141" spans="1:5">
      <c r="A141" s="29"/>
      <c r="B141" s="29"/>
      <c r="C141" s="29"/>
      <c r="D141" s="29"/>
      <c r="E141" s="29"/>
    </row>
    <row r="142" spans="1:5">
      <c r="A142" s="29"/>
      <c r="B142" s="29"/>
      <c r="C142" s="29"/>
      <c r="D142" s="29"/>
      <c r="E142" s="29"/>
    </row>
    <row r="143" spans="1:5">
      <c r="A143" s="29"/>
      <c r="B143" s="29"/>
      <c r="C143" s="29"/>
      <c r="D143" s="29"/>
      <c r="E143" s="29"/>
    </row>
    <row r="144" spans="1:5">
      <c r="A144" s="29"/>
      <c r="B144" s="29"/>
      <c r="C144" s="29"/>
      <c r="D144" s="29"/>
      <c r="E144" s="29"/>
    </row>
    <row r="145" spans="1:5">
      <c r="A145" s="29"/>
      <c r="B145" s="29"/>
      <c r="C145" s="29"/>
      <c r="D145" s="29"/>
      <c r="E145" s="29"/>
    </row>
    <row r="146" spans="1:5">
      <c r="A146" s="29"/>
      <c r="B146" s="29"/>
      <c r="C146" s="29"/>
      <c r="D146" s="29"/>
      <c r="E146" s="29"/>
    </row>
    <row r="147" spans="1:5">
      <c r="A147" s="29"/>
      <c r="B147" s="29"/>
      <c r="C147" s="29"/>
      <c r="D147" s="29"/>
      <c r="E147" s="29"/>
    </row>
    <row r="148" spans="1:5">
      <c r="A148" s="29"/>
      <c r="B148" s="29"/>
      <c r="C148" s="29"/>
      <c r="D148" s="29"/>
      <c r="E148" s="29"/>
    </row>
    <row r="149" spans="1:5">
      <c r="A149" s="29"/>
      <c r="B149" s="29"/>
      <c r="C149" s="29"/>
      <c r="D149" s="29"/>
      <c r="E149" s="29"/>
    </row>
    <row r="150" spans="1:5">
      <c r="A150" s="29"/>
      <c r="B150" s="29"/>
      <c r="C150" s="29"/>
      <c r="D150" s="29"/>
      <c r="E150" s="29"/>
    </row>
    <row r="151" spans="1:5">
      <c r="A151" s="29"/>
      <c r="B151" s="29"/>
      <c r="C151" s="29"/>
      <c r="D151" s="29"/>
      <c r="E151" s="29"/>
    </row>
    <row r="152" spans="1:5">
      <c r="A152" s="29"/>
      <c r="B152" s="29"/>
      <c r="C152" s="29"/>
      <c r="D152" s="29"/>
      <c r="E152" s="29"/>
    </row>
    <row r="153" spans="1:5">
      <c r="A153" s="29"/>
      <c r="B153" s="29"/>
      <c r="C153" s="29"/>
      <c r="D153" s="29"/>
      <c r="E153" s="29"/>
    </row>
    <row r="154" spans="1:5">
      <c r="A154" s="29"/>
      <c r="B154" s="29"/>
      <c r="C154" s="29"/>
      <c r="D154" s="29"/>
      <c r="E154" s="29"/>
    </row>
    <row r="155" spans="1:5">
      <c r="A155" s="29"/>
      <c r="B155" s="29"/>
      <c r="C155" s="29"/>
      <c r="D155" s="29"/>
      <c r="E155" s="29"/>
    </row>
    <row r="156" spans="1:5">
      <c r="A156" s="29"/>
      <c r="B156" s="29"/>
      <c r="C156" s="29"/>
      <c r="D156" s="29"/>
      <c r="E156" s="29"/>
    </row>
    <row r="157" spans="1:5">
      <c r="A157" s="29"/>
      <c r="B157" s="29"/>
      <c r="C157" s="29"/>
      <c r="D157" s="29"/>
      <c r="E157" s="29"/>
    </row>
    <row r="158" spans="1:5">
      <c r="A158" s="29"/>
      <c r="B158" s="29"/>
      <c r="C158" s="29"/>
      <c r="D158" s="29"/>
      <c r="E158" s="29"/>
    </row>
    <row r="159" spans="1:5">
      <c r="A159" s="29"/>
      <c r="B159" s="29"/>
      <c r="C159" s="29"/>
      <c r="D159" s="29"/>
      <c r="E159" s="29"/>
    </row>
    <row r="160" spans="1:5">
      <c r="A160" s="29"/>
      <c r="B160" s="29"/>
      <c r="C160" s="29"/>
      <c r="D160" s="29"/>
      <c r="E160" s="29"/>
    </row>
    <row r="161" spans="1:5">
      <c r="A161" s="29"/>
      <c r="B161" s="29"/>
      <c r="C161" s="29"/>
      <c r="D161" s="29"/>
      <c r="E161" s="29"/>
    </row>
    <row r="162" spans="1:5">
      <c r="A162" s="29"/>
      <c r="B162" s="29"/>
      <c r="C162" s="29"/>
      <c r="D162" s="29"/>
      <c r="E162" s="29"/>
    </row>
    <row r="163" spans="1:5">
      <c r="A163" s="29"/>
      <c r="B163" s="29"/>
      <c r="C163" s="29"/>
      <c r="D163" s="29"/>
      <c r="E163" s="29"/>
    </row>
    <row r="164" spans="1:5">
      <c r="A164" s="29"/>
      <c r="B164" s="29"/>
      <c r="C164" s="29"/>
      <c r="D164" s="29"/>
      <c r="E164" s="29"/>
    </row>
    <row r="165" spans="1:5">
      <c r="A165" s="29"/>
      <c r="B165" s="29"/>
      <c r="C165" s="29"/>
      <c r="D165" s="29"/>
      <c r="E165" s="29"/>
    </row>
    <row r="166" spans="1:5">
      <c r="A166" s="29"/>
      <c r="B166" s="29"/>
      <c r="C166" s="29"/>
      <c r="D166" s="29"/>
      <c r="E166" s="29"/>
    </row>
    <row r="167" spans="1:5">
      <c r="A167" s="29"/>
      <c r="B167" s="29"/>
      <c r="C167" s="29"/>
      <c r="D167" s="29"/>
      <c r="E167" s="29"/>
    </row>
    <row r="168" spans="1:5">
      <c r="A168" s="29"/>
      <c r="B168" s="29"/>
      <c r="C168" s="29"/>
      <c r="D168" s="29"/>
      <c r="E168" s="29"/>
    </row>
    <row r="169" spans="1:5">
      <c r="A169" s="29"/>
      <c r="B169" s="29"/>
      <c r="C169" s="29"/>
      <c r="D169" s="29"/>
      <c r="E169" s="29"/>
    </row>
    <row r="170" spans="1:5">
      <c r="A170" s="29"/>
      <c r="B170" s="29"/>
      <c r="C170" s="29"/>
      <c r="D170" s="29"/>
      <c r="E170" s="29"/>
    </row>
    <row r="171" spans="1:5">
      <c r="A171" s="29"/>
      <c r="B171" s="29"/>
      <c r="C171" s="29"/>
      <c r="D171" s="29"/>
      <c r="E171" s="29"/>
    </row>
    <row r="172" spans="1:5">
      <c r="A172" s="29"/>
      <c r="B172" s="29"/>
      <c r="C172" s="29"/>
      <c r="D172" s="29"/>
      <c r="E172" s="29"/>
    </row>
    <row r="173" spans="1:5">
      <c r="A173" s="29"/>
      <c r="B173" s="29"/>
      <c r="C173" s="29"/>
      <c r="D173" s="29"/>
      <c r="E173" s="29"/>
    </row>
    <row r="174" spans="1:5">
      <c r="A174" s="29"/>
      <c r="B174" s="29"/>
      <c r="C174" s="29"/>
      <c r="D174" s="29"/>
      <c r="E174" s="29"/>
    </row>
    <row r="175" spans="1:5">
      <c r="A175" s="29"/>
      <c r="B175" s="29"/>
      <c r="C175" s="29"/>
      <c r="D175" s="29"/>
      <c r="E175" s="29"/>
    </row>
    <row r="176" spans="1:5">
      <c r="A176" s="29"/>
      <c r="B176" s="29"/>
      <c r="C176" s="29"/>
      <c r="D176" s="29"/>
      <c r="E176" s="29"/>
    </row>
    <row r="177" spans="1:5">
      <c r="A177" s="29"/>
      <c r="B177" s="29"/>
      <c r="C177" s="29"/>
      <c r="D177" s="29"/>
      <c r="E177" s="29"/>
    </row>
    <row r="178" spans="1:5">
      <c r="A178" s="29"/>
      <c r="B178" s="29"/>
      <c r="C178" s="29"/>
      <c r="D178" s="29"/>
      <c r="E178" s="29"/>
    </row>
    <row r="179" spans="1:5">
      <c r="A179" s="29"/>
      <c r="B179" s="29"/>
      <c r="C179" s="29"/>
      <c r="D179" s="29"/>
      <c r="E179" s="29"/>
    </row>
    <row r="180" spans="1:5">
      <c r="A180" s="29"/>
      <c r="B180" s="29"/>
      <c r="C180" s="29"/>
      <c r="D180" s="29"/>
      <c r="E180" s="29"/>
    </row>
    <row r="181" spans="1:5">
      <c r="A181" s="29"/>
      <c r="B181" s="29"/>
      <c r="C181" s="29"/>
      <c r="D181" s="29"/>
      <c r="E181" s="29"/>
    </row>
    <row r="182" spans="1:5">
      <c r="A182" s="29"/>
      <c r="B182" s="29"/>
      <c r="C182" s="29"/>
      <c r="D182" s="29"/>
      <c r="E182" s="29"/>
    </row>
    <row r="183" spans="1:5">
      <c r="A183" s="29"/>
      <c r="B183" s="29"/>
      <c r="C183" s="29"/>
      <c r="D183" s="29"/>
      <c r="E183" s="29"/>
    </row>
    <row r="184" spans="1:5">
      <c r="A184" s="29"/>
      <c r="B184" s="29"/>
      <c r="C184" s="29"/>
      <c r="D184" s="29"/>
      <c r="E184" s="29"/>
    </row>
    <row r="185" spans="1:5">
      <c r="A185" s="29"/>
      <c r="B185" s="29"/>
      <c r="C185" s="29"/>
      <c r="D185" s="29"/>
      <c r="E185" s="29"/>
    </row>
    <row r="186" spans="1:5">
      <c r="A186" s="29"/>
      <c r="B186" s="29"/>
      <c r="C186" s="29"/>
      <c r="D186" s="29"/>
      <c r="E186" s="29"/>
    </row>
    <row r="187" spans="1:5">
      <c r="A187" s="29"/>
      <c r="B187" s="29"/>
      <c r="C187" s="29"/>
      <c r="D187" s="29"/>
      <c r="E187" s="29"/>
    </row>
    <row r="188" spans="1:5">
      <c r="A188" s="29"/>
      <c r="B188" s="29"/>
      <c r="C188" s="29"/>
      <c r="D188" s="29"/>
      <c r="E188" s="29"/>
    </row>
    <row r="189" spans="1:5">
      <c r="A189" s="29"/>
      <c r="B189" s="29"/>
      <c r="C189" s="29"/>
      <c r="D189" s="29"/>
      <c r="E189" s="29"/>
    </row>
    <row r="190" spans="1:5">
      <c r="A190" s="29"/>
      <c r="B190" s="29"/>
      <c r="C190" s="29"/>
      <c r="D190" s="29"/>
      <c r="E190" s="29"/>
    </row>
    <row r="191" spans="1:5">
      <c r="A191" s="29"/>
      <c r="B191" s="29"/>
      <c r="C191" s="29"/>
      <c r="D191" s="29"/>
      <c r="E191" s="29"/>
    </row>
    <row r="192" spans="1:5">
      <c r="A192" s="29"/>
      <c r="B192" s="29"/>
      <c r="C192" s="29"/>
      <c r="D192" s="29"/>
      <c r="E192" s="29"/>
    </row>
    <row r="193" spans="1:5">
      <c r="A193" s="29"/>
      <c r="B193" s="29"/>
      <c r="C193" s="29"/>
      <c r="D193" s="29"/>
      <c r="E193" s="29"/>
    </row>
    <row r="194" spans="1:5">
      <c r="A194" s="29"/>
      <c r="B194" s="29"/>
      <c r="C194" s="29"/>
      <c r="D194" s="29"/>
      <c r="E194" s="29"/>
    </row>
    <row r="195" spans="1:5">
      <c r="A195" s="29"/>
      <c r="B195" s="29"/>
      <c r="C195" s="29"/>
      <c r="D195" s="29"/>
      <c r="E195" s="29"/>
    </row>
    <row r="196" spans="1:5">
      <c r="A196" s="29"/>
      <c r="B196" s="29"/>
      <c r="C196" s="29"/>
      <c r="D196" s="29"/>
      <c r="E196" s="29"/>
    </row>
    <row r="197" spans="1:5">
      <c r="A197" s="29"/>
      <c r="B197" s="29"/>
      <c r="C197" s="29"/>
      <c r="D197" s="29"/>
      <c r="E197" s="29"/>
    </row>
    <row r="198" spans="1:5">
      <c r="A198" s="29"/>
      <c r="B198" s="29"/>
      <c r="C198" s="29"/>
      <c r="D198" s="29"/>
      <c r="E198" s="29"/>
    </row>
    <row r="199" spans="1:5">
      <c r="A199" s="29"/>
      <c r="B199" s="29"/>
      <c r="C199" s="29"/>
      <c r="D199" s="29"/>
      <c r="E199" s="29"/>
    </row>
    <row r="200" spans="1:5">
      <c r="A200" s="29"/>
      <c r="B200" s="29"/>
      <c r="C200" s="29"/>
      <c r="D200" s="29"/>
      <c r="E200" s="29"/>
    </row>
    <row r="201" spans="1:5">
      <c r="A201" s="29"/>
      <c r="B201" s="29"/>
      <c r="C201" s="29"/>
      <c r="D201" s="29"/>
      <c r="E201" s="29"/>
    </row>
    <row r="202" spans="1:5">
      <c r="A202" s="29"/>
      <c r="B202" s="29"/>
      <c r="C202" s="29"/>
      <c r="D202" s="29"/>
      <c r="E202" s="29"/>
    </row>
  </sheetData>
  <mergeCells count="10">
    <mergeCell ref="A38:C38"/>
    <mergeCell ref="A24:C24"/>
    <mergeCell ref="A26:C26"/>
    <mergeCell ref="A3:C3"/>
    <mergeCell ref="A1:C1"/>
    <mergeCell ref="A30:C30"/>
    <mergeCell ref="A33:C33"/>
    <mergeCell ref="A28:C28"/>
    <mergeCell ref="A37:C37"/>
    <mergeCell ref="A25:C25"/>
  </mergeCells>
  <conditionalFormatting sqref="A5:C20">
    <cfRule type="expression" dxfId="70" priority="1">
      <formula>MOD(ROW(),2)=1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zoomScale="80" zoomScaleNormal="80" workbookViewId="0">
      <selection activeCell="A25" sqref="A25:I25"/>
    </sheetView>
  </sheetViews>
  <sheetFormatPr baseColWidth="10" defaultRowHeight="14.5"/>
  <cols>
    <col min="1" max="1" width="22.54296875" customWidth="1"/>
  </cols>
  <sheetData>
    <row r="1" spans="1:20" ht="23.5">
      <c r="A1" s="501">
        <v>2020</v>
      </c>
      <c r="B1" s="501"/>
      <c r="C1" s="501"/>
      <c r="D1" s="501"/>
      <c r="E1" s="501"/>
      <c r="F1" s="501"/>
      <c r="G1" s="501"/>
      <c r="H1" s="501"/>
      <c r="I1" s="501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 ht="30.65" customHeight="1">
      <c r="A3" s="520" t="s">
        <v>281</v>
      </c>
      <c r="B3" s="520"/>
      <c r="C3" s="520"/>
      <c r="D3" s="520"/>
      <c r="E3" s="520"/>
      <c r="F3" s="520"/>
      <c r="G3" s="520"/>
      <c r="H3" s="520"/>
      <c r="I3" s="520"/>
    </row>
    <row r="4" spans="1:20" ht="36" customHeight="1">
      <c r="A4" s="529"/>
      <c r="B4" s="527" t="s">
        <v>26</v>
      </c>
      <c r="C4" s="528"/>
      <c r="D4" s="527" t="s">
        <v>27</v>
      </c>
      <c r="E4" s="528"/>
      <c r="F4" s="527" t="s">
        <v>28</v>
      </c>
      <c r="G4" s="528"/>
      <c r="H4" s="527" t="s">
        <v>29</v>
      </c>
      <c r="I4" s="528"/>
    </row>
    <row r="5" spans="1:20" ht="15" thickBot="1">
      <c r="A5" s="530"/>
      <c r="B5" s="237" t="s">
        <v>0</v>
      </c>
      <c r="C5" s="238" t="s">
        <v>1</v>
      </c>
      <c r="D5" s="237" t="s">
        <v>0</v>
      </c>
      <c r="E5" s="238" t="s">
        <v>1</v>
      </c>
      <c r="F5" s="237" t="s">
        <v>0</v>
      </c>
      <c r="G5" s="238" t="s">
        <v>1</v>
      </c>
      <c r="H5" s="237" t="s">
        <v>0</v>
      </c>
      <c r="I5" s="238" t="s">
        <v>1</v>
      </c>
    </row>
    <row r="6" spans="1:20">
      <c r="A6" s="185" t="s">
        <v>2</v>
      </c>
      <c r="B6" s="207">
        <v>36.579675414782294</v>
      </c>
      <c r="C6" s="232">
        <v>9.2726509464511313</v>
      </c>
      <c r="D6" s="207">
        <v>33.033274173483953</v>
      </c>
      <c r="E6" s="232">
        <v>9.0686382717128531</v>
      </c>
      <c r="F6" s="207">
        <v>15.045881423265131</v>
      </c>
      <c r="G6" s="232">
        <v>6.9376584703808017</v>
      </c>
      <c r="H6" s="207">
        <v>15.341168988468624</v>
      </c>
      <c r="I6" s="232">
        <v>7.0826265025936035</v>
      </c>
    </row>
    <row r="7" spans="1:20">
      <c r="A7" s="185" t="s">
        <v>3</v>
      </c>
      <c r="B7" s="207">
        <v>52.758508089660886</v>
      </c>
      <c r="C7" s="232">
        <v>6.9608501185202591</v>
      </c>
      <c r="D7" s="207">
        <v>19.963783349508276</v>
      </c>
      <c r="E7" s="232">
        <v>5.7511184440906593</v>
      </c>
      <c r="F7" s="207">
        <v>5.1726790353633003</v>
      </c>
      <c r="G7" s="232">
        <v>2.9354753847324697</v>
      </c>
      <c r="H7" s="207">
        <v>22.105029525467536</v>
      </c>
      <c r="I7" s="232">
        <v>5.7040204973506539</v>
      </c>
    </row>
    <row r="8" spans="1:20">
      <c r="A8" s="185" t="s">
        <v>4</v>
      </c>
      <c r="B8" s="207" t="s">
        <v>226</v>
      </c>
      <c r="C8" s="232" t="s">
        <v>226</v>
      </c>
      <c r="D8" s="207" t="s">
        <v>226</v>
      </c>
      <c r="E8" s="232" t="s">
        <v>226</v>
      </c>
      <c r="F8" s="207" t="s">
        <v>226</v>
      </c>
      <c r="G8" s="232" t="s">
        <v>226</v>
      </c>
      <c r="H8" s="207" t="s">
        <v>226</v>
      </c>
      <c r="I8" s="232" t="s">
        <v>226</v>
      </c>
    </row>
    <row r="9" spans="1:20">
      <c r="A9" s="185" t="s">
        <v>5</v>
      </c>
      <c r="B9" s="207">
        <v>27.625803656873245</v>
      </c>
      <c r="C9" s="232">
        <v>13.624141154956845</v>
      </c>
      <c r="D9" s="207">
        <v>33.534493049091715</v>
      </c>
      <c r="E9" s="232">
        <v>14.084839659529985</v>
      </c>
      <c r="F9" s="207">
        <v>38.839703294035026</v>
      </c>
      <c r="G9" s="232">
        <v>15.077259063193354</v>
      </c>
      <c r="H9" s="208" t="s">
        <v>186</v>
      </c>
      <c r="I9" s="236" t="s">
        <v>186</v>
      </c>
    </row>
    <row r="10" spans="1:20">
      <c r="A10" s="185" t="s">
        <v>6</v>
      </c>
      <c r="B10" s="207" t="s">
        <v>226</v>
      </c>
      <c r="C10" s="232" t="s">
        <v>226</v>
      </c>
      <c r="D10" s="207" t="s">
        <v>226</v>
      </c>
      <c r="E10" s="232" t="s">
        <v>226</v>
      </c>
      <c r="F10" s="207" t="s">
        <v>226</v>
      </c>
      <c r="G10" s="232" t="s">
        <v>226</v>
      </c>
      <c r="H10" s="207" t="s">
        <v>226</v>
      </c>
      <c r="I10" s="232" t="s">
        <v>226</v>
      </c>
    </row>
    <row r="11" spans="1:20">
      <c r="A11" s="185" t="s">
        <v>7</v>
      </c>
      <c r="B11" s="207" t="s">
        <v>226</v>
      </c>
      <c r="C11" s="232" t="s">
        <v>226</v>
      </c>
      <c r="D11" s="207" t="s">
        <v>226</v>
      </c>
      <c r="E11" s="232" t="s">
        <v>226</v>
      </c>
      <c r="F11" s="207" t="s">
        <v>226</v>
      </c>
      <c r="G11" s="232" t="s">
        <v>226</v>
      </c>
      <c r="H11" s="207" t="s">
        <v>226</v>
      </c>
      <c r="I11" s="232" t="s">
        <v>226</v>
      </c>
    </row>
    <row r="12" spans="1:20">
      <c r="A12" s="185" t="s">
        <v>8</v>
      </c>
      <c r="B12" s="207">
        <v>30.908943846849873</v>
      </c>
      <c r="C12" s="232">
        <v>11.441485549489069</v>
      </c>
      <c r="D12" s="207">
        <v>46.422158285078055</v>
      </c>
      <c r="E12" s="232">
        <v>12.160541929136778</v>
      </c>
      <c r="F12" s="207">
        <v>10.698848614251984</v>
      </c>
      <c r="G12" s="232">
        <v>7.2107515956223169</v>
      </c>
      <c r="H12" s="207">
        <v>11.970049253820061</v>
      </c>
      <c r="I12" s="232">
        <v>7.9739546251362787</v>
      </c>
    </row>
    <row r="13" spans="1:20">
      <c r="A13" s="185" t="s">
        <v>9</v>
      </c>
      <c r="B13" s="207" t="s">
        <v>226</v>
      </c>
      <c r="C13" s="232" t="s">
        <v>226</v>
      </c>
      <c r="D13" s="207" t="s">
        <v>226</v>
      </c>
      <c r="E13" s="232" t="s">
        <v>226</v>
      </c>
      <c r="F13" s="207" t="s">
        <v>226</v>
      </c>
      <c r="G13" s="232" t="s">
        <v>226</v>
      </c>
      <c r="H13" s="207" t="s">
        <v>226</v>
      </c>
      <c r="I13" s="232" t="s">
        <v>226</v>
      </c>
    </row>
    <row r="14" spans="1:20">
      <c r="A14" s="185" t="s">
        <v>10</v>
      </c>
      <c r="B14" s="207">
        <v>25.487978682448592</v>
      </c>
      <c r="C14" s="232">
        <v>7.7580016724390566</v>
      </c>
      <c r="D14" s="207">
        <v>28.293301745255395</v>
      </c>
      <c r="E14" s="232">
        <v>7.9640657205095957</v>
      </c>
      <c r="F14" s="207">
        <v>26.19887189924815</v>
      </c>
      <c r="G14" s="232">
        <v>7.5841360141180676</v>
      </c>
      <c r="H14" s="207">
        <v>20.019847673047835</v>
      </c>
      <c r="I14" s="232">
        <v>6.8779854912341065</v>
      </c>
    </row>
    <row r="15" spans="1:20">
      <c r="A15" s="185" t="s">
        <v>11</v>
      </c>
      <c r="B15" s="207">
        <v>20.022564606496854</v>
      </c>
      <c r="C15" s="232">
        <v>3.8451482715845198</v>
      </c>
      <c r="D15" s="207">
        <v>38.405795605881146</v>
      </c>
      <c r="E15" s="232">
        <v>4.7196879644131933</v>
      </c>
      <c r="F15" s="207">
        <v>26.688880986025133</v>
      </c>
      <c r="G15" s="232">
        <v>4.2247907534035569</v>
      </c>
      <c r="H15" s="207">
        <v>14.882758801596903</v>
      </c>
      <c r="I15" s="232">
        <v>3.455723988163919</v>
      </c>
    </row>
    <row r="16" spans="1:20">
      <c r="A16" s="185" t="s">
        <v>12</v>
      </c>
      <c r="B16" s="207">
        <v>38.515143068480022</v>
      </c>
      <c r="C16" s="232">
        <v>10.233901486732352</v>
      </c>
      <c r="D16" s="207">
        <v>25.93179987303737</v>
      </c>
      <c r="E16" s="232">
        <v>9.2232642304244425</v>
      </c>
      <c r="F16" s="207">
        <v>3.6759494864324989</v>
      </c>
      <c r="G16" s="232">
        <v>3.6276693895128358</v>
      </c>
      <c r="H16" s="207">
        <v>31.8771075720501</v>
      </c>
      <c r="I16" s="232">
        <v>9.9953969356990111</v>
      </c>
    </row>
    <row r="17" spans="1:9">
      <c r="A17" s="185" t="s">
        <v>13</v>
      </c>
      <c r="B17" s="207" t="s">
        <v>226</v>
      </c>
      <c r="C17" s="232" t="s">
        <v>226</v>
      </c>
      <c r="D17" s="207" t="s">
        <v>226</v>
      </c>
      <c r="E17" s="232" t="s">
        <v>226</v>
      </c>
      <c r="F17" s="207" t="s">
        <v>226</v>
      </c>
      <c r="G17" s="232" t="s">
        <v>226</v>
      </c>
      <c r="H17" s="207" t="s">
        <v>226</v>
      </c>
      <c r="I17" s="232" t="s">
        <v>226</v>
      </c>
    </row>
    <row r="18" spans="1:9">
      <c r="A18" s="185" t="s">
        <v>14</v>
      </c>
      <c r="B18" s="207" t="s">
        <v>226</v>
      </c>
      <c r="C18" s="232" t="s">
        <v>226</v>
      </c>
      <c r="D18" s="207" t="s">
        <v>226</v>
      </c>
      <c r="E18" s="232" t="s">
        <v>226</v>
      </c>
      <c r="F18" s="207" t="s">
        <v>226</v>
      </c>
      <c r="G18" s="232" t="s">
        <v>226</v>
      </c>
      <c r="H18" s="207" t="s">
        <v>226</v>
      </c>
      <c r="I18" s="232" t="s">
        <v>226</v>
      </c>
    </row>
    <row r="19" spans="1:9">
      <c r="A19" s="185" t="s">
        <v>15</v>
      </c>
      <c r="B19" s="207">
        <v>40.456188504266429</v>
      </c>
      <c r="C19" s="232">
        <v>15.592005856497446</v>
      </c>
      <c r="D19" s="207">
        <v>29.07622967684873</v>
      </c>
      <c r="E19" s="232">
        <v>14.261319613103238</v>
      </c>
      <c r="F19" s="207">
        <v>10.425136560530593</v>
      </c>
      <c r="G19" s="232">
        <v>9.8597866449511784</v>
      </c>
      <c r="H19" s="207">
        <v>20.042445258354256</v>
      </c>
      <c r="I19" s="232">
        <v>12.730068793056873</v>
      </c>
    </row>
    <row r="20" spans="1:9">
      <c r="A20" s="188" t="s">
        <v>16</v>
      </c>
      <c r="B20" s="207" t="s">
        <v>226</v>
      </c>
      <c r="C20" s="232" t="s">
        <v>226</v>
      </c>
      <c r="D20" s="207" t="s">
        <v>226</v>
      </c>
      <c r="E20" s="232" t="s">
        <v>226</v>
      </c>
      <c r="F20" s="207" t="s">
        <v>226</v>
      </c>
      <c r="G20" s="232" t="s">
        <v>226</v>
      </c>
      <c r="H20" s="207" t="s">
        <v>226</v>
      </c>
      <c r="I20" s="232" t="s">
        <v>226</v>
      </c>
    </row>
    <row r="21" spans="1:9" ht="15" thickBot="1">
      <c r="A21" s="185" t="s">
        <v>17</v>
      </c>
      <c r="B21" s="207">
        <v>29.917596205772767</v>
      </c>
      <c r="C21" s="232">
        <v>10.250657761140966</v>
      </c>
      <c r="D21" s="207">
        <v>34.836781693881505</v>
      </c>
      <c r="E21" s="232">
        <v>10.662812968608051</v>
      </c>
      <c r="F21" s="207">
        <v>19.637819347852737</v>
      </c>
      <c r="G21" s="232">
        <v>8.8384480662859826</v>
      </c>
      <c r="H21" s="207">
        <v>15.607802752493004</v>
      </c>
      <c r="I21" s="232">
        <v>8.271552846050529</v>
      </c>
    </row>
    <row r="22" spans="1:9">
      <c r="A22" s="193" t="s">
        <v>88</v>
      </c>
      <c r="B22" s="145">
        <v>30.370506810359387</v>
      </c>
      <c r="C22" s="233">
        <v>2.8235970748760755</v>
      </c>
      <c r="D22" s="145">
        <v>31.387346668261479</v>
      </c>
      <c r="E22" s="233">
        <v>2.8534780156694186</v>
      </c>
      <c r="F22" s="145">
        <v>17.81839791660758</v>
      </c>
      <c r="G22" s="233">
        <v>2.3039028701391984</v>
      </c>
      <c r="H22" s="145">
        <v>20.423748604771461</v>
      </c>
      <c r="I22" s="233">
        <v>2.4978035341597602</v>
      </c>
    </row>
    <row r="23" spans="1:9">
      <c r="A23" s="196" t="s">
        <v>91</v>
      </c>
      <c r="B23" s="147">
        <v>30.253099358914298</v>
      </c>
      <c r="C23" s="234">
        <v>6.3718620342687018</v>
      </c>
      <c r="D23" s="147">
        <v>24.768752425300725</v>
      </c>
      <c r="E23" s="234">
        <v>5.5952863741822707</v>
      </c>
      <c r="F23" s="147">
        <v>25.528373174715497</v>
      </c>
      <c r="G23" s="234">
        <v>5.8729897707064218</v>
      </c>
      <c r="H23" s="147">
        <v>19.449775041069472</v>
      </c>
      <c r="I23" s="234">
        <v>5.7592977756213051</v>
      </c>
    </row>
    <row r="24" spans="1:9" ht="15" thickBot="1">
      <c r="A24" s="231" t="s">
        <v>92</v>
      </c>
      <c r="B24" s="213">
        <v>30.351473954142065</v>
      </c>
      <c r="C24" s="235">
        <v>2.5815007230233835</v>
      </c>
      <c r="D24" s="213">
        <v>30.314410061286605</v>
      </c>
      <c r="E24" s="235">
        <v>2.5649851148108005</v>
      </c>
      <c r="F24" s="213">
        <v>19.068257688883634</v>
      </c>
      <c r="G24" s="235">
        <v>2.1577301362069994</v>
      </c>
      <c r="H24" s="213">
        <v>20.265858295687618</v>
      </c>
      <c r="I24" s="235">
        <v>2.2912826157675195</v>
      </c>
    </row>
    <row r="25" spans="1:9" s="32" customFormat="1" ht="28.4" customHeight="1">
      <c r="A25" s="514" t="s">
        <v>30</v>
      </c>
      <c r="B25" s="514"/>
      <c r="C25" s="514"/>
      <c r="D25" s="514"/>
      <c r="E25" s="514"/>
      <c r="F25" s="514"/>
      <c r="G25" s="514"/>
      <c r="H25" s="514"/>
      <c r="I25" s="514"/>
    </row>
    <row r="26" spans="1:9" s="32" customFormat="1" ht="37.9" customHeight="1">
      <c r="A26" s="521" t="s">
        <v>234</v>
      </c>
      <c r="B26" s="521"/>
      <c r="C26" s="521"/>
      <c r="D26" s="521"/>
      <c r="E26" s="521"/>
      <c r="F26" s="521"/>
      <c r="G26" s="521"/>
      <c r="H26" s="521"/>
      <c r="I26" s="521"/>
    </row>
    <row r="27" spans="1:9" s="32" customFormat="1" ht="11.5">
      <c r="A27" s="214" t="s">
        <v>246</v>
      </c>
      <c r="B27" s="463"/>
      <c r="C27" s="464"/>
      <c r="D27" s="463"/>
      <c r="E27" s="464"/>
      <c r="F27" s="463"/>
      <c r="G27" s="464"/>
      <c r="H27" s="463"/>
      <c r="I27" s="464"/>
    </row>
    <row r="28" spans="1:9">
      <c r="A28" s="214"/>
      <c r="B28" s="29"/>
      <c r="C28" s="29"/>
      <c r="D28" s="29"/>
      <c r="E28" s="29"/>
      <c r="F28" s="29"/>
      <c r="G28" s="29"/>
      <c r="H28" s="29"/>
      <c r="I28" s="29"/>
    </row>
    <row r="29" spans="1:9" ht="32.5" customHeight="1">
      <c r="A29" s="520" t="s">
        <v>282</v>
      </c>
      <c r="B29" s="520"/>
      <c r="C29" s="520"/>
      <c r="D29" s="520"/>
      <c r="E29" s="520"/>
      <c r="F29" s="520"/>
      <c r="G29" s="520"/>
      <c r="H29" s="520"/>
      <c r="I29" s="520"/>
    </row>
    <row r="30" spans="1:9" ht="40.5" customHeight="1">
      <c r="A30" s="529"/>
      <c r="B30" s="527" t="s">
        <v>26</v>
      </c>
      <c r="C30" s="528"/>
      <c r="D30" s="527" t="s">
        <v>27</v>
      </c>
      <c r="E30" s="528"/>
      <c r="F30" s="527" t="s">
        <v>28</v>
      </c>
      <c r="G30" s="528"/>
      <c r="H30" s="527" t="s">
        <v>29</v>
      </c>
      <c r="I30" s="528"/>
    </row>
    <row r="31" spans="1:9" ht="15" thickBot="1">
      <c r="A31" s="530"/>
      <c r="B31" s="237" t="s">
        <v>0</v>
      </c>
      <c r="C31" s="238" t="s">
        <v>1</v>
      </c>
      <c r="D31" s="237" t="s">
        <v>0</v>
      </c>
      <c r="E31" s="238" t="s">
        <v>1</v>
      </c>
      <c r="F31" s="237" t="s">
        <v>0</v>
      </c>
      <c r="G31" s="238" t="s">
        <v>1</v>
      </c>
      <c r="H31" s="237" t="s">
        <v>0</v>
      </c>
      <c r="I31" s="238" t="s">
        <v>1</v>
      </c>
    </row>
    <row r="32" spans="1:9">
      <c r="A32" s="185" t="s">
        <v>2</v>
      </c>
      <c r="B32" s="207">
        <v>13.449237695789886</v>
      </c>
      <c r="C32" s="232">
        <v>6.2837385668158303</v>
      </c>
      <c r="D32" s="207">
        <v>41.403942598737089</v>
      </c>
      <c r="E32" s="232">
        <v>9.1881123573672063</v>
      </c>
      <c r="F32" s="207">
        <v>10.49102366119517</v>
      </c>
      <c r="G32" s="232">
        <v>5.7364758796309978</v>
      </c>
      <c r="H32" s="207">
        <v>34.655796044277878</v>
      </c>
      <c r="I32" s="232">
        <v>8.8898550246927535</v>
      </c>
    </row>
    <row r="33" spans="1:9">
      <c r="A33" s="185" t="s">
        <v>3</v>
      </c>
      <c r="B33" s="207">
        <v>41.837113509935286</v>
      </c>
      <c r="C33" s="232">
        <v>6.8602632824626975</v>
      </c>
      <c r="D33" s="207">
        <v>36.195191351347709</v>
      </c>
      <c r="E33" s="232">
        <v>6.6656686842995336</v>
      </c>
      <c r="F33" s="207">
        <v>16.119776013889762</v>
      </c>
      <c r="G33" s="232">
        <v>4.9944954317253041</v>
      </c>
      <c r="H33" s="207">
        <v>5.8479191248272446</v>
      </c>
      <c r="I33" s="232">
        <v>3.2807029174967735</v>
      </c>
    </row>
    <row r="34" spans="1:9">
      <c r="A34" s="185" t="s">
        <v>4</v>
      </c>
      <c r="B34" s="207" t="s">
        <v>226</v>
      </c>
      <c r="C34" s="232" t="s">
        <v>226</v>
      </c>
      <c r="D34" s="207" t="s">
        <v>226</v>
      </c>
      <c r="E34" s="232" t="s">
        <v>226</v>
      </c>
      <c r="F34" s="207" t="s">
        <v>226</v>
      </c>
      <c r="G34" s="232" t="s">
        <v>226</v>
      </c>
      <c r="H34" s="207" t="s">
        <v>226</v>
      </c>
      <c r="I34" s="232" t="s">
        <v>226</v>
      </c>
    </row>
    <row r="35" spans="1:9">
      <c r="A35" s="185" t="s">
        <v>5</v>
      </c>
      <c r="B35" s="207">
        <v>8.7353932687281528</v>
      </c>
      <c r="C35" s="232">
        <v>8.3827386015547223</v>
      </c>
      <c r="D35" s="207">
        <v>46.724961695007735</v>
      </c>
      <c r="E35" s="232">
        <v>15.263178425238047</v>
      </c>
      <c r="F35" s="207">
        <v>27.224636677986634</v>
      </c>
      <c r="G35" s="232">
        <v>13.49159180385106</v>
      </c>
      <c r="H35" s="207">
        <v>17.31500835827746</v>
      </c>
      <c r="I35" s="232">
        <v>11.237726056960938</v>
      </c>
    </row>
    <row r="36" spans="1:9">
      <c r="A36" s="185" t="s">
        <v>6</v>
      </c>
      <c r="B36" s="207" t="s">
        <v>226</v>
      </c>
      <c r="C36" s="232" t="s">
        <v>226</v>
      </c>
      <c r="D36" s="207" t="s">
        <v>226</v>
      </c>
      <c r="E36" s="232" t="s">
        <v>226</v>
      </c>
      <c r="F36" s="207" t="s">
        <v>226</v>
      </c>
      <c r="G36" s="232" t="s">
        <v>226</v>
      </c>
      <c r="H36" s="207" t="s">
        <v>226</v>
      </c>
      <c r="I36" s="232" t="s">
        <v>226</v>
      </c>
    </row>
    <row r="37" spans="1:9">
      <c r="A37" s="185" t="s">
        <v>7</v>
      </c>
      <c r="B37" s="207" t="s">
        <v>226</v>
      </c>
      <c r="C37" s="232" t="s">
        <v>226</v>
      </c>
      <c r="D37" s="207" t="s">
        <v>226</v>
      </c>
      <c r="E37" s="232" t="s">
        <v>226</v>
      </c>
      <c r="F37" s="207" t="s">
        <v>226</v>
      </c>
      <c r="G37" s="232" t="s">
        <v>226</v>
      </c>
      <c r="H37" s="207" t="s">
        <v>226</v>
      </c>
      <c r="I37" s="232" t="s">
        <v>226</v>
      </c>
    </row>
    <row r="38" spans="1:9">
      <c r="A38" s="185" t="s">
        <v>8</v>
      </c>
      <c r="B38" s="207">
        <v>5.5322970722167293</v>
      </c>
      <c r="C38" s="232">
        <v>5.3969961057625087</v>
      </c>
      <c r="D38" s="207">
        <v>36.168262725618348</v>
      </c>
      <c r="E38" s="232">
        <v>11.776505378185638</v>
      </c>
      <c r="F38" s="207">
        <v>58.299440202164909</v>
      </c>
      <c r="G38" s="232">
        <v>12.048131274599843</v>
      </c>
      <c r="H38" s="208" t="s">
        <v>186</v>
      </c>
      <c r="I38" s="236" t="s">
        <v>186</v>
      </c>
    </row>
    <row r="39" spans="1:9">
      <c r="A39" s="185" t="s">
        <v>9</v>
      </c>
      <c r="B39" s="207" t="s">
        <v>226</v>
      </c>
      <c r="C39" s="232" t="s">
        <v>226</v>
      </c>
      <c r="D39" s="207" t="s">
        <v>226</v>
      </c>
      <c r="E39" s="232" t="s">
        <v>226</v>
      </c>
      <c r="F39" s="207" t="s">
        <v>226</v>
      </c>
      <c r="G39" s="232" t="s">
        <v>226</v>
      </c>
      <c r="H39" s="207" t="s">
        <v>226</v>
      </c>
      <c r="I39" s="232" t="s">
        <v>226</v>
      </c>
    </row>
    <row r="40" spans="1:9">
      <c r="A40" s="185" t="s">
        <v>10</v>
      </c>
      <c r="B40" s="207">
        <v>13.738014326600592</v>
      </c>
      <c r="C40" s="232">
        <v>6.3849639321111633</v>
      </c>
      <c r="D40" s="207">
        <v>18.479465193960131</v>
      </c>
      <c r="E40" s="232">
        <v>7.4042179467709248</v>
      </c>
      <c r="F40" s="207">
        <v>52.833244515680889</v>
      </c>
      <c r="G40" s="232">
        <v>9.1754277111811735</v>
      </c>
      <c r="H40" s="207">
        <v>14.949275963758399</v>
      </c>
      <c r="I40" s="232">
        <v>6.2599864598242823</v>
      </c>
    </row>
    <row r="41" spans="1:9">
      <c r="A41" s="185" t="s">
        <v>11</v>
      </c>
      <c r="B41" s="207">
        <v>19.518520967714142</v>
      </c>
      <c r="C41" s="232">
        <v>3.8583008876399898</v>
      </c>
      <c r="D41" s="207">
        <v>28.67774623100437</v>
      </c>
      <c r="E41" s="232">
        <v>4.4964690795938136</v>
      </c>
      <c r="F41" s="207">
        <v>33.423994513960587</v>
      </c>
      <c r="G41" s="232">
        <v>4.6299340703004415</v>
      </c>
      <c r="H41" s="207">
        <v>18.379738287320922</v>
      </c>
      <c r="I41" s="232">
        <v>3.6758327732345775</v>
      </c>
    </row>
    <row r="42" spans="1:9">
      <c r="A42" s="185" t="s">
        <v>12</v>
      </c>
      <c r="B42" s="207">
        <v>26.248032872493166</v>
      </c>
      <c r="C42" s="232">
        <v>9.4326632025819368</v>
      </c>
      <c r="D42" s="207">
        <v>28.159986978213723</v>
      </c>
      <c r="E42" s="232">
        <v>9.8882471203957003</v>
      </c>
      <c r="F42" s="207">
        <v>39.507291728022167</v>
      </c>
      <c r="G42" s="232">
        <v>10.891562640357911</v>
      </c>
      <c r="H42" s="207">
        <v>6.0846884212709202</v>
      </c>
      <c r="I42" s="232">
        <v>5.8677774196826729</v>
      </c>
    </row>
    <row r="43" spans="1:9">
      <c r="A43" s="185" t="s">
        <v>13</v>
      </c>
      <c r="B43" s="207" t="s">
        <v>226</v>
      </c>
      <c r="C43" s="232" t="s">
        <v>226</v>
      </c>
      <c r="D43" s="207" t="s">
        <v>226</v>
      </c>
      <c r="E43" s="232" t="s">
        <v>226</v>
      </c>
      <c r="F43" s="207" t="s">
        <v>226</v>
      </c>
      <c r="G43" s="232" t="s">
        <v>226</v>
      </c>
      <c r="H43" s="207" t="s">
        <v>226</v>
      </c>
      <c r="I43" s="232" t="s">
        <v>226</v>
      </c>
    </row>
    <row r="44" spans="1:9">
      <c r="A44" s="185" t="s">
        <v>14</v>
      </c>
      <c r="B44" s="207" t="s">
        <v>226</v>
      </c>
      <c r="C44" s="232" t="s">
        <v>226</v>
      </c>
      <c r="D44" s="207" t="s">
        <v>226</v>
      </c>
      <c r="E44" s="232" t="s">
        <v>226</v>
      </c>
      <c r="F44" s="207" t="s">
        <v>226</v>
      </c>
      <c r="G44" s="232" t="s">
        <v>226</v>
      </c>
      <c r="H44" s="207" t="s">
        <v>226</v>
      </c>
      <c r="I44" s="232" t="s">
        <v>226</v>
      </c>
    </row>
    <row r="45" spans="1:9">
      <c r="A45" s="185" t="s">
        <v>15</v>
      </c>
      <c r="B45" s="207">
        <v>9.8936328298265686</v>
      </c>
      <c r="C45" s="232">
        <v>9.4130153253555555</v>
      </c>
      <c r="D45" s="207">
        <v>20.450374997424941</v>
      </c>
      <c r="E45" s="232">
        <v>12.894739307265771</v>
      </c>
      <c r="F45" s="207">
        <v>20.004472514504425</v>
      </c>
      <c r="G45" s="232">
        <v>12.683826647661034</v>
      </c>
      <c r="H45" s="207">
        <v>49.651519658244069</v>
      </c>
      <c r="I45" s="232">
        <v>15.857719472916679</v>
      </c>
    </row>
    <row r="46" spans="1:9">
      <c r="A46" s="188" t="s">
        <v>16</v>
      </c>
      <c r="B46" s="207" t="s">
        <v>226</v>
      </c>
      <c r="C46" s="232" t="s">
        <v>226</v>
      </c>
      <c r="D46" s="207" t="s">
        <v>226</v>
      </c>
      <c r="E46" s="232" t="s">
        <v>226</v>
      </c>
      <c r="F46" s="207" t="s">
        <v>226</v>
      </c>
      <c r="G46" s="232" t="s">
        <v>226</v>
      </c>
      <c r="H46" s="207" t="s">
        <v>226</v>
      </c>
      <c r="I46" s="232" t="s">
        <v>226</v>
      </c>
    </row>
    <row r="47" spans="1:9" ht="15" thickBot="1">
      <c r="A47" s="185" t="s">
        <v>17</v>
      </c>
      <c r="B47" s="207">
        <v>15.111935547309512</v>
      </c>
      <c r="C47" s="232">
        <v>8.0478914845995995</v>
      </c>
      <c r="D47" s="207">
        <v>44.224891974004912</v>
      </c>
      <c r="E47" s="232">
        <v>11.10887034292894</v>
      </c>
      <c r="F47" s="207">
        <v>40.663172478685574</v>
      </c>
      <c r="G47" s="232">
        <v>11.036587133234118</v>
      </c>
      <c r="H47" s="208" t="s">
        <v>186</v>
      </c>
      <c r="I47" s="236" t="s">
        <v>186</v>
      </c>
    </row>
    <row r="48" spans="1:9">
      <c r="A48" s="193" t="s">
        <v>88</v>
      </c>
      <c r="B48" s="145">
        <v>21.121923196595848</v>
      </c>
      <c r="C48" s="233">
        <v>2.5027782232359566</v>
      </c>
      <c r="D48" s="145">
        <v>31.418395105992158</v>
      </c>
      <c r="E48" s="233">
        <v>2.9103953323841574</v>
      </c>
      <c r="F48" s="145">
        <v>31.574009947212755</v>
      </c>
      <c r="G48" s="233">
        <v>2.9027679774756403</v>
      </c>
      <c r="H48" s="145">
        <v>15.88567175019914</v>
      </c>
      <c r="I48" s="233">
        <v>2.2530660502940636</v>
      </c>
    </row>
    <row r="49" spans="1:9">
      <c r="A49" s="196" t="s">
        <v>91</v>
      </c>
      <c r="B49" s="147">
        <v>14.300916582715562</v>
      </c>
      <c r="C49" s="234">
        <v>4.9855075888051577</v>
      </c>
      <c r="D49" s="147">
        <v>37.893350601461528</v>
      </c>
      <c r="E49" s="234">
        <v>6.5087156651615716</v>
      </c>
      <c r="F49" s="147">
        <v>26.879914927235109</v>
      </c>
      <c r="G49" s="234">
        <v>5.7986418038965093</v>
      </c>
      <c r="H49" s="147">
        <v>20.925817888587801</v>
      </c>
      <c r="I49" s="234">
        <v>5.8033420134538787</v>
      </c>
    </row>
    <row r="50" spans="1:9" ht="15" thickBot="1">
      <c r="A50" s="231" t="s">
        <v>92</v>
      </c>
      <c r="B50" s="213">
        <v>19.972246669096744</v>
      </c>
      <c r="C50" s="235">
        <v>2.2451935980378277</v>
      </c>
      <c r="D50" s="213">
        <v>32.509744927379856</v>
      </c>
      <c r="E50" s="235">
        <v>2.6573673955676198</v>
      </c>
      <c r="F50" s="213">
        <v>30.782823078791193</v>
      </c>
      <c r="G50" s="235">
        <v>2.6083332715464049</v>
      </c>
      <c r="H50" s="213">
        <v>16.735185324732146</v>
      </c>
      <c r="I50" s="235">
        <v>2.1195192334667579</v>
      </c>
    </row>
    <row r="51" spans="1:9" ht="27.65" customHeight="1">
      <c r="A51" s="514" t="s">
        <v>31</v>
      </c>
      <c r="B51" s="514"/>
      <c r="C51" s="514"/>
      <c r="D51" s="514"/>
      <c r="E51" s="514"/>
      <c r="F51" s="514"/>
      <c r="G51" s="514"/>
      <c r="H51" s="514"/>
      <c r="I51" s="514"/>
    </row>
    <row r="52" spans="1:9" ht="36" customHeight="1">
      <c r="A52" s="521" t="s">
        <v>234</v>
      </c>
      <c r="B52" s="521"/>
      <c r="C52" s="521"/>
      <c r="D52" s="521"/>
      <c r="E52" s="521"/>
      <c r="F52" s="521"/>
      <c r="G52" s="521"/>
      <c r="H52" s="521"/>
      <c r="I52" s="521"/>
    </row>
    <row r="53" spans="1:9">
      <c r="A53" s="214" t="s">
        <v>244</v>
      </c>
      <c r="B53" s="463"/>
      <c r="C53" s="464"/>
      <c r="D53" s="463"/>
      <c r="E53" s="464"/>
      <c r="F53" s="463"/>
      <c r="G53" s="464"/>
      <c r="H53" s="463"/>
      <c r="I53" s="464"/>
    </row>
    <row r="54" spans="1:9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29.5" customHeight="1">
      <c r="A55" s="520" t="s">
        <v>283</v>
      </c>
      <c r="B55" s="520"/>
      <c r="C55" s="520"/>
      <c r="D55" s="520"/>
      <c r="E55" s="520"/>
      <c r="F55" s="222"/>
      <c r="G55" s="29"/>
      <c r="H55" s="29"/>
      <c r="I55" s="29"/>
    </row>
    <row r="56" spans="1:9" ht="26.25" customHeight="1">
      <c r="A56" s="525"/>
      <c r="B56" s="523" t="s">
        <v>182</v>
      </c>
      <c r="C56" s="524"/>
      <c r="D56" s="523" t="s">
        <v>183</v>
      </c>
      <c r="E56" s="524"/>
      <c r="F56" s="223"/>
      <c r="G56" s="29"/>
      <c r="H56" s="29"/>
      <c r="I56" s="29"/>
    </row>
    <row r="57" spans="1:9" ht="15" thickBot="1">
      <c r="A57" s="526"/>
      <c r="B57" s="295" t="s">
        <v>0</v>
      </c>
      <c r="C57" s="262" t="s">
        <v>1</v>
      </c>
      <c r="D57" s="295" t="s">
        <v>0</v>
      </c>
      <c r="E57" s="262" t="s">
        <v>1</v>
      </c>
      <c r="F57" s="224"/>
      <c r="G57" s="29"/>
      <c r="H57" s="29"/>
      <c r="I57" s="29"/>
    </row>
    <row r="58" spans="1:9">
      <c r="A58" s="239" t="s">
        <v>2</v>
      </c>
      <c r="B58" s="225">
        <v>15.820051537700152</v>
      </c>
      <c r="C58" s="243">
        <v>1.7524481267765017</v>
      </c>
      <c r="D58" s="225">
        <v>84.179948462299848</v>
      </c>
      <c r="E58" s="247">
        <v>1.7524481267765017</v>
      </c>
      <c r="F58" s="224"/>
      <c r="G58" s="29"/>
      <c r="H58" s="29"/>
      <c r="I58" s="29"/>
    </row>
    <row r="59" spans="1:9">
      <c r="A59" s="239" t="s">
        <v>3</v>
      </c>
      <c r="B59" s="225">
        <v>11.774906980510794</v>
      </c>
      <c r="C59" s="243">
        <v>1.4706273137810377</v>
      </c>
      <c r="D59" s="225">
        <v>88.225093019489208</v>
      </c>
      <c r="E59" s="247">
        <v>1.4706273137810377</v>
      </c>
      <c r="F59" s="224"/>
      <c r="G59" s="29"/>
      <c r="H59" s="29"/>
      <c r="I59" s="29"/>
    </row>
    <row r="60" spans="1:9">
      <c r="A60" s="239" t="s">
        <v>4</v>
      </c>
      <c r="B60" s="225">
        <v>16.768661143248842</v>
      </c>
      <c r="C60" s="243">
        <v>3.0820311860889209</v>
      </c>
      <c r="D60" s="225">
        <v>83.231338856751165</v>
      </c>
      <c r="E60" s="247">
        <v>3.0820311860889209</v>
      </c>
      <c r="F60" s="224"/>
      <c r="G60" s="29"/>
      <c r="H60" s="29"/>
      <c r="I60" s="29"/>
    </row>
    <row r="61" spans="1:9">
      <c r="A61" s="239" t="s">
        <v>5</v>
      </c>
      <c r="B61" s="225">
        <v>12.53621063811236</v>
      </c>
      <c r="C61" s="243">
        <v>2.2647758182641025</v>
      </c>
      <c r="D61" s="225">
        <v>87.463789361887635</v>
      </c>
      <c r="E61" s="247">
        <v>2.2647758182641025</v>
      </c>
      <c r="F61" s="224"/>
      <c r="G61" s="29"/>
      <c r="H61" s="29"/>
      <c r="I61" s="29"/>
    </row>
    <row r="62" spans="1:9">
      <c r="A62" s="239" t="s">
        <v>6</v>
      </c>
      <c r="B62" s="225">
        <v>17.435763164442868</v>
      </c>
      <c r="C62" s="243">
        <v>3.7219354378466609</v>
      </c>
      <c r="D62" s="225">
        <v>82.564236835557139</v>
      </c>
      <c r="E62" s="247">
        <v>3.7219354378466609</v>
      </c>
      <c r="F62" s="224"/>
      <c r="G62" s="29"/>
      <c r="H62" s="29"/>
      <c r="I62" s="29"/>
    </row>
    <row r="63" spans="1:9">
      <c r="A63" s="239" t="s">
        <v>7</v>
      </c>
      <c r="B63" s="225" t="s">
        <v>226</v>
      </c>
      <c r="C63" s="243" t="s">
        <v>226</v>
      </c>
      <c r="D63" s="225" t="s">
        <v>226</v>
      </c>
      <c r="E63" s="247" t="s">
        <v>226</v>
      </c>
      <c r="F63" s="224"/>
      <c r="G63" s="29"/>
      <c r="H63" s="29"/>
      <c r="I63" s="29"/>
    </row>
    <row r="64" spans="1:9">
      <c r="A64" s="239" t="s">
        <v>8</v>
      </c>
      <c r="B64" s="225">
        <v>14.317307195863449</v>
      </c>
      <c r="C64" s="243">
        <v>2.1623224039706561</v>
      </c>
      <c r="D64" s="225">
        <v>85.682692804136551</v>
      </c>
      <c r="E64" s="247">
        <v>2.1623224039706561</v>
      </c>
      <c r="F64" s="224"/>
      <c r="G64" s="29"/>
      <c r="H64" s="29"/>
      <c r="I64" s="29"/>
    </row>
    <row r="65" spans="1:9">
      <c r="A65" s="239" t="s">
        <v>9</v>
      </c>
      <c r="B65" s="225">
        <v>11.648057987826284</v>
      </c>
      <c r="C65" s="243">
        <v>2.6074824886196177</v>
      </c>
      <c r="D65" s="225">
        <v>88.351942012173708</v>
      </c>
      <c r="E65" s="247">
        <v>2.6074824886196177</v>
      </c>
      <c r="F65" s="224"/>
      <c r="G65" s="29"/>
      <c r="H65" s="29"/>
      <c r="I65" s="29"/>
    </row>
    <row r="66" spans="1:9">
      <c r="A66" s="239" t="s">
        <v>10</v>
      </c>
      <c r="B66" s="225">
        <v>13.881554366100504</v>
      </c>
      <c r="C66" s="243">
        <v>1.9940062196445403</v>
      </c>
      <c r="D66" s="225">
        <v>86.118445633899498</v>
      </c>
      <c r="E66" s="247">
        <v>1.9940062196445403</v>
      </c>
      <c r="F66" s="224"/>
      <c r="G66" s="29"/>
      <c r="H66" s="29"/>
      <c r="I66" s="29"/>
    </row>
    <row r="67" spans="1:9">
      <c r="A67" s="239" t="s">
        <v>11</v>
      </c>
      <c r="B67" s="225">
        <v>13.468004734325465</v>
      </c>
      <c r="C67" s="243">
        <v>1.5969860678004446</v>
      </c>
      <c r="D67" s="225">
        <v>86.531995265674539</v>
      </c>
      <c r="E67" s="247">
        <v>1.5969860678004446</v>
      </c>
      <c r="F67" s="224"/>
      <c r="G67" s="29"/>
      <c r="H67" s="29"/>
      <c r="I67" s="29"/>
    </row>
    <row r="68" spans="1:9">
      <c r="A68" s="239" t="s">
        <v>12</v>
      </c>
      <c r="B68" s="225">
        <v>12.430384857505533</v>
      </c>
      <c r="C68" s="243">
        <v>1.876919058817893</v>
      </c>
      <c r="D68" s="225">
        <v>87.56961514249447</v>
      </c>
      <c r="E68" s="247">
        <v>1.876919058817893</v>
      </c>
      <c r="F68" s="224"/>
      <c r="G68" s="29"/>
      <c r="H68" s="29"/>
      <c r="I68" s="29"/>
    </row>
    <row r="69" spans="1:9">
      <c r="A69" s="239" t="s">
        <v>13</v>
      </c>
      <c r="B69" s="225">
        <v>11.40720301822779</v>
      </c>
      <c r="C69" s="243">
        <v>3.1390048008561782</v>
      </c>
      <c r="D69" s="225">
        <v>88.59279698177221</v>
      </c>
      <c r="E69" s="247">
        <v>3.1390048008561782</v>
      </c>
      <c r="F69" s="224"/>
      <c r="G69" s="29"/>
      <c r="H69" s="29"/>
      <c r="I69" s="29"/>
    </row>
    <row r="70" spans="1:9">
      <c r="A70" s="239" t="s">
        <v>14</v>
      </c>
      <c r="B70" s="225">
        <v>12.639999006866381</v>
      </c>
      <c r="C70" s="243">
        <v>1.9389040323696154</v>
      </c>
      <c r="D70" s="225">
        <v>87.360000993133625</v>
      </c>
      <c r="E70" s="247">
        <v>1.9389040323696154</v>
      </c>
      <c r="F70" s="224"/>
      <c r="G70" s="29"/>
      <c r="H70" s="29"/>
      <c r="I70" s="29"/>
    </row>
    <row r="71" spans="1:9">
      <c r="A71" s="239" t="s">
        <v>15</v>
      </c>
      <c r="B71" s="225">
        <v>13.31485830632464</v>
      </c>
      <c r="C71" s="243">
        <v>2.4418229258106705</v>
      </c>
      <c r="D71" s="225">
        <v>86.685141693675362</v>
      </c>
      <c r="E71" s="247">
        <v>2.4418229258106705</v>
      </c>
      <c r="F71" s="224"/>
      <c r="G71" s="29"/>
      <c r="H71" s="29"/>
      <c r="I71" s="29"/>
    </row>
    <row r="72" spans="1:9">
      <c r="A72" s="239" t="s">
        <v>16</v>
      </c>
      <c r="B72" s="225">
        <v>19.800079460246312</v>
      </c>
      <c r="C72" s="243">
        <v>2.7596124827306818</v>
      </c>
      <c r="D72" s="225">
        <v>80.199920539753691</v>
      </c>
      <c r="E72" s="247">
        <v>2.7596124827306818</v>
      </c>
      <c r="F72" s="224"/>
      <c r="G72" s="29"/>
      <c r="H72" s="29"/>
      <c r="I72" s="29"/>
    </row>
    <row r="73" spans="1:9" ht="15" thickBot="1">
      <c r="A73" s="239" t="s">
        <v>17</v>
      </c>
      <c r="B73" s="225">
        <v>13.096720843603544</v>
      </c>
      <c r="C73" s="243">
        <v>2.2016413373124188</v>
      </c>
      <c r="D73" s="225">
        <v>86.903279156396465</v>
      </c>
      <c r="E73" s="247">
        <v>2.2016413373124188</v>
      </c>
      <c r="F73" s="224"/>
      <c r="G73" s="29"/>
      <c r="H73" s="29"/>
      <c r="I73" s="29"/>
    </row>
    <row r="74" spans="1:9">
      <c r="A74" s="240" t="s">
        <v>88</v>
      </c>
      <c r="B74" s="226">
        <v>13.896283632803256</v>
      </c>
      <c r="C74" s="244">
        <v>0.70410034540249122</v>
      </c>
      <c r="D74" s="226">
        <v>86.103716367196753</v>
      </c>
      <c r="E74" s="248">
        <v>0.70410034540249122</v>
      </c>
      <c r="F74" s="224"/>
      <c r="G74" s="29"/>
      <c r="H74" s="29"/>
      <c r="I74" s="29"/>
    </row>
    <row r="75" spans="1:9">
      <c r="A75" s="241" t="s">
        <v>91</v>
      </c>
      <c r="B75" s="227">
        <v>13.735856729160028</v>
      </c>
      <c r="C75" s="245">
        <v>1.0902492932933472</v>
      </c>
      <c r="D75" s="227">
        <v>86.264143270839966</v>
      </c>
      <c r="E75" s="249">
        <v>1.0902492932933472</v>
      </c>
      <c r="F75" s="224"/>
      <c r="G75" s="29"/>
      <c r="H75" s="29"/>
      <c r="I75" s="29"/>
    </row>
    <row r="76" spans="1:9" ht="15" thickBot="1">
      <c r="A76" s="242" t="s">
        <v>92</v>
      </c>
      <c r="B76" s="228">
        <v>13.865507022230137</v>
      </c>
      <c r="C76" s="246">
        <v>0.606243881311884</v>
      </c>
      <c r="D76" s="228">
        <v>86.134492977769867</v>
      </c>
      <c r="E76" s="250">
        <v>0.606243881311884</v>
      </c>
      <c r="F76" s="224"/>
      <c r="G76" s="29"/>
      <c r="H76" s="29"/>
      <c r="I76" s="29"/>
    </row>
    <row r="77" spans="1:9" ht="25.5" customHeight="1">
      <c r="A77" s="522" t="s">
        <v>184</v>
      </c>
      <c r="B77" s="522"/>
      <c r="C77" s="522"/>
      <c r="D77" s="522"/>
      <c r="E77" s="522"/>
      <c r="F77" s="229"/>
      <c r="G77" s="32"/>
      <c r="H77" s="29"/>
      <c r="I77" s="29"/>
    </row>
    <row r="78" spans="1:9" ht="23.65" customHeight="1">
      <c r="A78" s="521" t="s">
        <v>232</v>
      </c>
      <c r="B78" s="521"/>
      <c r="C78" s="521"/>
      <c r="D78" s="521"/>
      <c r="E78" s="521"/>
      <c r="F78" s="229"/>
      <c r="G78" s="32"/>
      <c r="H78" s="29"/>
      <c r="I78" s="29"/>
    </row>
    <row r="79" spans="1:9" ht="22.5" customHeight="1">
      <c r="A79" s="521" t="s">
        <v>245</v>
      </c>
      <c r="B79" s="521"/>
      <c r="C79" s="521"/>
      <c r="D79" s="521"/>
      <c r="E79" s="521"/>
      <c r="F79" s="229"/>
      <c r="G79" s="32"/>
      <c r="H79" s="29"/>
      <c r="I79" s="29"/>
    </row>
    <row r="80" spans="1:9">
      <c r="A80" s="32"/>
      <c r="B80" s="32"/>
      <c r="C80" s="32"/>
      <c r="D80" s="32"/>
      <c r="E80" s="32"/>
      <c r="F80" s="32"/>
      <c r="G80" s="32"/>
      <c r="H80" s="29"/>
      <c r="I80" s="29"/>
    </row>
    <row r="81" spans="1:9">
      <c r="A81" s="32"/>
      <c r="B81" s="32"/>
      <c r="C81" s="32"/>
      <c r="D81" s="32"/>
      <c r="E81" s="32"/>
      <c r="F81" s="32"/>
      <c r="G81" s="32"/>
      <c r="H81" s="29"/>
      <c r="I81" s="29"/>
    </row>
    <row r="82" spans="1:9">
      <c r="A82" s="31"/>
      <c r="B82" s="31"/>
      <c r="C82" s="31"/>
      <c r="D82" s="31"/>
      <c r="E82" s="31"/>
      <c r="F82" s="32"/>
      <c r="G82" s="32"/>
    </row>
    <row r="83" spans="1:9">
      <c r="A83" s="31"/>
      <c r="B83" s="31"/>
      <c r="C83" s="31"/>
      <c r="D83" s="31"/>
      <c r="E83" s="31"/>
      <c r="F83" s="32"/>
      <c r="G83" s="32"/>
    </row>
    <row r="84" spans="1:9">
      <c r="A84" s="30"/>
      <c r="B84" s="30"/>
      <c r="C84" s="30"/>
      <c r="D84" s="30"/>
      <c r="E84" s="30"/>
    </row>
    <row r="85" spans="1:9">
      <c r="A85" s="30"/>
      <c r="B85" s="30"/>
      <c r="C85" s="30"/>
      <c r="D85" s="30"/>
      <c r="E85" s="30"/>
    </row>
  </sheetData>
  <mergeCells count="24">
    <mergeCell ref="A1:I1"/>
    <mergeCell ref="B30:C30"/>
    <mergeCell ref="D30:E30"/>
    <mergeCell ref="F30:G30"/>
    <mergeCell ref="H30:I30"/>
    <mergeCell ref="B4:C4"/>
    <mergeCell ref="D4:E4"/>
    <mergeCell ref="F4:G4"/>
    <mergeCell ref="H4:I4"/>
    <mergeCell ref="A25:I25"/>
    <mergeCell ref="A30:A31"/>
    <mergeCell ref="A4:A5"/>
    <mergeCell ref="A26:I26"/>
    <mergeCell ref="A77:E77"/>
    <mergeCell ref="A79:E79"/>
    <mergeCell ref="A55:E55"/>
    <mergeCell ref="A29:I29"/>
    <mergeCell ref="A3:I3"/>
    <mergeCell ref="D56:E56"/>
    <mergeCell ref="B56:C56"/>
    <mergeCell ref="A51:I51"/>
    <mergeCell ref="A56:A57"/>
    <mergeCell ref="A78:E78"/>
    <mergeCell ref="A52:I52"/>
  </mergeCells>
  <conditionalFormatting sqref="A32:I47">
    <cfRule type="expression" dxfId="69" priority="3">
      <formula>MOD(ROW(),2)=1</formula>
    </cfRule>
  </conditionalFormatting>
  <conditionalFormatting sqref="A6:I21">
    <cfRule type="expression" dxfId="68" priority="2">
      <formula>MOD(ROW(),2)=0</formula>
    </cfRule>
  </conditionalFormatting>
  <conditionalFormatting sqref="A58:E73">
    <cfRule type="expression" dxfId="67" priority="1">
      <formula>MOD(ROW(),2)=1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0"/>
  <sheetViews>
    <sheetView zoomScale="80" zoomScaleNormal="80" workbookViewId="0">
      <selection sqref="A1:XFD1"/>
    </sheetView>
  </sheetViews>
  <sheetFormatPr baseColWidth="10" defaultRowHeight="14.5"/>
  <cols>
    <col min="1" max="1" width="25.453125" customWidth="1"/>
    <col min="2" max="17" width="12.54296875" customWidth="1"/>
  </cols>
  <sheetData>
    <row r="1" spans="1:20" ht="22.9" customHeight="1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29"/>
      <c r="S1" s="29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>
      <c r="A3" s="537" t="s">
        <v>284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29"/>
      <c r="S3" s="29"/>
    </row>
    <row r="4" spans="1:20" ht="72" customHeight="1">
      <c r="A4" s="531"/>
      <c r="B4" s="527" t="s">
        <v>32</v>
      </c>
      <c r="C4" s="528"/>
      <c r="D4" s="527" t="s">
        <v>33</v>
      </c>
      <c r="E4" s="528"/>
      <c r="F4" s="527" t="s">
        <v>34</v>
      </c>
      <c r="G4" s="528"/>
      <c r="H4" s="527" t="s">
        <v>35</v>
      </c>
      <c r="I4" s="528"/>
      <c r="J4" s="527" t="s">
        <v>36</v>
      </c>
      <c r="K4" s="528"/>
      <c r="L4" s="527" t="s">
        <v>37</v>
      </c>
      <c r="M4" s="528"/>
      <c r="N4" s="527" t="s">
        <v>38</v>
      </c>
      <c r="O4" s="528"/>
      <c r="P4" s="527" t="s">
        <v>39</v>
      </c>
      <c r="Q4" s="528"/>
      <c r="R4" s="29"/>
      <c r="S4" s="29"/>
    </row>
    <row r="5" spans="1:20" ht="15" thickBot="1">
      <c r="A5" s="532"/>
      <c r="B5" s="237" t="s">
        <v>0</v>
      </c>
      <c r="C5" s="238" t="s">
        <v>1</v>
      </c>
      <c r="D5" s="237" t="s">
        <v>0</v>
      </c>
      <c r="E5" s="238" t="s">
        <v>1</v>
      </c>
      <c r="F5" s="237" t="s">
        <v>0</v>
      </c>
      <c r="G5" s="238" t="s">
        <v>1</v>
      </c>
      <c r="H5" s="237" t="s">
        <v>0</v>
      </c>
      <c r="I5" s="238" t="s">
        <v>1</v>
      </c>
      <c r="J5" s="237" t="s">
        <v>0</v>
      </c>
      <c r="K5" s="238" t="s">
        <v>1</v>
      </c>
      <c r="L5" s="237" t="s">
        <v>0</v>
      </c>
      <c r="M5" s="238" t="s">
        <v>1</v>
      </c>
      <c r="N5" s="237" t="s">
        <v>0</v>
      </c>
      <c r="O5" s="238" t="s">
        <v>1</v>
      </c>
      <c r="P5" s="237" t="s">
        <v>0</v>
      </c>
      <c r="Q5" s="238" t="s">
        <v>1</v>
      </c>
      <c r="R5" s="29"/>
      <c r="S5" s="29"/>
    </row>
    <row r="6" spans="1:20">
      <c r="A6" s="185" t="s">
        <v>2</v>
      </c>
      <c r="B6" s="207">
        <v>49.13010026272768</v>
      </c>
      <c r="C6" s="232">
        <v>8.7385047788117376</v>
      </c>
      <c r="D6" s="207">
        <v>25.348150410100562</v>
      </c>
      <c r="E6" s="232">
        <v>7.7234487731046571</v>
      </c>
      <c r="F6" s="207">
        <v>15.742307119565218</v>
      </c>
      <c r="G6" s="232">
        <v>6.4645605136524509</v>
      </c>
      <c r="H6" s="207">
        <v>79.242861854969888</v>
      </c>
      <c r="I6" s="232">
        <v>7.026503765541853</v>
      </c>
      <c r="J6" s="207">
        <v>79.12887479419274</v>
      </c>
      <c r="K6" s="232">
        <v>7.0893189811713375</v>
      </c>
      <c r="L6" s="207">
        <v>100</v>
      </c>
      <c r="M6" s="232"/>
      <c r="N6" s="207">
        <v>71.442414548855737</v>
      </c>
      <c r="O6" s="232">
        <v>8.0961062478581116</v>
      </c>
      <c r="P6" s="207">
        <v>73.43116564513889</v>
      </c>
      <c r="Q6" s="232">
        <v>8.1380210166508746</v>
      </c>
      <c r="R6" s="29"/>
      <c r="S6" s="29"/>
    </row>
    <row r="7" spans="1:20">
      <c r="A7" s="185" t="s">
        <v>3</v>
      </c>
      <c r="B7" s="207">
        <v>76.79668056631381</v>
      </c>
      <c r="C7" s="232">
        <v>5.477569613648523</v>
      </c>
      <c r="D7" s="207">
        <v>89.628910547242825</v>
      </c>
      <c r="E7" s="232">
        <v>4.1549123880562009</v>
      </c>
      <c r="F7" s="207">
        <v>51.305876856988078</v>
      </c>
      <c r="G7" s="232">
        <v>6.7144262763112401</v>
      </c>
      <c r="H7" s="207">
        <v>91.79082601512664</v>
      </c>
      <c r="I7" s="232">
        <v>3.5389225445673467</v>
      </c>
      <c r="J7" s="207">
        <v>74.63723480269644</v>
      </c>
      <c r="K7" s="232">
        <v>5.9096778425113863</v>
      </c>
      <c r="L7" s="207">
        <v>98.353090711228063</v>
      </c>
      <c r="M7" s="232">
        <v>1.6355390092584094</v>
      </c>
      <c r="N7" s="207">
        <v>96.581907450901042</v>
      </c>
      <c r="O7" s="232">
        <v>2.3817829838154769</v>
      </c>
      <c r="P7" s="207">
        <v>87.92745924250859</v>
      </c>
      <c r="Q7" s="232">
        <v>4.2912884528624007</v>
      </c>
      <c r="R7" s="29"/>
      <c r="S7" s="29"/>
    </row>
    <row r="8" spans="1:20">
      <c r="A8" s="185" t="s">
        <v>4</v>
      </c>
      <c r="B8" s="207" t="s">
        <v>226</v>
      </c>
      <c r="C8" s="232" t="s">
        <v>226</v>
      </c>
      <c r="D8" s="207" t="s">
        <v>226</v>
      </c>
      <c r="E8" s="232" t="s">
        <v>226</v>
      </c>
      <c r="F8" s="207" t="s">
        <v>226</v>
      </c>
      <c r="G8" s="232" t="s">
        <v>226</v>
      </c>
      <c r="H8" s="207" t="s">
        <v>226</v>
      </c>
      <c r="I8" s="232" t="s">
        <v>226</v>
      </c>
      <c r="J8" s="207" t="s">
        <v>226</v>
      </c>
      <c r="K8" s="232" t="s">
        <v>226</v>
      </c>
      <c r="L8" s="207" t="s">
        <v>226</v>
      </c>
      <c r="M8" s="232" t="s">
        <v>226</v>
      </c>
      <c r="N8" s="207" t="s">
        <v>226</v>
      </c>
      <c r="O8" s="232" t="s">
        <v>226</v>
      </c>
      <c r="P8" s="207" t="s">
        <v>226</v>
      </c>
      <c r="Q8" s="232" t="s">
        <v>226</v>
      </c>
      <c r="R8" s="29"/>
      <c r="S8" s="29"/>
    </row>
    <row r="9" spans="1:20">
      <c r="A9" s="185" t="s">
        <v>5</v>
      </c>
      <c r="B9" s="207">
        <v>100</v>
      </c>
      <c r="C9" s="232">
        <v>0</v>
      </c>
      <c r="D9" s="207">
        <v>19.593158675581591</v>
      </c>
      <c r="E9" s="232">
        <v>12.483719809640794</v>
      </c>
      <c r="F9" s="207">
        <v>8.7159263034403978</v>
      </c>
      <c r="G9" s="232">
        <v>8.4004680008422969</v>
      </c>
      <c r="H9" s="207">
        <v>100</v>
      </c>
      <c r="I9" s="232">
        <v>0</v>
      </c>
      <c r="J9" s="207">
        <v>81.545771848907449</v>
      </c>
      <c r="K9" s="232">
        <v>11.814134926187938</v>
      </c>
      <c r="L9" s="207">
        <v>100</v>
      </c>
      <c r="M9" s="232">
        <v>0</v>
      </c>
      <c r="N9" s="207">
        <v>73.927958535628363</v>
      </c>
      <c r="O9" s="232">
        <v>13.149453730045375</v>
      </c>
      <c r="P9" s="207">
        <v>73.927958535628363</v>
      </c>
      <c r="Q9" s="232">
        <v>13.149350843598937</v>
      </c>
      <c r="R9" s="29"/>
      <c r="S9" s="29"/>
    </row>
    <row r="10" spans="1:20">
      <c r="A10" s="185" t="s">
        <v>6</v>
      </c>
      <c r="B10" s="207" t="s">
        <v>226</v>
      </c>
      <c r="C10" s="232" t="s">
        <v>226</v>
      </c>
      <c r="D10" s="207" t="s">
        <v>226</v>
      </c>
      <c r="E10" s="232" t="s">
        <v>226</v>
      </c>
      <c r="F10" s="207" t="s">
        <v>226</v>
      </c>
      <c r="G10" s="232" t="s">
        <v>226</v>
      </c>
      <c r="H10" s="207" t="s">
        <v>226</v>
      </c>
      <c r="I10" s="232" t="s">
        <v>226</v>
      </c>
      <c r="J10" s="207" t="s">
        <v>226</v>
      </c>
      <c r="K10" s="232" t="s">
        <v>226</v>
      </c>
      <c r="L10" s="207" t="s">
        <v>226</v>
      </c>
      <c r="M10" s="232" t="s">
        <v>226</v>
      </c>
      <c r="N10" s="207" t="s">
        <v>226</v>
      </c>
      <c r="O10" s="232" t="s">
        <v>226</v>
      </c>
      <c r="P10" s="207" t="s">
        <v>226</v>
      </c>
      <c r="Q10" s="232" t="s">
        <v>226</v>
      </c>
      <c r="R10" s="29"/>
      <c r="S10" s="29"/>
    </row>
    <row r="11" spans="1:20">
      <c r="A11" s="185" t="s">
        <v>7</v>
      </c>
      <c r="B11" s="207" t="s">
        <v>226</v>
      </c>
      <c r="C11" s="232" t="s">
        <v>226</v>
      </c>
      <c r="D11" s="207" t="s">
        <v>226</v>
      </c>
      <c r="E11" s="232" t="s">
        <v>226</v>
      </c>
      <c r="F11" s="207" t="s">
        <v>226</v>
      </c>
      <c r="G11" s="232" t="s">
        <v>226</v>
      </c>
      <c r="H11" s="207" t="s">
        <v>226</v>
      </c>
      <c r="I11" s="232" t="s">
        <v>226</v>
      </c>
      <c r="J11" s="207" t="s">
        <v>226</v>
      </c>
      <c r="K11" s="232" t="s">
        <v>226</v>
      </c>
      <c r="L11" s="207" t="s">
        <v>226</v>
      </c>
      <c r="M11" s="232" t="s">
        <v>226</v>
      </c>
      <c r="N11" s="207" t="s">
        <v>226</v>
      </c>
      <c r="O11" s="232" t="s">
        <v>226</v>
      </c>
      <c r="P11" s="207" t="s">
        <v>226</v>
      </c>
      <c r="Q11" s="232" t="s">
        <v>226</v>
      </c>
      <c r="R11" s="29"/>
      <c r="S11" s="29"/>
    </row>
    <row r="12" spans="1:20">
      <c r="A12" s="185" t="s">
        <v>8</v>
      </c>
      <c r="B12" s="207">
        <v>83.646283838484706</v>
      </c>
      <c r="C12" s="232">
        <v>8.6830645334067693</v>
      </c>
      <c r="D12" s="207">
        <v>100</v>
      </c>
      <c r="E12" s="232">
        <v>0</v>
      </c>
      <c r="F12" s="207">
        <v>33.002787683181097</v>
      </c>
      <c r="G12" s="232">
        <v>11.115409536192423</v>
      </c>
      <c r="H12" s="207">
        <v>94.775679460685552</v>
      </c>
      <c r="I12" s="232">
        <v>5.1032429047712959</v>
      </c>
      <c r="J12" s="207">
        <v>62.536451537504099</v>
      </c>
      <c r="K12" s="232">
        <v>11.391599881615942</v>
      </c>
      <c r="L12" s="207">
        <v>100</v>
      </c>
      <c r="M12" s="232">
        <v>0</v>
      </c>
      <c r="N12" s="207">
        <v>85.040185574348612</v>
      </c>
      <c r="O12" s="232">
        <v>8.0665716639580349</v>
      </c>
      <c r="P12" s="207">
        <v>89.11448430046282</v>
      </c>
      <c r="Q12" s="232">
        <v>7.3266555206775328</v>
      </c>
      <c r="R12" s="29"/>
      <c r="S12" s="29"/>
    </row>
    <row r="13" spans="1:20">
      <c r="A13" s="185" t="s">
        <v>9</v>
      </c>
      <c r="B13" s="207" t="s">
        <v>226</v>
      </c>
      <c r="C13" s="232" t="s">
        <v>226</v>
      </c>
      <c r="D13" s="207" t="s">
        <v>226</v>
      </c>
      <c r="E13" s="232" t="s">
        <v>226</v>
      </c>
      <c r="F13" s="207" t="s">
        <v>226</v>
      </c>
      <c r="G13" s="232" t="s">
        <v>226</v>
      </c>
      <c r="H13" s="207" t="s">
        <v>226</v>
      </c>
      <c r="I13" s="232" t="s">
        <v>226</v>
      </c>
      <c r="J13" s="207" t="s">
        <v>226</v>
      </c>
      <c r="K13" s="232" t="s">
        <v>226</v>
      </c>
      <c r="L13" s="207" t="s">
        <v>226</v>
      </c>
      <c r="M13" s="232" t="s">
        <v>226</v>
      </c>
      <c r="N13" s="207" t="s">
        <v>226</v>
      </c>
      <c r="O13" s="232" t="s">
        <v>226</v>
      </c>
      <c r="P13" s="207" t="s">
        <v>226</v>
      </c>
      <c r="Q13" s="232" t="s">
        <v>226</v>
      </c>
      <c r="R13" s="29"/>
      <c r="S13" s="29"/>
    </row>
    <row r="14" spans="1:20">
      <c r="A14" s="185" t="s">
        <v>10</v>
      </c>
      <c r="B14" s="207">
        <v>89.213779482406181</v>
      </c>
      <c r="C14" s="232">
        <v>5.158645916580733</v>
      </c>
      <c r="D14" s="207">
        <v>26.059346282052804</v>
      </c>
      <c r="E14" s="232">
        <v>7.8946318120329373</v>
      </c>
      <c r="F14" s="207">
        <v>22.42246157523893</v>
      </c>
      <c r="G14" s="232">
        <v>7.4632905491059081</v>
      </c>
      <c r="H14" s="207">
        <v>87.912327621051887</v>
      </c>
      <c r="I14" s="232">
        <v>5.6853269633058492</v>
      </c>
      <c r="J14" s="207">
        <v>68.266903823055387</v>
      </c>
      <c r="K14" s="232">
        <v>8.318027274716945</v>
      </c>
      <c r="L14" s="207">
        <v>93.452401875732463</v>
      </c>
      <c r="M14" s="232">
        <v>4.4642318995812511</v>
      </c>
      <c r="N14" s="207">
        <v>69.523787090931094</v>
      </c>
      <c r="O14" s="232">
        <v>8.4318468484225217</v>
      </c>
      <c r="P14" s="207">
        <v>93.987299470113143</v>
      </c>
      <c r="Q14" s="232">
        <v>4.1598065027704934</v>
      </c>
      <c r="R14" s="29"/>
      <c r="S14" s="29"/>
    </row>
    <row r="15" spans="1:20">
      <c r="A15" s="185" t="s">
        <v>11</v>
      </c>
      <c r="B15" s="207">
        <v>100</v>
      </c>
      <c r="C15" s="232">
        <v>0</v>
      </c>
      <c r="D15" s="207">
        <v>76.903221933989812</v>
      </c>
      <c r="E15" s="232">
        <v>3.8172224744094576</v>
      </c>
      <c r="F15" s="207">
        <v>63.706432368361966</v>
      </c>
      <c r="G15" s="232">
        <v>4.4254481032630757</v>
      </c>
      <c r="H15" s="207">
        <v>89.717564056523003</v>
      </c>
      <c r="I15" s="232">
        <v>2.7204313629304635</v>
      </c>
      <c r="J15" s="207">
        <v>68.830819269613514</v>
      </c>
      <c r="K15" s="232">
        <v>4.4412273256996526</v>
      </c>
      <c r="L15" s="207">
        <v>98.186657402129939</v>
      </c>
      <c r="M15" s="232">
        <v>1.2729944284977357</v>
      </c>
      <c r="N15" s="207">
        <v>90.498550149711321</v>
      </c>
      <c r="O15" s="232">
        <v>2.6256476646768294</v>
      </c>
      <c r="P15" s="207">
        <v>92.721839176761236</v>
      </c>
      <c r="Q15" s="232">
        <v>2.350176660527675</v>
      </c>
      <c r="R15" s="29"/>
      <c r="S15" s="29"/>
    </row>
    <row r="16" spans="1:20">
      <c r="A16" s="185" t="s">
        <v>12</v>
      </c>
      <c r="B16" s="207">
        <v>100</v>
      </c>
      <c r="C16" s="232">
        <v>0</v>
      </c>
      <c r="D16" s="207">
        <v>60.710029535521294</v>
      </c>
      <c r="E16" s="232">
        <v>9.5638428215059434</v>
      </c>
      <c r="F16" s="207">
        <v>45.621033640756963</v>
      </c>
      <c r="G16" s="232">
        <v>9.9768947632935827</v>
      </c>
      <c r="H16" s="207">
        <v>93.179718564678481</v>
      </c>
      <c r="I16" s="232">
        <v>4.6968911451044528</v>
      </c>
      <c r="J16" s="207">
        <v>75.10546207495733</v>
      </c>
      <c r="K16" s="232">
        <v>8.4427312181578085</v>
      </c>
      <c r="L16" s="207">
        <v>100</v>
      </c>
      <c r="M16" s="232">
        <v>0</v>
      </c>
      <c r="N16" s="207">
        <v>92.729211428791785</v>
      </c>
      <c r="O16" s="232">
        <v>4.9901551353913076</v>
      </c>
      <c r="P16" s="207">
        <v>82.198113496865574</v>
      </c>
      <c r="Q16" s="232">
        <v>7.3392302771863873</v>
      </c>
      <c r="R16" s="29"/>
      <c r="S16" s="29"/>
    </row>
    <row r="17" spans="1:19">
      <c r="A17" s="185" t="s">
        <v>13</v>
      </c>
      <c r="B17" s="207" t="s">
        <v>226</v>
      </c>
      <c r="C17" s="232" t="s">
        <v>226</v>
      </c>
      <c r="D17" s="207" t="s">
        <v>226</v>
      </c>
      <c r="E17" s="232" t="s">
        <v>226</v>
      </c>
      <c r="F17" s="207" t="s">
        <v>226</v>
      </c>
      <c r="G17" s="232" t="s">
        <v>226</v>
      </c>
      <c r="H17" s="207" t="s">
        <v>226</v>
      </c>
      <c r="I17" s="232" t="s">
        <v>226</v>
      </c>
      <c r="J17" s="207" t="s">
        <v>226</v>
      </c>
      <c r="K17" s="232" t="s">
        <v>226</v>
      </c>
      <c r="L17" s="207" t="s">
        <v>226</v>
      </c>
      <c r="M17" s="232" t="s">
        <v>226</v>
      </c>
      <c r="N17" s="207" t="s">
        <v>226</v>
      </c>
      <c r="O17" s="232" t="s">
        <v>226</v>
      </c>
      <c r="P17" s="207" t="s">
        <v>226</v>
      </c>
      <c r="Q17" s="232" t="s">
        <v>226</v>
      </c>
      <c r="R17" s="29"/>
      <c r="S17" s="29"/>
    </row>
    <row r="18" spans="1:19">
      <c r="A18" s="185" t="s">
        <v>14</v>
      </c>
      <c r="B18" s="207" t="s">
        <v>226</v>
      </c>
      <c r="C18" s="232" t="s">
        <v>226</v>
      </c>
      <c r="D18" s="207" t="s">
        <v>226</v>
      </c>
      <c r="E18" s="232" t="s">
        <v>226</v>
      </c>
      <c r="F18" s="207" t="s">
        <v>226</v>
      </c>
      <c r="G18" s="232" t="s">
        <v>226</v>
      </c>
      <c r="H18" s="207" t="s">
        <v>226</v>
      </c>
      <c r="I18" s="232" t="s">
        <v>226</v>
      </c>
      <c r="J18" s="207" t="s">
        <v>226</v>
      </c>
      <c r="K18" s="232" t="s">
        <v>226</v>
      </c>
      <c r="L18" s="207" t="s">
        <v>226</v>
      </c>
      <c r="M18" s="232" t="s">
        <v>226</v>
      </c>
      <c r="N18" s="207" t="s">
        <v>226</v>
      </c>
      <c r="O18" s="232" t="s">
        <v>226</v>
      </c>
      <c r="P18" s="207" t="s">
        <v>226</v>
      </c>
      <c r="Q18" s="232" t="s">
        <v>226</v>
      </c>
      <c r="R18" s="29"/>
      <c r="S18" s="29"/>
    </row>
    <row r="19" spans="1:19">
      <c r="A19" s="185" t="s">
        <v>15</v>
      </c>
      <c r="B19" s="207">
        <v>90.61855142130365</v>
      </c>
      <c r="C19" s="232">
        <v>8.9293636177695355</v>
      </c>
      <c r="D19" s="207">
        <v>100</v>
      </c>
      <c r="E19" s="232">
        <v>0</v>
      </c>
      <c r="F19" s="207">
        <v>27.240957749151583</v>
      </c>
      <c r="G19" s="232">
        <v>13.465986565576987</v>
      </c>
      <c r="H19" s="207">
        <v>100</v>
      </c>
      <c r="I19" s="232">
        <v>0</v>
      </c>
      <c r="J19" s="207">
        <v>45.730445144496272</v>
      </c>
      <c r="K19" s="232">
        <v>15.070640945740662</v>
      </c>
      <c r="L19" s="207">
        <v>100</v>
      </c>
      <c r="M19" s="232">
        <v>0</v>
      </c>
      <c r="N19" s="207">
        <v>90.287330766648836</v>
      </c>
      <c r="O19" s="232">
        <v>9.21125891247444</v>
      </c>
      <c r="P19" s="207">
        <v>90.287330766648836</v>
      </c>
      <c r="Q19" s="232">
        <v>9.2111868399978043</v>
      </c>
      <c r="R19" s="29"/>
      <c r="S19" s="29"/>
    </row>
    <row r="20" spans="1:19">
      <c r="A20" s="188" t="s">
        <v>16</v>
      </c>
      <c r="B20" s="207" t="s">
        <v>226</v>
      </c>
      <c r="C20" s="232" t="s">
        <v>226</v>
      </c>
      <c r="D20" s="207" t="s">
        <v>226</v>
      </c>
      <c r="E20" s="232" t="s">
        <v>226</v>
      </c>
      <c r="F20" s="207" t="s">
        <v>226</v>
      </c>
      <c r="G20" s="232" t="s">
        <v>226</v>
      </c>
      <c r="H20" s="207" t="s">
        <v>226</v>
      </c>
      <c r="I20" s="232" t="s">
        <v>226</v>
      </c>
      <c r="J20" s="207" t="s">
        <v>226</v>
      </c>
      <c r="K20" s="232" t="s">
        <v>226</v>
      </c>
      <c r="L20" s="207" t="s">
        <v>226</v>
      </c>
      <c r="M20" s="232" t="s">
        <v>226</v>
      </c>
      <c r="N20" s="207" t="s">
        <v>226</v>
      </c>
      <c r="O20" s="232" t="s">
        <v>226</v>
      </c>
      <c r="P20" s="207" t="s">
        <v>226</v>
      </c>
      <c r="Q20" s="232" t="s">
        <v>226</v>
      </c>
      <c r="R20" s="29"/>
      <c r="S20" s="29"/>
    </row>
    <row r="21" spans="1:19" ht="15" thickBot="1">
      <c r="A21" s="185" t="s">
        <v>17</v>
      </c>
      <c r="B21" s="207">
        <v>100</v>
      </c>
      <c r="C21" s="232"/>
      <c r="D21" s="207">
        <v>33.930554326840685</v>
      </c>
      <c r="E21" s="232">
        <v>10.399950261037754</v>
      </c>
      <c r="F21" s="207">
        <v>24.283388747943153</v>
      </c>
      <c r="G21" s="232">
        <v>9.4449412454184518</v>
      </c>
      <c r="H21" s="207">
        <v>100</v>
      </c>
      <c r="I21" s="232">
        <v>0</v>
      </c>
      <c r="J21" s="207">
        <v>80.079627403310809</v>
      </c>
      <c r="K21" s="232">
        <v>8.9342474981066644</v>
      </c>
      <c r="L21" s="207">
        <v>100</v>
      </c>
      <c r="M21" s="232"/>
      <c r="N21" s="207">
        <v>81.320600325568066</v>
      </c>
      <c r="O21" s="232">
        <v>8.4553450420785179</v>
      </c>
      <c r="P21" s="207">
        <v>79.750617705399804</v>
      </c>
      <c r="Q21" s="232">
        <v>9.0551558289921932</v>
      </c>
      <c r="R21" s="29"/>
      <c r="S21" s="29"/>
    </row>
    <row r="22" spans="1:19">
      <c r="A22" s="193" t="s">
        <v>88</v>
      </c>
      <c r="B22" s="145">
        <v>87.018960678138896</v>
      </c>
      <c r="C22" s="233">
        <v>1.9269806496458202</v>
      </c>
      <c r="D22" s="145">
        <v>67.628553466811951</v>
      </c>
      <c r="E22" s="233">
        <v>2.693644757960211</v>
      </c>
      <c r="F22" s="145">
        <v>46.591629746626793</v>
      </c>
      <c r="G22" s="233">
        <v>2.9360030353091449</v>
      </c>
      <c r="H22" s="145">
        <v>89.631641422754498</v>
      </c>
      <c r="I22" s="233">
        <v>1.7306458567132736</v>
      </c>
      <c r="J22" s="145">
        <v>71.553592467535211</v>
      </c>
      <c r="K22" s="233">
        <v>2.6932431940279371</v>
      </c>
      <c r="L22" s="145">
        <v>97.798229218071029</v>
      </c>
      <c r="M22" s="233">
        <v>0.89649644038783827</v>
      </c>
      <c r="N22" s="145">
        <v>87.739958921177205</v>
      </c>
      <c r="O22" s="233">
        <v>1.8816299085903931</v>
      </c>
      <c r="P22" s="145">
        <v>87.765585406076227</v>
      </c>
      <c r="Q22" s="233">
        <v>1.9099926365516311</v>
      </c>
      <c r="R22" s="29"/>
      <c r="S22" s="29"/>
    </row>
    <row r="23" spans="1:19">
      <c r="A23" s="196" t="s">
        <v>91</v>
      </c>
      <c r="B23" s="147">
        <v>96.948332091564239</v>
      </c>
      <c r="C23" s="234">
        <v>2.1322071256839514</v>
      </c>
      <c r="D23" s="147">
        <v>43.207729042977199</v>
      </c>
      <c r="E23" s="234">
        <v>6.704790892671296</v>
      </c>
      <c r="F23" s="147">
        <v>16.683958352632882</v>
      </c>
      <c r="G23" s="234">
        <v>4.722149057395983</v>
      </c>
      <c r="H23" s="147">
        <v>100</v>
      </c>
      <c r="I23" s="234"/>
      <c r="J23" s="147">
        <v>67.182574685890145</v>
      </c>
      <c r="K23" s="234">
        <v>6.5390603041509312</v>
      </c>
      <c r="L23" s="147">
        <v>100</v>
      </c>
      <c r="M23" s="234"/>
      <c r="N23" s="147">
        <v>75.713933135769125</v>
      </c>
      <c r="O23" s="234">
        <v>5.6066653804004627</v>
      </c>
      <c r="P23" s="147">
        <v>80.005067574470175</v>
      </c>
      <c r="Q23" s="234">
        <v>5.2943185295167954</v>
      </c>
      <c r="R23" s="29"/>
      <c r="S23" s="29"/>
    </row>
    <row r="24" spans="1:19" ht="15" thickBot="1">
      <c r="A24" s="231" t="s">
        <v>92</v>
      </c>
      <c r="B24" s="213">
        <v>88.53897530901115</v>
      </c>
      <c r="C24" s="235">
        <v>1.6752252247601289</v>
      </c>
      <c r="D24" s="213">
        <v>63.960861289528658</v>
      </c>
      <c r="E24" s="235">
        <v>2.5338270227986404</v>
      </c>
      <c r="F24" s="213">
        <v>41.929359625912973</v>
      </c>
      <c r="G24" s="235">
        <v>2.6580424306951329</v>
      </c>
      <c r="H24" s="213">
        <v>91.253178195382574</v>
      </c>
      <c r="I24" s="235">
        <v>1.4718385113310997</v>
      </c>
      <c r="J24" s="213">
        <v>70.841427235566627</v>
      </c>
      <c r="K24" s="235">
        <v>2.4992884565951985</v>
      </c>
      <c r="L24" s="213">
        <v>98.137991854313896</v>
      </c>
      <c r="M24" s="235">
        <v>0.75958022684716053</v>
      </c>
      <c r="N24" s="213">
        <v>85.839483527943798</v>
      </c>
      <c r="O24" s="235">
        <v>1.8289069077315236</v>
      </c>
      <c r="P24" s="213">
        <v>86.562055976345405</v>
      </c>
      <c r="Q24" s="235">
        <v>1.8159001803437329</v>
      </c>
      <c r="R24" s="29"/>
      <c r="S24" s="29"/>
    </row>
    <row r="25" spans="1:19">
      <c r="A25" s="535" t="s">
        <v>40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  <c r="R25" s="29"/>
      <c r="S25" s="29"/>
    </row>
    <row r="26" spans="1:19" ht="30" customHeight="1">
      <c r="A26" s="521" t="s">
        <v>233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29"/>
      <c r="S26" s="29"/>
    </row>
    <row r="27" spans="1:19">
      <c r="A27" s="536" t="s">
        <v>252</v>
      </c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29"/>
      <c r="S27" s="29"/>
    </row>
    <row r="28" spans="1:19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537" t="s">
        <v>285</v>
      </c>
      <c r="B29" s="537"/>
      <c r="C29" s="537"/>
      <c r="D29" s="537"/>
      <c r="E29" s="537"/>
      <c r="F29" s="537"/>
      <c r="G29" s="537"/>
      <c r="H29" s="537"/>
      <c r="I29" s="537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33.75" customHeight="1">
      <c r="A30" s="529"/>
      <c r="B30" s="527" t="s">
        <v>41</v>
      </c>
      <c r="C30" s="528"/>
      <c r="D30" s="527" t="s">
        <v>42</v>
      </c>
      <c r="E30" s="528"/>
      <c r="F30" s="527" t="s">
        <v>43</v>
      </c>
      <c r="G30" s="528"/>
      <c r="H30" s="527" t="s">
        <v>44</v>
      </c>
      <c r="I30" s="528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" thickBot="1">
      <c r="A31" s="530"/>
      <c r="B31" s="237" t="s">
        <v>0</v>
      </c>
      <c r="C31" s="238" t="s">
        <v>1</v>
      </c>
      <c r="D31" s="237" t="s">
        <v>0</v>
      </c>
      <c r="E31" s="238" t="s">
        <v>1</v>
      </c>
      <c r="F31" s="237" t="s">
        <v>0</v>
      </c>
      <c r="G31" s="238" t="s">
        <v>1</v>
      </c>
      <c r="H31" s="237" t="s">
        <v>0</v>
      </c>
      <c r="I31" s="238" t="s">
        <v>1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>
      <c r="A32" s="185" t="s">
        <v>2</v>
      </c>
      <c r="B32" s="207">
        <v>84.669203246062921</v>
      </c>
      <c r="C32" s="232">
        <v>7.0690794365181597</v>
      </c>
      <c r="D32" s="207">
        <v>11.440020475803054</v>
      </c>
      <c r="E32" s="232">
        <v>6.2304326057918242</v>
      </c>
      <c r="F32" s="208" t="s">
        <v>186</v>
      </c>
      <c r="G32" s="236" t="s">
        <v>186</v>
      </c>
      <c r="H32" s="207">
        <v>3.8907762781340143</v>
      </c>
      <c r="I32" s="232">
        <v>3.8193326271185253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>
      <c r="A33" s="185" t="s">
        <v>3</v>
      </c>
      <c r="B33" s="207">
        <v>46.480615595378026</v>
      </c>
      <c r="C33" s="232">
        <v>6.7436539325191598</v>
      </c>
      <c r="D33" s="207">
        <v>23.524488569842887</v>
      </c>
      <c r="E33" s="232">
        <v>6.0138434790588038</v>
      </c>
      <c r="F33" s="207">
        <v>15.088927814871658</v>
      </c>
      <c r="G33" s="232">
        <v>4.694956496994549</v>
      </c>
      <c r="H33" s="207">
        <v>14.905968019907437</v>
      </c>
      <c r="I33" s="232">
        <v>4.9179626064925248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>
      <c r="A34" s="185" t="s">
        <v>4</v>
      </c>
      <c r="B34" s="207" t="s">
        <v>226</v>
      </c>
      <c r="C34" s="232" t="s">
        <v>226</v>
      </c>
      <c r="D34" s="207" t="s">
        <v>226</v>
      </c>
      <c r="E34" s="232" t="s">
        <v>226</v>
      </c>
      <c r="F34" s="207" t="s">
        <v>226</v>
      </c>
      <c r="G34" s="232" t="s">
        <v>226</v>
      </c>
      <c r="H34" s="207" t="s">
        <v>226</v>
      </c>
      <c r="I34" s="232" t="s">
        <v>226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>
      <c r="A35" s="185" t="s">
        <v>5</v>
      </c>
      <c r="B35" s="208" t="s">
        <v>186</v>
      </c>
      <c r="C35" s="236" t="s">
        <v>186</v>
      </c>
      <c r="D35" s="207">
        <v>70.244408650769898</v>
      </c>
      <c r="E35" s="232">
        <v>14.518948303004315</v>
      </c>
      <c r="F35" s="207">
        <v>29.755591349230109</v>
      </c>
      <c r="G35" s="232">
        <v>14.518948303004315</v>
      </c>
      <c r="H35" s="208" t="s">
        <v>186</v>
      </c>
      <c r="I35" s="236" t="s">
        <v>186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>
      <c r="A36" s="185" t="s">
        <v>6</v>
      </c>
      <c r="B36" s="207" t="s">
        <v>226</v>
      </c>
      <c r="C36" s="232" t="s">
        <v>226</v>
      </c>
      <c r="D36" s="207" t="s">
        <v>226</v>
      </c>
      <c r="E36" s="232" t="s">
        <v>226</v>
      </c>
      <c r="F36" s="207" t="s">
        <v>226</v>
      </c>
      <c r="G36" s="232" t="s">
        <v>226</v>
      </c>
      <c r="H36" s="207" t="s">
        <v>226</v>
      </c>
      <c r="I36" s="232" t="s">
        <v>226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>
      <c r="A37" s="185" t="s">
        <v>7</v>
      </c>
      <c r="B37" s="207" t="s">
        <v>226</v>
      </c>
      <c r="C37" s="232" t="s">
        <v>226</v>
      </c>
      <c r="D37" s="207" t="s">
        <v>226</v>
      </c>
      <c r="E37" s="232" t="s">
        <v>226</v>
      </c>
      <c r="F37" s="207" t="s">
        <v>226</v>
      </c>
      <c r="G37" s="232" t="s">
        <v>226</v>
      </c>
      <c r="H37" s="207" t="s">
        <v>226</v>
      </c>
      <c r="I37" s="232" t="s">
        <v>226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>
      <c r="A38" s="185" t="s">
        <v>8</v>
      </c>
      <c r="B38" s="207">
        <v>83.282529150277185</v>
      </c>
      <c r="C38" s="232">
        <v>8.9165077291636798</v>
      </c>
      <c r="D38" s="207">
        <v>16.717470849722815</v>
      </c>
      <c r="E38" s="232">
        <v>8.9165077291636798</v>
      </c>
      <c r="F38" s="208" t="s">
        <v>186</v>
      </c>
      <c r="G38" s="236" t="s">
        <v>186</v>
      </c>
      <c r="H38" s="208" t="s">
        <v>186</v>
      </c>
      <c r="I38" s="236" t="s">
        <v>186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>
      <c r="A39" s="185" t="s">
        <v>9</v>
      </c>
      <c r="B39" s="207" t="s">
        <v>226</v>
      </c>
      <c r="C39" s="232" t="s">
        <v>226</v>
      </c>
      <c r="D39" s="207" t="s">
        <v>226</v>
      </c>
      <c r="E39" s="232" t="s">
        <v>226</v>
      </c>
      <c r="F39" s="207" t="s">
        <v>226</v>
      </c>
      <c r="G39" s="232" t="s">
        <v>226</v>
      </c>
      <c r="H39" s="207" t="s">
        <v>226</v>
      </c>
      <c r="I39" s="232" t="s">
        <v>226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>
      <c r="A40" s="185" t="s">
        <v>10</v>
      </c>
      <c r="B40" s="207">
        <v>87.451253977024706</v>
      </c>
      <c r="C40" s="232">
        <v>5.9294238703484794</v>
      </c>
      <c r="D40" s="207">
        <v>9.4312864485035242</v>
      </c>
      <c r="E40" s="232">
        <v>5.2449877803758813</v>
      </c>
      <c r="F40" s="208" t="s">
        <v>186</v>
      </c>
      <c r="G40" s="236" t="s">
        <v>186</v>
      </c>
      <c r="H40" s="207">
        <v>3.1174595744717548</v>
      </c>
      <c r="I40" s="232">
        <v>3.0752084837983489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>
      <c r="A41" s="185" t="s">
        <v>11</v>
      </c>
      <c r="B41" s="207">
        <v>90.746667217446998</v>
      </c>
      <c r="C41" s="232">
        <v>2.689522793106216</v>
      </c>
      <c r="D41" s="207">
        <v>4.7166986787132492</v>
      </c>
      <c r="E41" s="232">
        <v>1.893311741428219</v>
      </c>
      <c r="F41" s="207">
        <v>2.8855692843769418</v>
      </c>
      <c r="G41" s="232">
        <v>1.6584390617792606</v>
      </c>
      <c r="H41" s="207">
        <v>1.6510648194628437</v>
      </c>
      <c r="I41" s="232">
        <v>1.1642511279103982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19">
      <c r="A42" s="185" t="s">
        <v>12</v>
      </c>
      <c r="B42" s="207">
        <v>95.945640747395672</v>
      </c>
      <c r="C42" s="232">
        <v>3.9853234553662844</v>
      </c>
      <c r="D42" s="207">
        <v>4.0543592526043195</v>
      </c>
      <c r="E42" s="232">
        <v>3.9853234553662844</v>
      </c>
      <c r="F42" s="208" t="s">
        <v>186</v>
      </c>
      <c r="G42" s="236" t="s">
        <v>186</v>
      </c>
      <c r="H42" s="208" t="s">
        <v>186</v>
      </c>
      <c r="I42" s="236" t="s">
        <v>186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>
      <c r="A43" s="185" t="s">
        <v>13</v>
      </c>
      <c r="B43" s="207" t="s">
        <v>226</v>
      </c>
      <c r="C43" s="232" t="s">
        <v>226</v>
      </c>
      <c r="D43" s="207" t="s">
        <v>226</v>
      </c>
      <c r="E43" s="232" t="s">
        <v>226</v>
      </c>
      <c r="F43" s="207" t="s">
        <v>226</v>
      </c>
      <c r="G43" s="232" t="s">
        <v>226</v>
      </c>
      <c r="H43" s="207" t="s">
        <v>226</v>
      </c>
      <c r="I43" s="232" t="s">
        <v>226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>
      <c r="A44" s="185" t="s">
        <v>14</v>
      </c>
      <c r="B44" s="207" t="s">
        <v>226</v>
      </c>
      <c r="C44" s="232" t="s">
        <v>226</v>
      </c>
      <c r="D44" s="207" t="s">
        <v>226</v>
      </c>
      <c r="E44" s="232" t="s">
        <v>226</v>
      </c>
      <c r="F44" s="207" t="s">
        <v>226</v>
      </c>
      <c r="G44" s="232" t="s">
        <v>226</v>
      </c>
      <c r="H44" s="207" t="s">
        <v>226</v>
      </c>
      <c r="I44" s="232" t="s">
        <v>226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19">
      <c r="A45" s="185" t="s">
        <v>15</v>
      </c>
      <c r="B45" s="207">
        <v>27.201154122162276</v>
      </c>
      <c r="C45" s="232">
        <v>13.451524394782821</v>
      </c>
      <c r="D45" s="207">
        <v>28.09703506490342</v>
      </c>
      <c r="E45" s="232">
        <v>13.707498872591998</v>
      </c>
      <c r="F45" s="207">
        <v>44.701810812934298</v>
      </c>
      <c r="G45" s="232">
        <v>15.007553662304792</v>
      </c>
      <c r="H45" s="208" t="s">
        <v>186</v>
      </c>
      <c r="I45" s="236" t="s">
        <v>186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19">
      <c r="A46" s="188" t="s">
        <v>16</v>
      </c>
      <c r="B46" s="207" t="s">
        <v>226</v>
      </c>
      <c r="C46" s="232" t="s">
        <v>226</v>
      </c>
      <c r="D46" s="207" t="s">
        <v>226</v>
      </c>
      <c r="E46" s="232" t="s">
        <v>226</v>
      </c>
      <c r="F46" s="207" t="s">
        <v>226</v>
      </c>
      <c r="G46" s="232" t="s">
        <v>226</v>
      </c>
      <c r="H46" s="207" t="s">
        <v>226</v>
      </c>
      <c r="I46" s="232" t="s">
        <v>226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19" ht="15" thickBot="1">
      <c r="A47" s="185" t="s">
        <v>17</v>
      </c>
      <c r="B47" s="207">
        <v>100</v>
      </c>
      <c r="C47" s="232">
        <v>0</v>
      </c>
      <c r="D47" s="208" t="s">
        <v>186</v>
      </c>
      <c r="E47" s="236" t="s">
        <v>186</v>
      </c>
      <c r="F47" s="208" t="s">
        <v>186</v>
      </c>
      <c r="G47" s="236" t="s">
        <v>186</v>
      </c>
      <c r="H47" s="208" t="s">
        <v>186</v>
      </c>
      <c r="I47" s="236" t="s">
        <v>186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>
      <c r="A48" s="193" t="s">
        <v>88</v>
      </c>
      <c r="B48" s="145">
        <v>80.402362881158808</v>
      </c>
      <c r="C48" s="233">
        <v>2.4396569989379766</v>
      </c>
      <c r="D48" s="145">
        <v>10.435196332926171</v>
      </c>
      <c r="E48" s="233">
        <v>1.8742933986677892</v>
      </c>
      <c r="F48" s="145">
        <v>4.1770678907202274</v>
      </c>
      <c r="G48" s="233">
        <v>1.1922902194302964</v>
      </c>
      <c r="H48" s="145">
        <v>4.9853728951948018</v>
      </c>
      <c r="I48" s="233">
        <v>1.393114432236976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19">
      <c r="A49" s="196" t="s">
        <v>91</v>
      </c>
      <c r="B49" s="147">
        <v>59.176286039817704</v>
      </c>
      <c r="C49" s="234">
        <v>6.8093190789279276</v>
      </c>
      <c r="D49" s="147">
        <v>23.74224236851062</v>
      </c>
      <c r="E49" s="234">
        <v>6.063270043290065</v>
      </c>
      <c r="F49" s="147">
        <v>17.081471591671683</v>
      </c>
      <c r="G49" s="234">
        <v>5.4041366024441411</v>
      </c>
      <c r="H49" s="147">
        <v>0</v>
      </c>
      <c r="I49" s="234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19" ht="15" thickBot="1">
      <c r="A50" s="231" t="s">
        <v>92</v>
      </c>
      <c r="B50" s="213">
        <v>77.014002110984762</v>
      </c>
      <c r="C50" s="235">
        <v>2.3788341489786147</v>
      </c>
      <c r="D50" s="213">
        <v>12.559426499946792</v>
      </c>
      <c r="E50" s="235">
        <v>1.8773273518707303</v>
      </c>
      <c r="F50" s="213">
        <v>6.2370234628037107</v>
      </c>
      <c r="G50" s="235">
        <v>1.3576591169074674</v>
      </c>
      <c r="H50" s="213">
        <v>4.1895479262647539</v>
      </c>
      <c r="I50" s="235">
        <v>1.1759873874044597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19">
      <c r="A51" s="535" t="s">
        <v>45</v>
      </c>
      <c r="B51" s="535"/>
      <c r="C51" s="535"/>
      <c r="D51" s="535"/>
      <c r="E51" s="535"/>
      <c r="F51" s="535"/>
      <c r="G51" s="535"/>
      <c r="H51" s="535"/>
      <c r="I51" s="535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 ht="36.4" customHeight="1">
      <c r="A52" s="521" t="s">
        <v>234</v>
      </c>
      <c r="B52" s="521"/>
      <c r="C52" s="521"/>
      <c r="D52" s="521"/>
      <c r="E52" s="521"/>
      <c r="F52" s="521"/>
      <c r="G52" s="521"/>
      <c r="H52" s="521"/>
      <c r="I52" s="521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:19">
      <c r="A53" s="521" t="s">
        <v>251</v>
      </c>
      <c r="B53" s="521"/>
      <c r="C53" s="521"/>
      <c r="D53" s="521"/>
      <c r="E53" s="521"/>
      <c r="F53" s="521"/>
      <c r="G53" s="521"/>
      <c r="H53" s="521"/>
      <c r="I53" s="521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:19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:19">
      <c r="A55" s="537" t="s">
        <v>286</v>
      </c>
      <c r="B55" s="537"/>
      <c r="C55" s="537"/>
      <c r="D55" s="537"/>
      <c r="E55" s="537"/>
      <c r="F55" s="537"/>
      <c r="G55" s="537"/>
      <c r="H55" s="537"/>
      <c r="I55" s="537"/>
      <c r="J55" s="537"/>
      <c r="K55" s="537"/>
      <c r="L55" s="537"/>
      <c r="M55" s="537"/>
      <c r="N55" s="537"/>
      <c r="O55" s="537"/>
      <c r="P55" s="29"/>
      <c r="Q55" s="29"/>
      <c r="R55" s="29"/>
      <c r="S55" s="29"/>
    </row>
    <row r="56" spans="1:19" s="6" customFormat="1" ht="57.75" customHeight="1">
      <c r="A56" s="529"/>
      <c r="B56" s="527" t="s">
        <v>46</v>
      </c>
      <c r="C56" s="528"/>
      <c r="D56" s="527" t="s">
        <v>47</v>
      </c>
      <c r="E56" s="528"/>
      <c r="F56" s="527" t="s">
        <v>48</v>
      </c>
      <c r="G56" s="528"/>
      <c r="H56" s="527" t="s">
        <v>49</v>
      </c>
      <c r="I56" s="528"/>
      <c r="J56" s="527" t="s">
        <v>50</v>
      </c>
      <c r="K56" s="528"/>
      <c r="L56" s="527" t="s">
        <v>51</v>
      </c>
      <c r="M56" s="528"/>
      <c r="N56" s="527" t="s">
        <v>52</v>
      </c>
      <c r="O56" s="528"/>
      <c r="P56" s="253"/>
      <c r="Q56" s="253"/>
      <c r="R56" s="253"/>
      <c r="S56" s="253"/>
    </row>
    <row r="57" spans="1:19" ht="15" thickBot="1">
      <c r="A57" s="530"/>
      <c r="B57" s="237" t="s">
        <v>0</v>
      </c>
      <c r="C57" s="238" t="s">
        <v>1</v>
      </c>
      <c r="D57" s="237" t="s">
        <v>0</v>
      </c>
      <c r="E57" s="238" t="s">
        <v>1</v>
      </c>
      <c r="F57" s="237" t="s">
        <v>0</v>
      </c>
      <c r="G57" s="238" t="s">
        <v>1</v>
      </c>
      <c r="H57" s="237" t="s">
        <v>0</v>
      </c>
      <c r="I57" s="238" t="s">
        <v>1</v>
      </c>
      <c r="J57" s="237" t="s">
        <v>0</v>
      </c>
      <c r="K57" s="238" t="s">
        <v>1</v>
      </c>
      <c r="L57" s="237" t="s">
        <v>0</v>
      </c>
      <c r="M57" s="238" t="s">
        <v>1</v>
      </c>
      <c r="N57" s="237" t="s">
        <v>0</v>
      </c>
      <c r="O57" s="238" t="s">
        <v>1</v>
      </c>
      <c r="P57" s="29"/>
      <c r="Q57" s="29"/>
      <c r="R57" s="29"/>
      <c r="S57" s="29"/>
    </row>
    <row r="58" spans="1:19">
      <c r="A58" s="185" t="s">
        <v>2</v>
      </c>
      <c r="B58" s="207">
        <v>100</v>
      </c>
      <c r="C58" s="232">
        <v>0</v>
      </c>
      <c r="D58" s="207">
        <v>100</v>
      </c>
      <c r="E58" s="232">
        <v>0</v>
      </c>
      <c r="F58" s="207">
        <v>28.533835116607015</v>
      </c>
      <c r="G58" s="232">
        <v>9.1263570628261377</v>
      </c>
      <c r="H58" s="207">
        <v>72.310427440632026</v>
      </c>
      <c r="I58" s="232">
        <v>8.940519673150952</v>
      </c>
      <c r="J58" s="207">
        <v>23.961011772808817</v>
      </c>
      <c r="K58" s="232">
        <v>8.5636749795957332</v>
      </c>
      <c r="L58" s="207">
        <v>36.97341570877488</v>
      </c>
      <c r="M58" s="232">
        <v>9.8568517304288417</v>
      </c>
      <c r="N58" s="207">
        <v>72.401077669842891</v>
      </c>
      <c r="O58" s="232">
        <v>8.9296153686907811</v>
      </c>
      <c r="P58" s="29"/>
      <c r="Q58" s="29"/>
      <c r="R58" s="29"/>
      <c r="S58" s="29"/>
    </row>
    <row r="59" spans="1:19">
      <c r="A59" s="185" t="s">
        <v>3</v>
      </c>
      <c r="B59" s="207">
        <v>98.336183883216094</v>
      </c>
      <c r="C59" s="232">
        <v>1.6534875229487096</v>
      </c>
      <c r="D59" s="207">
        <v>98.296727439506355</v>
      </c>
      <c r="E59" s="232">
        <v>1.6923563948235367</v>
      </c>
      <c r="F59" s="207">
        <v>73.37449012362562</v>
      </c>
      <c r="G59" s="232">
        <v>6.1887433804702265</v>
      </c>
      <c r="H59" s="207">
        <v>67.771593412482645</v>
      </c>
      <c r="I59" s="232">
        <v>6.3779430284610816</v>
      </c>
      <c r="J59" s="207">
        <v>55.167210997763327</v>
      </c>
      <c r="K59" s="232">
        <v>6.8798707372228565</v>
      </c>
      <c r="L59" s="207">
        <v>43.090053610598638</v>
      </c>
      <c r="M59" s="232">
        <v>6.8027536769319159</v>
      </c>
      <c r="N59" s="207">
        <v>56.029941705233234</v>
      </c>
      <c r="O59" s="232">
        <v>7.1802568861799063</v>
      </c>
      <c r="P59" s="29"/>
      <c r="Q59" s="29"/>
      <c r="R59" s="29"/>
      <c r="S59" s="29"/>
    </row>
    <row r="60" spans="1:19">
      <c r="A60" s="185" t="s">
        <v>4</v>
      </c>
      <c r="B60" s="207" t="s">
        <v>226</v>
      </c>
      <c r="C60" s="232" t="s">
        <v>226</v>
      </c>
      <c r="D60" s="207" t="s">
        <v>226</v>
      </c>
      <c r="E60" s="232" t="s">
        <v>226</v>
      </c>
      <c r="F60" s="207" t="s">
        <v>226</v>
      </c>
      <c r="G60" s="232" t="s">
        <v>226</v>
      </c>
      <c r="H60" s="207" t="s">
        <v>226</v>
      </c>
      <c r="I60" s="232" t="s">
        <v>226</v>
      </c>
      <c r="J60" s="207" t="s">
        <v>226</v>
      </c>
      <c r="K60" s="232" t="s">
        <v>226</v>
      </c>
      <c r="L60" s="207" t="s">
        <v>226</v>
      </c>
      <c r="M60" s="232" t="s">
        <v>226</v>
      </c>
      <c r="N60" s="207" t="s">
        <v>226</v>
      </c>
      <c r="O60" s="232" t="s">
        <v>226</v>
      </c>
      <c r="P60" s="29"/>
      <c r="Q60" s="29"/>
      <c r="R60" s="29"/>
      <c r="S60" s="29"/>
    </row>
    <row r="61" spans="1:19">
      <c r="A61" s="185" t="s">
        <v>5</v>
      </c>
      <c r="B61" s="207">
        <v>100</v>
      </c>
      <c r="C61" s="232">
        <v>0</v>
      </c>
      <c r="D61" s="207">
        <v>100</v>
      </c>
      <c r="E61" s="232">
        <v>0</v>
      </c>
      <c r="F61" s="208" t="s">
        <v>186</v>
      </c>
      <c r="G61" s="236" t="s">
        <v>186</v>
      </c>
      <c r="H61" s="207">
        <v>72.58498633528842</v>
      </c>
      <c r="I61" s="232">
        <v>13.548776783111558</v>
      </c>
      <c r="J61" s="207">
        <v>7.6178133132790844</v>
      </c>
      <c r="K61" s="232">
        <v>7.3991316168189725</v>
      </c>
      <c r="L61" s="207">
        <v>32.71742532877753</v>
      </c>
      <c r="M61" s="232">
        <v>15.395389651587795</v>
      </c>
      <c r="N61" s="207">
        <v>58.575545422078122</v>
      </c>
      <c r="O61" s="232">
        <v>15.730827534906918</v>
      </c>
      <c r="P61" s="29"/>
      <c r="Q61" s="29"/>
      <c r="R61" s="29"/>
      <c r="S61" s="29"/>
    </row>
    <row r="62" spans="1:19">
      <c r="A62" s="185" t="s">
        <v>6</v>
      </c>
      <c r="B62" s="207" t="s">
        <v>226</v>
      </c>
      <c r="C62" s="232" t="s">
        <v>226</v>
      </c>
      <c r="D62" s="207" t="s">
        <v>226</v>
      </c>
      <c r="E62" s="232" t="s">
        <v>226</v>
      </c>
      <c r="F62" s="207" t="s">
        <v>226</v>
      </c>
      <c r="G62" s="232" t="s">
        <v>226</v>
      </c>
      <c r="H62" s="207" t="s">
        <v>226</v>
      </c>
      <c r="I62" s="232" t="s">
        <v>226</v>
      </c>
      <c r="J62" s="207" t="s">
        <v>226</v>
      </c>
      <c r="K62" s="232" t="s">
        <v>226</v>
      </c>
      <c r="L62" s="207" t="s">
        <v>226</v>
      </c>
      <c r="M62" s="232" t="s">
        <v>226</v>
      </c>
      <c r="N62" s="207" t="s">
        <v>226</v>
      </c>
      <c r="O62" s="232" t="s">
        <v>226</v>
      </c>
      <c r="P62" s="29"/>
      <c r="Q62" s="29"/>
      <c r="R62" s="29"/>
      <c r="S62" s="29"/>
    </row>
    <row r="63" spans="1:19">
      <c r="A63" s="185" t="s">
        <v>7</v>
      </c>
      <c r="B63" s="207" t="s">
        <v>226</v>
      </c>
      <c r="C63" s="232" t="s">
        <v>226</v>
      </c>
      <c r="D63" s="207" t="s">
        <v>226</v>
      </c>
      <c r="E63" s="232" t="s">
        <v>226</v>
      </c>
      <c r="F63" s="207" t="s">
        <v>226</v>
      </c>
      <c r="G63" s="232" t="s">
        <v>226</v>
      </c>
      <c r="H63" s="207" t="s">
        <v>226</v>
      </c>
      <c r="I63" s="232" t="s">
        <v>226</v>
      </c>
      <c r="J63" s="207" t="s">
        <v>226</v>
      </c>
      <c r="K63" s="232" t="s">
        <v>226</v>
      </c>
      <c r="L63" s="207" t="s">
        <v>226</v>
      </c>
      <c r="M63" s="232" t="s">
        <v>226</v>
      </c>
      <c r="N63" s="207" t="s">
        <v>226</v>
      </c>
      <c r="O63" s="232" t="s">
        <v>226</v>
      </c>
      <c r="P63" s="29"/>
      <c r="Q63" s="29"/>
      <c r="R63" s="29"/>
      <c r="S63" s="29"/>
    </row>
    <row r="64" spans="1:19">
      <c r="A64" s="185" t="s">
        <v>8</v>
      </c>
      <c r="B64" s="207">
        <v>100</v>
      </c>
      <c r="C64" s="232">
        <v>0</v>
      </c>
      <c r="D64" s="207">
        <v>100</v>
      </c>
      <c r="E64" s="232">
        <v>0</v>
      </c>
      <c r="F64" s="207">
        <v>31.600167026427563</v>
      </c>
      <c r="G64" s="232">
        <v>11.726961341607621</v>
      </c>
      <c r="H64" s="207">
        <v>64.883498562472028</v>
      </c>
      <c r="I64" s="232">
        <v>12.574312412317781</v>
      </c>
      <c r="J64" s="207">
        <v>32.321335638507051</v>
      </c>
      <c r="K64" s="232">
        <v>12.056800635946914</v>
      </c>
      <c r="L64" s="207">
        <v>39.80103939663168</v>
      </c>
      <c r="M64" s="232">
        <v>12.7056228192437</v>
      </c>
      <c r="N64" s="207">
        <v>49.509770591774767</v>
      </c>
      <c r="O64" s="232">
        <v>12.582879893164064</v>
      </c>
      <c r="P64" s="29"/>
      <c r="Q64" s="29"/>
      <c r="R64" s="29"/>
      <c r="S64" s="29"/>
    </row>
    <row r="65" spans="1:19">
      <c r="A65" s="185" t="s">
        <v>9</v>
      </c>
      <c r="B65" s="207" t="s">
        <v>226</v>
      </c>
      <c r="C65" s="232" t="s">
        <v>226</v>
      </c>
      <c r="D65" s="207" t="s">
        <v>226</v>
      </c>
      <c r="E65" s="232" t="s">
        <v>226</v>
      </c>
      <c r="F65" s="207" t="s">
        <v>226</v>
      </c>
      <c r="G65" s="232" t="s">
        <v>226</v>
      </c>
      <c r="H65" s="207" t="s">
        <v>226</v>
      </c>
      <c r="I65" s="232" t="s">
        <v>226</v>
      </c>
      <c r="J65" s="207" t="s">
        <v>226</v>
      </c>
      <c r="K65" s="232" t="s">
        <v>226</v>
      </c>
      <c r="L65" s="207" t="s">
        <v>226</v>
      </c>
      <c r="M65" s="232" t="s">
        <v>226</v>
      </c>
      <c r="N65" s="207" t="s">
        <v>226</v>
      </c>
      <c r="O65" s="232" t="s">
        <v>226</v>
      </c>
      <c r="P65" s="29"/>
      <c r="Q65" s="29"/>
      <c r="R65" s="29"/>
      <c r="S65" s="29"/>
    </row>
    <row r="66" spans="1:19">
      <c r="A66" s="185" t="s">
        <v>10</v>
      </c>
      <c r="B66" s="207">
        <v>97.122439102072036</v>
      </c>
      <c r="C66" s="232">
        <v>2.8440491730704096</v>
      </c>
      <c r="D66" s="207">
        <v>96.653798293576116</v>
      </c>
      <c r="E66" s="232">
        <v>3.2931327702122717</v>
      </c>
      <c r="F66" s="207">
        <v>15.773006431152142</v>
      </c>
      <c r="G66" s="232">
        <v>7.227398003660543</v>
      </c>
      <c r="H66" s="207">
        <v>53.445192772322713</v>
      </c>
      <c r="I66" s="232">
        <v>9.4808184209097188</v>
      </c>
      <c r="J66" s="207">
        <v>24.650466400126948</v>
      </c>
      <c r="K66" s="232">
        <v>8.183827758152125</v>
      </c>
      <c r="L66" s="207">
        <v>24.279995522231403</v>
      </c>
      <c r="M66" s="232">
        <v>8.0074297205460852</v>
      </c>
      <c r="N66" s="207">
        <v>56.719565689688721</v>
      </c>
      <c r="O66" s="232">
        <v>9.9488090838645853</v>
      </c>
      <c r="P66" s="29"/>
      <c r="Q66" s="29"/>
      <c r="R66" s="29"/>
      <c r="S66" s="29"/>
    </row>
    <row r="67" spans="1:19">
      <c r="A67" s="185" t="s">
        <v>11</v>
      </c>
      <c r="B67" s="207">
        <v>100</v>
      </c>
      <c r="C67" s="232">
        <v>0</v>
      </c>
      <c r="D67" s="207">
        <v>90.848965876460525</v>
      </c>
      <c r="E67" s="232">
        <v>2.7821224494726753</v>
      </c>
      <c r="F67" s="207">
        <v>58.689734390360883</v>
      </c>
      <c r="G67" s="232">
        <v>4.6787861591161342</v>
      </c>
      <c r="H67" s="207">
        <v>82.685802068342014</v>
      </c>
      <c r="I67" s="232">
        <v>3.6345991858293041</v>
      </c>
      <c r="J67" s="207">
        <v>32.159450336673842</v>
      </c>
      <c r="K67" s="232">
        <v>4.5656198280791775</v>
      </c>
      <c r="L67" s="207">
        <v>41.658432026300382</v>
      </c>
      <c r="M67" s="232">
        <v>4.7651350848143617</v>
      </c>
      <c r="N67" s="207">
        <v>52.350238870664271</v>
      </c>
      <c r="O67" s="232">
        <v>5.2279100773380573</v>
      </c>
      <c r="P67" s="29"/>
      <c r="Q67" s="29"/>
      <c r="R67" s="29"/>
      <c r="S67" s="29"/>
    </row>
    <row r="68" spans="1:19">
      <c r="A68" s="185" t="s">
        <v>12</v>
      </c>
      <c r="B68" s="207">
        <v>100</v>
      </c>
      <c r="C68" s="232">
        <v>0</v>
      </c>
      <c r="D68" s="207">
        <v>86.994109800720025</v>
      </c>
      <c r="E68" s="232">
        <v>7.0689409548696176</v>
      </c>
      <c r="F68" s="207">
        <v>41.604799938949981</v>
      </c>
      <c r="G68" s="232">
        <v>10.851781345477656</v>
      </c>
      <c r="H68" s="207">
        <v>81.078002544925653</v>
      </c>
      <c r="I68" s="232">
        <v>8.590357064603289</v>
      </c>
      <c r="J68" s="207">
        <v>53.573440523308633</v>
      </c>
      <c r="K68" s="232">
        <v>11.011707674809085</v>
      </c>
      <c r="L68" s="207">
        <v>26.729670301566056</v>
      </c>
      <c r="M68" s="232">
        <v>10.029178983097246</v>
      </c>
      <c r="N68" s="207">
        <v>49.930670332907177</v>
      </c>
      <c r="O68" s="232">
        <v>10.811810009510204</v>
      </c>
      <c r="P68" s="29"/>
      <c r="Q68" s="29"/>
      <c r="R68" s="29"/>
      <c r="S68" s="29"/>
    </row>
    <row r="69" spans="1:19">
      <c r="A69" s="185" t="s">
        <v>13</v>
      </c>
      <c r="B69" s="207" t="s">
        <v>226</v>
      </c>
      <c r="C69" s="232" t="s">
        <v>226</v>
      </c>
      <c r="D69" s="207" t="s">
        <v>226</v>
      </c>
      <c r="E69" s="232" t="s">
        <v>226</v>
      </c>
      <c r="F69" s="207" t="s">
        <v>226</v>
      </c>
      <c r="G69" s="232" t="s">
        <v>226</v>
      </c>
      <c r="H69" s="207" t="s">
        <v>226</v>
      </c>
      <c r="I69" s="232" t="s">
        <v>226</v>
      </c>
      <c r="J69" s="207" t="s">
        <v>226</v>
      </c>
      <c r="K69" s="232" t="s">
        <v>226</v>
      </c>
      <c r="L69" s="207" t="s">
        <v>226</v>
      </c>
      <c r="M69" s="232" t="s">
        <v>226</v>
      </c>
      <c r="N69" s="207" t="s">
        <v>226</v>
      </c>
      <c r="O69" s="232" t="s">
        <v>226</v>
      </c>
      <c r="P69" s="29"/>
      <c r="Q69" s="29"/>
      <c r="R69" s="29"/>
      <c r="S69" s="29"/>
    </row>
    <row r="70" spans="1:19">
      <c r="A70" s="185" t="s">
        <v>14</v>
      </c>
      <c r="B70" s="207" t="s">
        <v>226</v>
      </c>
      <c r="C70" s="232" t="s">
        <v>226</v>
      </c>
      <c r="D70" s="207" t="s">
        <v>226</v>
      </c>
      <c r="E70" s="232" t="s">
        <v>226</v>
      </c>
      <c r="F70" s="207" t="s">
        <v>226</v>
      </c>
      <c r="G70" s="232" t="s">
        <v>226</v>
      </c>
      <c r="H70" s="207" t="s">
        <v>226</v>
      </c>
      <c r="I70" s="232" t="s">
        <v>226</v>
      </c>
      <c r="J70" s="207" t="s">
        <v>226</v>
      </c>
      <c r="K70" s="232" t="s">
        <v>226</v>
      </c>
      <c r="L70" s="207" t="s">
        <v>226</v>
      </c>
      <c r="M70" s="232" t="s">
        <v>226</v>
      </c>
      <c r="N70" s="207" t="s">
        <v>226</v>
      </c>
      <c r="O70" s="232" t="s">
        <v>226</v>
      </c>
      <c r="P70" s="29"/>
      <c r="Q70" s="29"/>
      <c r="R70" s="29"/>
      <c r="S70" s="29"/>
    </row>
    <row r="71" spans="1:19">
      <c r="A71" s="185" t="s">
        <v>15</v>
      </c>
      <c r="B71" s="207">
        <v>100</v>
      </c>
      <c r="C71" s="232">
        <v>0</v>
      </c>
      <c r="D71" s="207">
        <v>100</v>
      </c>
      <c r="E71" s="232">
        <v>0</v>
      </c>
      <c r="F71" s="207">
        <v>33.376632729370151</v>
      </c>
      <c r="G71" s="232">
        <v>15.78063349862652</v>
      </c>
      <c r="H71" s="207">
        <v>79.688797717097415</v>
      </c>
      <c r="I71" s="232">
        <v>12.822041003905039</v>
      </c>
      <c r="J71" s="207">
        <v>45.276955647844339</v>
      </c>
      <c r="K71" s="232">
        <v>16.672855749217838</v>
      </c>
      <c r="L71" s="207">
        <v>55.087630587302719</v>
      </c>
      <c r="M71" s="232">
        <v>16.645974905701678</v>
      </c>
      <c r="N71" s="207">
        <v>77.039051911031436</v>
      </c>
      <c r="O71" s="232">
        <v>14.219953752917617</v>
      </c>
      <c r="P71" s="29"/>
      <c r="Q71" s="29"/>
      <c r="R71" s="29"/>
      <c r="S71" s="29"/>
    </row>
    <row r="72" spans="1:19">
      <c r="A72" s="188" t="s">
        <v>16</v>
      </c>
      <c r="B72" s="207" t="s">
        <v>226</v>
      </c>
      <c r="C72" s="232" t="s">
        <v>226</v>
      </c>
      <c r="D72" s="207" t="s">
        <v>226</v>
      </c>
      <c r="E72" s="232" t="s">
        <v>226</v>
      </c>
      <c r="F72" s="207" t="s">
        <v>226</v>
      </c>
      <c r="G72" s="232" t="s">
        <v>226</v>
      </c>
      <c r="H72" s="207" t="s">
        <v>226</v>
      </c>
      <c r="I72" s="232" t="s">
        <v>226</v>
      </c>
      <c r="J72" s="207" t="s">
        <v>226</v>
      </c>
      <c r="K72" s="232" t="s">
        <v>226</v>
      </c>
      <c r="L72" s="207" t="s">
        <v>226</v>
      </c>
      <c r="M72" s="232" t="s">
        <v>226</v>
      </c>
      <c r="N72" s="207" t="s">
        <v>226</v>
      </c>
      <c r="O72" s="232" t="s">
        <v>226</v>
      </c>
      <c r="P72" s="29"/>
      <c r="Q72" s="29"/>
      <c r="R72" s="29"/>
      <c r="S72" s="29"/>
    </row>
    <row r="73" spans="1:19" ht="15" thickBot="1">
      <c r="A73" s="185" t="s">
        <v>17</v>
      </c>
      <c r="B73" s="207">
        <v>94.925155135086442</v>
      </c>
      <c r="C73" s="232">
        <v>4.9498493664427423</v>
      </c>
      <c r="D73" s="207">
        <v>89.922950902411017</v>
      </c>
      <c r="E73" s="232">
        <v>6.7658190652220922</v>
      </c>
      <c r="F73" s="207">
        <v>42.690110753112471</v>
      </c>
      <c r="G73" s="232">
        <v>11.392367210216424</v>
      </c>
      <c r="H73" s="207">
        <v>89.408592661179014</v>
      </c>
      <c r="I73" s="232">
        <v>7.0903541554700054</v>
      </c>
      <c r="J73" s="207">
        <v>46.874774906012568</v>
      </c>
      <c r="K73" s="232">
        <v>12.126218315168243</v>
      </c>
      <c r="L73" s="207">
        <v>38.982191076101422</v>
      </c>
      <c r="M73" s="232">
        <v>11.523178756843008</v>
      </c>
      <c r="N73" s="207">
        <v>49.280535762169272</v>
      </c>
      <c r="O73" s="232">
        <v>12.525559988905599</v>
      </c>
      <c r="P73" s="29"/>
      <c r="Q73" s="29"/>
      <c r="R73" s="29"/>
      <c r="S73" s="29"/>
    </row>
    <row r="74" spans="1:19">
      <c r="A74" s="193" t="s">
        <v>88</v>
      </c>
      <c r="B74" s="145">
        <v>98.965005470377548</v>
      </c>
      <c r="C74" s="233">
        <v>0.59734483238915581</v>
      </c>
      <c r="D74" s="145">
        <v>93.740142379840876</v>
      </c>
      <c r="E74" s="233">
        <v>1.484508730162478</v>
      </c>
      <c r="F74" s="145">
        <v>52.356958740732615</v>
      </c>
      <c r="G74" s="233">
        <v>3.0996514670720505</v>
      </c>
      <c r="H74" s="145">
        <v>74.398976330719563</v>
      </c>
      <c r="I74" s="233">
        <v>2.7181393625380887</v>
      </c>
      <c r="J74" s="145">
        <v>36.644483462218034</v>
      </c>
      <c r="K74" s="233">
        <v>3.0237178656225812</v>
      </c>
      <c r="L74" s="145">
        <v>38.684054925497961</v>
      </c>
      <c r="M74" s="233">
        <v>3.0417512708264018</v>
      </c>
      <c r="N74" s="145">
        <v>56.174452091265692</v>
      </c>
      <c r="O74" s="233">
        <v>3.2600436571797529</v>
      </c>
      <c r="P74" s="29"/>
      <c r="Q74" s="29"/>
      <c r="R74" s="29"/>
      <c r="S74" s="29"/>
    </row>
    <row r="75" spans="1:19">
      <c r="A75" s="196" t="s">
        <v>91</v>
      </c>
      <c r="B75" s="147">
        <v>98.687644870090224</v>
      </c>
      <c r="C75" s="234">
        <v>1.3086330792066412</v>
      </c>
      <c r="D75" s="147">
        <v>97.394074611224838</v>
      </c>
      <c r="E75" s="234">
        <v>1.8302260033683835</v>
      </c>
      <c r="F75" s="147">
        <v>25.567065555890263</v>
      </c>
      <c r="G75" s="234">
        <v>6.0609404593921967</v>
      </c>
      <c r="H75" s="147">
        <v>80.535515860014698</v>
      </c>
      <c r="I75" s="234">
        <v>5.3738970863009561</v>
      </c>
      <c r="J75" s="147">
        <v>39.016618220227521</v>
      </c>
      <c r="K75" s="234">
        <v>6.8640657087184573</v>
      </c>
      <c r="L75" s="147">
        <v>49.1307438009813</v>
      </c>
      <c r="M75" s="234">
        <v>7.0861569962647408</v>
      </c>
      <c r="N75" s="147">
        <v>63.583295531493469</v>
      </c>
      <c r="O75" s="234">
        <v>6.8552983211718512</v>
      </c>
      <c r="P75" s="29"/>
      <c r="Q75" s="29"/>
      <c r="R75" s="29"/>
      <c r="S75" s="29"/>
    </row>
    <row r="76" spans="1:19" ht="15" thickBot="1">
      <c r="A76" s="231" t="s">
        <v>92</v>
      </c>
      <c r="B76" s="213">
        <v>98.919047086142569</v>
      </c>
      <c r="C76" s="235">
        <v>0.54346575438116584</v>
      </c>
      <c r="D76" s="213">
        <v>94.358367696010333</v>
      </c>
      <c r="E76" s="235">
        <v>1.2746554694716941</v>
      </c>
      <c r="F76" s="213">
        <v>48.097847521383883</v>
      </c>
      <c r="G76" s="235">
        <v>2.8364713253429237</v>
      </c>
      <c r="H76" s="213">
        <v>75.402082136092091</v>
      </c>
      <c r="I76" s="235">
        <v>2.4421033858171923</v>
      </c>
      <c r="J76" s="213">
        <v>37.020979377461963</v>
      </c>
      <c r="K76" s="235">
        <v>2.7664863770739752</v>
      </c>
      <c r="L76" s="213">
        <v>40.341797949710426</v>
      </c>
      <c r="M76" s="235">
        <v>2.7995504588098385</v>
      </c>
      <c r="N76" s="213">
        <v>57.392938785948523</v>
      </c>
      <c r="O76" s="235">
        <v>2.9528939606896172</v>
      </c>
      <c r="P76" s="29"/>
      <c r="Q76" s="29"/>
      <c r="R76" s="29"/>
      <c r="S76" s="29"/>
    </row>
    <row r="77" spans="1:19">
      <c r="A77" s="522" t="s">
        <v>53</v>
      </c>
      <c r="B77" s="522"/>
      <c r="C77" s="522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29"/>
      <c r="Q77" s="29"/>
      <c r="R77" s="29"/>
      <c r="S77" s="29"/>
    </row>
    <row r="78" spans="1:19" ht="28.9" customHeight="1">
      <c r="A78" s="521" t="s">
        <v>233</v>
      </c>
      <c r="B78" s="521"/>
      <c r="C78" s="521"/>
      <c r="D78" s="521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29"/>
      <c r="Q78" s="29"/>
      <c r="R78" s="29"/>
      <c r="S78" s="29"/>
    </row>
    <row r="79" spans="1:19">
      <c r="A79" s="536" t="s">
        <v>249</v>
      </c>
      <c r="B79" s="536"/>
      <c r="C79" s="536"/>
      <c r="D79" s="536"/>
      <c r="E79" s="536"/>
      <c r="F79" s="536"/>
      <c r="G79" s="536"/>
      <c r="H79" s="536"/>
      <c r="I79" s="536"/>
      <c r="J79" s="536"/>
      <c r="K79" s="536"/>
      <c r="L79" s="536"/>
      <c r="M79" s="536"/>
      <c r="N79" s="536"/>
      <c r="O79" s="536"/>
      <c r="P79" s="29"/>
      <c r="Q79" s="29"/>
      <c r="R79" s="29"/>
      <c r="S79" s="29"/>
    </row>
    <row r="80" spans="1:19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>
      <c r="A81" s="537" t="s">
        <v>287</v>
      </c>
      <c r="B81" s="537"/>
      <c r="C81" s="537"/>
      <c r="D81" s="537"/>
      <c r="E81" s="537"/>
      <c r="F81" s="537"/>
      <c r="G81" s="537"/>
      <c r="H81" s="537"/>
      <c r="I81" s="537"/>
      <c r="J81" s="537"/>
      <c r="K81" s="537"/>
      <c r="L81" s="537"/>
      <c r="M81" s="537"/>
      <c r="N81" s="537"/>
      <c r="O81" s="537"/>
      <c r="P81" s="537"/>
      <c r="Q81" s="537"/>
      <c r="R81" s="29"/>
      <c r="S81" s="29"/>
    </row>
    <row r="82" spans="1:19" s="6" customFormat="1" ht="69.75" customHeight="1">
      <c r="A82" s="533"/>
      <c r="B82" s="527" t="s">
        <v>54</v>
      </c>
      <c r="C82" s="528"/>
      <c r="D82" s="527" t="s">
        <v>55</v>
      </c>
      <c r="E82" s="528"/>
      <c r="F82" s="527" t="s">
        <v>56</v>
      </c>
      <c r="G82" s="528"/>
      <c r="H82" s="527" t="s">
        <v>57</v>
      </c>
      <c r="I82" s="528"/>
      <c r="J82" s="527" t="s">
        <v>58</v>
      </c>
      <c r="K82" s="528"/>
      <c r="L82" s="527" t="s">
        <v>59</v>
      </c>
      <c r="M82" s="528"/>
      <c r="N82" s="527" t="s">
        <v>60</v>
      </c>
      <c r="O82" s="528"/>
      <c r="P82" s="527" t="s">
        <v>61</v>
      </c>
      <c r="Q82" s="528"/>
      <c r="R82" s="253"/>
      <c r="S82" s="253"/>
    </row>
    <row r="83" spans="1:19" ht="15" thickBot="1">
      <c r="A83" s="534"/>
      <c r="B83" s="237" t="s">
        <v>0</v>
      </c>
      <c r="C83" s="238" t="s">
        <v>1</v>
      </c>
      <c r="D83" s="237" t="s">
        <v>0</v>
      </c>
      <c r="E83" s="238" t="s">
        <v>1</v>
      </c>
      <c r="F83" s="237" t="s">
        <v>0</v>
      </c>
      <c r="G83" s="238" t="s">
        <v>1</v>
      </c>
      <c r="H83" s="237" t="s">
        <v>0</v>
      </c>
      <c r="I83" s="238" t="s">
        <v>1</v>
      </c>
      <c r="J83" s="237" t="s">
        <v>0</v>
      </c>
      <c r="K83" s="238" t="s">
        <v>1</v>
      </c>
      <c r="L83" s="237" t="s">
        <v>0</v>
      </c>
      <c r="M83" s="238" t="s">
        <v>1</v>
      </c>
      <c r="N83" s="237" t="s">
        <v>0</v>
      </c>
      <c r="O83" s="238" t="s">
        <v>1</v>
      </c>
      <c r="P83" s="237" t="s">
        <v>0</v>
      </c>
      <c r="Q83" s="238" t="s">
        <v>1</v>
      </c>
      <c r="R83" s="29"/>
      <c r="S83" s="29"/>
    </row>
    <row r="84" spans="1:19">
      <c r="A84" s="185" t="s">
        <v>2</v>
      </c>
      <c r="B84" s="207">
        <v>100</v>
      </c>
      <c r="C84" s="232">
        <v>0</v>
      </c>
      <c r="D84" s="207">
        <v>28.543229422141092</v>
      </c>
      <c r="E84" s="232">
        <v>9.1898491256932857</v>
      </c>
      <c r="F84" s="207">
        <v>83.168106520213328</v>
      </c>
      <c r="G84" s="232">
        <v>7.6832646961095641</v>
      </c>
      <c r="H84" s="207">
        <v>45.054933119048286</v>
      </c>
      <c r="I84" s="232">
        <v>10.17197136294466</v>
      </c>
      <c r="J84" s="207">
        <v>47.611741173925374</v>
      </c>
      <c r="K84" s="232">
        <v>10.443128223263672</v>
      </c>
      <c r="L84" s="207">
        <v>24.921456556092885</v>
      </c>
      <c r="M84" s="232">
        <v>8.8422852526996021</v>
      </c>
      <c r="N84" s="207">
        <v>49.912558440443078</v>
      </c>
      <c r="O84" s="232">
        <v>10.238205027338493</v>
      </c>
      <c r="P84" s="207">
        <v>47.676529749955762</v>
      </c>
      <c r="Q84" s="232">
        <v>11.509443587628819</v>
      </c>
      <c r="R84" s="29"/>
      <c r="S84" s="29"/>
    </row>
    <row r="85" spans="1:19">
      <c r="A85" s="185" t="s">
        <v>3</v>
      </c>
      <c r="B85" s="207">
        <v>98.280043926143151</v>
      </c>
      <c r="C85" s="232">
        <v>1.7077907913522281</v>
      </c>
      <c r="D85" s="207">
        <v>47.491430842249741</v>
      </c>
      <c r="E85" s="232">
        <v>6.7307026953930276</v>
      </c>
      <c r="F85" s="207">
        <v>93.273246297848772</v>
      </c>
      <c r="G85" s="232">
        <v>3.2695438946574993</v>
      </c>
      <c r="H85" s="207">
        <v>49.437357846210027</v>
      </c>
      <c r="I85" s="232">
        <v>6.7830321099631359</v>
      </c>
      <c r="J85" s="207">
        <v>73.241324211852685</v>
      </c>
      <c r="K85" s="232">
        <v>5.8442438584399348</v>
      </c>
      <c r="L85" s="207">
        <v>32.904883439310566</v>
      </c>
      <c r="M85" s="232">
        <v>6.7417749520885639</v>
      </c>
      <c r="N85" s="207">
        <v>54.761419003925262</v>
      </c>
      <c r="O85" s="232">
        <v>6.7775882122186752</v>
      </c>
      <c r="P85" s="207">
        <v>40.746359707931788</v>
      </c>
      <c r="Q85" s="232">
        <v>7.8053873077598102</v>
      </c>
      <c r="R85" s="29"/>
      <c r="S85" s="29"/>
    </row>
    <row r="86" spans="1:19">
      <c r="A86" s="185" t="s">
        <v>4</v>
      </c>
      <c r="B86" s="207" t="s">
        <v>226</v>
      </c>
      <c r="C86" s="232" t="s">
        <v>226</v>
      </c>
      <c r="D86" s="207" t="s">
        <v>226</v>
      </c>
      <c r="E86" s="232" t="s">
        <v>226</v>
      </c>
      <c r="F86" s="207" t="s">
        <v>226</v>
      </c>
      <c r="G86" s="232" t="s">
        <v>226</v>
      </c>
      <c r="H86" s="207" t="s">
        <v>226</v>
      </c>
      <c r="I86" s="232" t="s">
        <v>226</v>
      </c>
      <c r="J86" s="207" t="s">
        <v>226</v>
      </c>
      <c r="K86" s="232" t="s">
        <v>226</v>
      </c>
      <c r="L86" s="207" t="s">
        <v>226</v>
      </c>
      <c r="M86" s="232" t="s">
        <v>226</v>
      </c>
      <c r="N86" s="207" t="s">
        <v>226</v>
      </c>
      <c r="O86" s="232" t="s">
        <v>226</v>
      </c>
      <c r="P86" s="207" t="s">
        <v>226</v>
      </c>
      <c r="Q86" s="232" t="s">
        <v>226</v>
      </c>
      <c r="R86" s="29"/>
      <c r="S86" s="29"/>
    </row>
    <row r="87" spans="1:19">
      <c r="A87" s="185" t="s">
        <v>5</v>
      </c>
      <c r="B87" s="207">
        <v>100</v>
      </c>
      <c r="C87" s="232">
        <v>0</v>
      </c>
      <c r="D87" s="207">
        <v>34.807434733099768</v>
      </c>
      <c r="E87" s="232">
        <v>14.341032820669533</v>
      </c>
      <c r="F87" s="207">
        <v>76.700383799367728</v>
      </c>
      <c r="G87" s="232">
        <v>14.321322320132024</v>
      </c>
      <c r="H87" s="207">
        <v>19.079596292505695</v>
      </c>
      <c r="I87" s="232">
        <v>12.253106884021438</v>
      </c>
      <c r="J87" s="207">
        <v>72.148804098235871</v>
      </c>
      <c r="K87" s="232">
        <v>13.689690158521332</v>
      </c>
      <c r="L87" s="207">
        <v>10.547608017669043</v>
      </c>
      <c r="M87" s="232">
        <v>10.03656560974923</v>
      </c>
      <c r="N87" s="207">
        <v>37.842886259598863</v>
      </c>
      <c r="O87" s="232">
        <v>14.967938612591535</v>
      </c>
      <c r="P87" s="207">
        <v>50.692428870211671</v>
      </c>
      <c r="Q87" s="232">
        <v>17.905725372875153</v>
      </c>
      <c r="R87" s="29"/>
      <c r="S87" s="29"/>
    </row>
    <row r="88" spans="1:19">
      <c r="A88" s="185" t="s">
        <v>6</v>
      </c>
      <c r="B88" s="207" t="s">
        <v>226</v>
      </c>
      <c r="C88" s="232" t="s">
        <v>226</v>
      </c>
      <c r="D88" s="207" t="s">
        <v>226</v>
      </c>
      <c r="E88" s="232" t="s">
        <v>226</v>
      </c>
      <c r="F88" s="207" t="s">
        <v>226</v>
      </c>
      <c r="G88" s="232" t="s">
        <v>226</v>
      </c>
      <c r="H88" s="207" t="s">
        <v>226</v>
      </c>
      <c r="I88" s="232" t="s">
        <v>226</v>
      </c>
      <c r="J88" s="207" t="s">
        <v>226</v>
      </c>
      <c r="K88" s="232" t="s">
        <v>226</v>
      </c>
      <c r="L88" s="207" t="s">
        <v>226</v>
      </c>
      <c r="M88" s="232" t="s">
        <v>226</v>
      </c>
      <c r="N88" s="207" t="s">
        <v>226</v>
      </c>
      <c r="O88" s="232" t="s">
        <v>226</v>
      </c>
      <c r="P88" s="207" t="s">
        <v>226</v>
      </c>
      <c r="Q88" s="232" t="s">
        <v>226</v>
      </c>
      <c r="R88" s="29"/>
      <c r="S88" s="29"/>
    </row>
    <row r="89" spans="1:19">
      <c r="A89" s="185" t="s">
        <v>7</v>
      </c>
      <c r="B89" s="207" t="s">
        <v>226</v>
      </c>
      <c r="C89" s="232" t="s">
        <v>226</v>
      </c>
      <c r="D89" s="207" t="s">
        <v>226</v>
      </c>
      <c r="E89" s="232" t="s">
        <v>226</v>
      </c>
      <c r="F89" s="207" t="s">
        <v>226</v>
      </c>
      <c r="G89" s="232" t="s">
        <v>226</v>
      </c>
      <c r="H89" s="207" t="s">
        <v>226</v>
      </c>
      <c r="I89" s="232" t="s">
        <v>226</v>
      </c>
      <c r="J89" s="207" t="s">
        <v>226</v>
      </c>
      <c r="K89" s="232" t="s">
        <v>226</v>
      </c>
      <c r="L89" s="207" t="s">
        <v>226</v>
      </c>
      <c r="M89" s="232" t="s">
        <v>226</v>
      </c>
      <c r="N89" s="207" t="s">
        <v>226</v>
      </c>
      <c r="O89" s="232" t="s">
        <v>226</v>
      </c>
      <c r="P89" s="207" t="s">
        <v>226</v>
      </c>
      <c r="Q89" s="232" t="s">
        <v>226</v>
      </c>
      <c r="R89" s="29"/>
      <c r="S89" s="29"/>
    </row>
    <row r="90" spans="1:19">
      <c r="A90" s="185" t="s">
        <v>8</v>
      </c>
      <c r="B90" s="207">
        <v>100</v>
      </c>
      <c r="C90" s="232">
        <v>0</v>
      </c>
      <c r="D90" s="207">
        <v>11.128048681861642</v>
      </c>
      <c r="E90" s="232">
        <v>7.4902683386428537</v>
      </c>
      <c r="F90" s="207">
        <v>87.192311828282726</v>
      </c>
      <c r="G90" s="232">
        <v>8.4990193421408886</v>
      </c>
      <c r="H90" s="207">
        <v>43.984911082207063</v>
      </c>
      <c r="I90" s="232">
        <v>12.478202544891602</v>
      </c>
      <c r="J90" s="207">
        <v>81.200636416524915</v>
      </c>
      <c r="K90" s="232">
        <v>9.811287790376813</v>
      </c>
      <c r="L90" s="207">
        <v>36.97739436031155</v>
      </c>
      <c r="M90" s="232">
        <v>12.093109489160177</v>
      </c>
      <c r="N90" s="207">
        <v>49.69872701477103</v>
      </c>
      <c r="O90" s="232">
        <v>12.559946687533605</v>
      </c>
      <c r="P90" s="207">
        <v>41.059566459373769</v>
      </c>
      <c r="Q90" s="232">
        <v>14.241062463038578</v>
      </c>
      <c r="R90" s="29"/>
      <c r="S90" s="29"/>
    </row>
    <row r="91" spans="1:19">
      <c r="A91" s="185" t="s">
        <v>9</v>
      </c>
      <c r="B91" s="207" t="s">
        <v>226</v>
      </c>
      <c r="C91" s="232" t="s">
        <v>226</v>
      </c>
      <c r="D91" s="207" t="s">
        <v>226</v>
      </c>
      <c r="E91" s="232" t="s">
        <v>226</v>
      </c>
      <c r="F91" s="207" t="s">
        <v>226</v>
      </c>
      <c r="G91" s="232" t="s">
        <v>226</v>
      </c>
      <c r="H91" s="207" t="s">
        <v>226</v>
      </c>
      <c r="I91" s="232" t="s">
        <v>226</v>
      </c>
      <c r="J91" s="207" t="s">
        <v>226</v>
      </c>
      <c r="K91" s="232" t="s">
        <v>226</v>
      </c>
      <c r="L91" s="207" t="s">
        <v>226</v>
      </c>
      <c r="M91" s="232" t="s">
        <v>226</v>
      </c>
      <c r="N91" s="207" t="s">
        <v>226</v>
      </c>
      <c r="O91" s="232" t="s">
        <v>226</v>
      </c>
      <c r="P91" s="207" t="s">
        <v>226</v>
      </c>
      <c r="Q91" s="232" t="s">
        <v>226</v>
      </c>
      <c r="R91" s="29"/>
      <c r="S91" s="29"/>
    </row>
    <row r="92" spans="1:19">
      <c r="A92" s="185" t="s">
        <v>10</v>
      </c>
      <c r="B92" s="207">
        <v>97.023539881180042</v>
      </c>
      <c r="C92" s="232">
        <v>2.9403808554623883</v>
      </c>
      <c r="D92" s="207">
        <v>4.3056003086138102</v>
      </c>
      <c r="E92" s="232">
        <v>4.206048147528926</v>
      </c>
      <c r="F92" s="207">
        <v>94.502481268898634</v>
      </c>
      <c r="G92" s="232">
        <v>3.8170721190985426</v>
      </c>
      <c r="H92" s="207">
        <v>18.732335134342623</v>
      </c>
      <c r="I92" s="232">
        <v>7.5564676797440358</v>
      </c>
      <c r="J92" s="207">
        <v>60.295079576719992</v>
      </c>
      <c r="K92" s="232">
        <v>8.9760787864415814</v>
      </c>
      <c r="L92" s="207">
        <v>23.115635695587667</v>
      </c>
      <c r="M92" s="232">
        <v>8.2656206556403511</v>
      </c>
      <c r="N92" s="207">
        <v>44.164289077620211</v>
      </c>
      <c r="O92" s="232">
        <v>9.481277742106208</v>
      </c>
      <c r="P92" s="207">
        <v>43.335384221018394</v>
      </c>
      <c r="Q92" s="232">
        <v>10.904441233513754</v>
      </c>
      <c r="R92" s="29"/>
      <c r="S92" s="29"/>
    </row>
    <row r="93" spans="1:19">
      <c r="A93" s="185" t="s">
        <v>11</v>
      </c>
      <c r="B93" s="207">
        <v>100</v>
      </c>
      <c r="C93" s="232">
        <v>0</v>
      </c>
      <c r="D93" s="207">
        <v>33.023190958600019</v>
      </c>
      <c r="E93" s="232">
        <v>4.5732707560418913</v>
      </c>
      <c r="F93" s="207">
        <v>90.413621358988493</v>
      </c>
      <c r="G93" s="232">
        <v>2.7585070919664618</v>
      </c>
      <c r="H93" s="207">
        <v>34.520534646271194</v>
      </c>
      <c r="I93" s="232">
        <v>4.6825671906727377</v>
      </c>
      <c r="J93" s="207">
        <v>73.133800942423861</v>
      </c>
      <c r="K93" s="232">
        <v>4.290238455040182</v>
      </c>
      <c r="L93" s="207">
        <v>41.512976854040829</v>
      </c>
      <c r="M93" s="232">
        <v>4.8750127869913369</v>
      </c>
      <c r="N93" s="207">
        <v>53.55627243224982</v>
      </c>
      <c r="O93" s="232">
        <v>4.9245194910347481</v>
      </c>
      <c r="P93" s="207">
        <v>27.500357014863656</v>
      </c>
      <c r="Q93" s="232">
        <v>5.4229602079707178</v>
      </c>
      <c r="R93" s="29"/>
      <c r="S93" s="29"/>
    </row>
    <row r="94" spans="1:19">
      <c r="A94" s="185" t="s">
        <v>12</v>
      </c>
      <c r="B94" s="207">
        <v>100</v>
      </c>
      <c r="C94" s="232">
        <v>0</v>
      </c>
      <c r="D94" s="207">
        <v>17.928793890733523</v>
      </c>
      <c r="E94" s="232">
        <v>8.1885081356687692</v>
      </c>
      <c r="F94" s="207">
        <v>100</v>
      </c>
      <c r="G94" s="232">
        <v>0</v>
      </c>
      <c r="H94" s="207">
        <v>41.152135672564263</v>
      </c>
      <c r="I94" s="232">
        <v>10.630501626916333</v>
      </c>
      <c r="J94" s="207">
        <v>56.703433666616696</v>
      </c>
      <c r="K94" s="232">
        <v>10.620550531933311</v>
      </c>
      <c r="L94" s="207">
        <v>16.855710129260576</v>
      </c>
      <c r="M94" s="232">
        <v>7.8119832656004338</v>
      </c>
      <c r="N94" s="207">
        <v>59.707587585074428</v>
      </c>
      <c r="O94" s="232">
        <v>10.563013250536086</v>
      </c>
      <c r="P94" s="207">
        <v>48.901291139273503</v>
      </c>
      <c r="Q94" s="232">
        <v>13.552602571505702</v>
      </c>
      <c r="R94" s="29"/>
      <c r="S94" s="29"/>
    </row>
    <row r="95" spans="1:19">
      <c r="A95" s="185" t="s">
        <v>13</v>
      </c>
      <c r="B95" s="207" t="s">
        <v>226</v>
      </c>
      <c r="C95" s="232" t="s">
        <v>226</v>
      </c>
      <c r="D95" s="207" t="s">
        <v>226</v>
      </c>
      <c r="E95" s="232" t="s">
        <v>226</v>
      </c>
      <c r="F95" s="207" t="s">
        <v>226</v>
      </c>
      <c r="G95" s="232" t="s">
        <v>226</v>
      </c>
      <c r="H95" s="207" t="s">
        <v>226</v>
      </c>
      <c r="I95" s="232" t="s">
        <v>226</v>
      </c>
      <c r="J95" s="207" t="s">
        <v>226</v>
      </c>
      <c r="K95" s="232" t="s">
        <v>226</v>
      </c>
      <c r="L95" s="207" t="s">
        <v>226</v>
      </c>
      <c r="M95" s="232" t="s">
        <v>226</v>
      </c>
      <c r="N95" s="207" t="s">
        <v>226</v>
      </c>
      <c r="O95" s="232" t="s">
        <v>226</v>
      </c>
      <c r="P95" s="207" t="s">
        <v>226</v>
      </c>
      <c r="Q95" s="232" t="s">
        <v>226</v>
      </c>
      <c r="R95" s="29"/>
      <c r="S95" s="29"/>
    </row>
    <row r="96" spans="1:19">
      <c r="A96" s="185" t="s">
        <v>14</v>
      </c>
      <c r="B96" s="207" t="s">
        <v>226</v>
      </c>
      <c r="C96" s="232" t="s">
        <v>226</v>
      </c>
      <c r="D96" s="207" t="s">
        <v>226</v>
      </c>
      <c r="E96" s="232" t="s">
        <v>226</v>
      </c>
      <c r="F96" s="207" t="s">
        <v>226</v>
      </c>
      <c r="G96" s="232" t="s">
        <v>226</v>
      </c>
      <c r="H96" s="207" t="s">
        <v>226</v>
      </c>
      <c r="I96" s="232" t="s">
        <v>226</v>
      </c>
      <c r="J96" s="207" t="s">
        <v>226</v>
      </c>
      <c r="K96" s="232" t="s">
        <v>226</v>
      </c>
      <c r="L96" s="207" t="s">
        <v>226</v>
      </c>
      <c r="M96" s="232" t="s">
        <v>226</v>
      </c>
      <c r="N96" s="207" t="s">
        <v>226</v>
      </c>
      <c r="O96" s="232" t="s">
        <v>226</v>
      </c>
      <c r="P96" s="207" t="s">
        <v>226</v>
      </c>
      <c r="Q96" s="232" t="s">
        <v>226</v>
      </c>
      <c r="R96" s="29"/>
      <c r="S96" s="29"/>
    </row>
    <row r="97" spans="1:19">
      <c r="A97" s="185" t="s">
        <v>15</v>
      </c>
      <c r="B97" s="207">
        <v>100</v>
      </c>
      <c r="C97" s="232">
        <v>0</v>
      </c>
      <c r="D97" s="207">
        <v>30.658610686456427</v>
      </c>
      <c r="E97" s="232">
        <v>14.710961011717135</v>
      </c>
      <c r="F97" s="207">
        <v>100</v>
      </c>
      <c r="G97" s="232">
        <v>0</v>
      </c>
      <c r="H97" s="207">
        <v>20.776526346740052</v>
      </c>
      <c r="I97" s="232">
        <v>13.049089987368163</v>
      </c>
      <c r="J97" s="207">
        <v>90.154394615601646</v>
      </c>
      <c r="K97" s="232">
        <v>9.3720582938224446</v>
      </c>
      <c r="L97" s="207">
        <v>30.171374170212978</v>
      </c>
      <c r="M97" s="232">
        <v>14.587096061220494</v>
      </c>
      <c r="N97" s="207">
        <v>50.639732682807711</v>
      </c>
      <c r="O97" s="232">
        <v>15.855613112331717</v>
      </c>
      <c r="P97" s="207">
        <v>23.273199477472897</v>
      </c>
      <c r="Q97" s="232">
        <v>14.35247850237786</v>
      </c>
      <c r="R97" s="29"/>
      <c r="S97" s="29"/>
    </row>
    <row r="98" spans="1:19">
      <c r="A98" s="188" t="s">
        <v>16</v>
      </c>
      <c r="B98" s="207" t="s">
        <v>226</v>
      </c>
      <c r="C98" s="232" t="s">
        <v>226</v>
      </c>
      <c r="D98" s="207" t="s">
        <v>226</v>
      </c>
      <c r="E98" s="232" t="s">
        <v>226</v>
      </c>
      <c r="F98" s="207" t="s">
        <v>226</v>
      </c>
      <c r="G98" s="232" t="s">
        <v>226</v>
      </c>
      <c r="H98" s="207" t="s">
        <v>226</v>
      </c>
      <c r="I98" s="232" t="s">
        <v>226</v>
      </c>
      <c r="J98" s="207" t="s">
        <v>226</v>
      </c>
      <c r="K98" s="232" t="s">
        <v>226</v>
      </c>
      <c r="L98" s="207" t="s">
        <v>226</v>
      </c>
      <c r="M98" s="232" t="s">
        <v>226</v>
      </c>
      <c r="N98" s="207" t="s">
        <v>226</v>
      </c>
      <c r="O98" s="232" t="s">
        <v>226</v>
      </c>
      <c r="P98" s="207" t="s">
        <v>226</v>
      </c>
      <c r="Q98" s="232" t="s">
        <v>226</v>
      </c>
      <c r="R98" s="29"/>
      <c r="S98" s="29"/>
    </row>
    <row r="99" spans="1:19" ht="15" thickBot="1">
      <c r="A99" s="185" t="s">
        <v>17</v>
      </c>
      <c r="B99" s="207">
        <v>100</v>
      </c>
      <c r="C99" s="232">
        <v>0</v>
      </c>
      <c r="D99" s="207">
        <v>20.300859379381215</v>
      </c>
      <c r="E99" s="232">
        <v>9.0725603154123302</v>
      </c>
      <c r="F99" s="207">
        <v>89.710249785082951</v>
      </c>
      <c r="G99" s="232">
        <v>6.9113710476173944</v>
      </c>
      <c r="H99" s="207">
        <v>5.8709918596555122</v>
      </c>
      <c r="I99" s="232">
        <v>5.6868630356973631</v>
      </c>
      <c r="J99" s="207">
        <v>64.931349820325963</v>
      </c>
      <c r="K99" s="232">
        <v>10.69545758946531</v>
      </c>
      <c r="L99" s="207">
        <v>11.077676987572321</v>
      </c>
      <c r="M99" s="232">
        <v>7.3877565966460015</v>
      </c>
      <c r="N99" s="207">
        <v>47.706087238702146</v>
      </c>
      <c r="O99" s="232">
        <v>11.487406739816713</v>
      </c>
      <c r="P99" s="207">
        <v>50.219443722927025</v>
      </c>
      <c r="Q99" s="232">
        <v>13.401668011944503</v>
      </c>
      <c r="R99" s="29"/>
      <c r="S99" s="29"/>
    </row>
    <row r="100" spans="1:19">
      <c r="A100" s="193" t="s">
        <v>88</v>
      </c>
      <c r="B100" s="145">
        <v>99.319510975442654</v>
      </c>
      <c r="C100" s="233">
        <v>0.48151295372457958</v>
      </c>
      <c r="D100" s="145">
        <v>29.458496083109249</v>
      </c>
      <c r="E100" s="233">
        <v>2.8761307525048592</v>
      </c>
      <c r="F100" s="145">
        <v>92.004631545751423</v>
      </c>
      <c r="G100" s="233">
        <v>1.6124520736191619</v>
      </c>
      <c r="H100" s="145">
        <v>38.101744631076997</v>
      </c>
      <c r="I100" s="233">
        <v>3.0778655799294659</v>
      </c>
      <c r="J100" s="145">
        <v>69.940267192688282</v>
      </c>
      <c r="K100" s="233">
        <v>2.8105619472266081</v>
      </c>
      <c r="L100" s="145">
        <v>34.249116132163948</v>
      </c>
      <c r="M100" s="233">
        <v>3.0436879847773266</v>
      </c>
      <c r="N100" s="145">
        <v>53.506957290034961</v>
      </c>
      <c r="O100" s="233">
        <v>3.1538634062134836</v>
      </c>
      <c r="P100" s="145">
        <v>36.988336842206635</v>
      </c>
      <c r="Q100" s="233">
        <v>3.6287202313476321</v>
      </c>
      <c r="R100" s="29"/>
      <c r="S100" s="29"/>
    </row>
    <row r="101" spans="1:19">
      <c r="A101" s="196" t="s">
        <v>91</v>
      </c>
      <c r="B101" s="147">
        <v>100</v>
      </c>
      <c r="C101" s="234"/>
      <c r="D101" s="147">
        <v>23.754421544136772</v>
      </c>
      <c r="E101" s="234">
        <v>5.9997064833526483</v>
      </c>
      <c r="F101" s="147">
        <v>87.001994536180618</v>
      </c>
      <c r="G101" s="234">
        <v>4.7274748742323158</v>
      </c>
      <c r="H101" s="147">
        <v>12.644763330155975</v>
      </c>
      <c r="I101" s="234">
        <v>4.5205598005895453</v>
      </c>
      <c r="J101" s="147">
        <v>77.537477877458898</v>
      </c>
      <c r="K101" s="234">
        <v>5.4773414415369608</v>
      </c>
      <c r="L101" s="147">
        <v>15.653089857182795</v>
      </c>
      <c r="M101" s="234">
        <v>4.8874435331693133</v>
      </c>
      <c r="N101" s="147">
        <v>45.339071321253321</v>
      </c>
      <c r="O101" s="234">
        <v>6.9025103865197623</v>
      </c>
      <c r="P101" s="147">
        <v>48.210073896736432</v>
      </c>
      <c r="Q101" s="234">
        <v>7.8162558738278998</v>
      </c>
      <c r="R101" s="29"/>
      <c r="S101" s="29"/>
    </row>
    <row r="102" spans="1:19" ht="15" thickBot="1">
      <c r="A102" s="231" t="s">
        <v>92</v>
      </c>
      <c r="B102" s="213">
        <v>99.430979001614205</v>
      </c>
      <c r="C102" s="235">
        <v>0.40283922152053914</v>
      </c>
      <c r="D102" s="213">
        <v>28.498963236395824</v>
      </c>
      <c r="E102" s="235">
        <v>2.5978574920533708</v>
      </c>
      <c r="F102" s="213">
        <v>91.191733856343575</v>
      </c>
      <c r="G102" s="235">
        <v>1.5588382966375836</v>
      </c>
      <c r="H102" s="213">
        <v>33.938619172938047</v>
      </c>
      <c r="I102" s="235">
        <v>2.7392919807305862</v>
      </c>
      <c r="J102" s="213">
        <v>71.220012786563458</v>
      </c>
      <c r="K102" s="235">
        <v>2.518276986618508</v>
      </c>
      <c r="L102" s="213">
        <v>31.185084482276231</v>
      </c>
      <c r="M102" s="235">
        <v>2.7053095374076364</v>
      </c>
      <c r="N102" s="213">
        <v>52.129879932650944</v>
      </c>
      <c r="O102" s="235">
        <v>2.8791097743406953</v>
      </c>
      <c r="P102" s="213">
        <v>39.015246826204582</v>
      </c>
      <c r="Q102" s="235">
        <v>3.3042426612713629</v>
      </c>
      <c r="R102" s="29"/>
      <c r="S102" s="29"/>
    </row>
    <row r="103" spans="1:19">
      <c r="A103" s="535" t="s">
        <v>62</v>
      </c>
      <c r="B103" s="535"/>
      <c r="C103" s="535"/>
      <c r="D103" s="535"/>
      <c r="E103" s="535"/>
      <c r="F103" s="535"/>
      <c r="G103" s="535"/>
      <c r="H103" s="535"/>
      <c r="I103" s="535"/>
      <c r="J103" s="535"/>
      <c r="K103" s="535"/>
      <c r="L103" s="535"/>
      <c r="M103" s="535"/>
      <c r="N103" s="535"/>
      <c r="O103" s="535"/>
      <c r="P103" s="535"/>
      <c r="Q103" s="535"/>
      <c r="R103" s="29"/>
      <c r="S103" s="29"/>
    </row>
    <row r="104" spans="1:19" ht="28.9" customHeight="1">
      <c r="A104" s="521" t="s">
        <v>233</v>
      </c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21"/>
      <c r="M104" s="521"/>
      <c r="N104" s="521"/>
      <c r="O104" s="521"/>
      <c r="P104" s="521"/>
      <c r="Q104" s="521"/>
      <c r="R104" s="29"/>
      <c r="S104" s="29"/>
    </row>
    <row r="105" spans="1:19">
      <c r="A105" s="521" t="s">
        <v>250</v>
      </c>
      <c r="B105" s="521"/>
      <c r="C105" s="521"/>
      <c r="D105" s="521"/>
      <c r="E105" s="521"/>
      <c r="F105" s="521"/>
      <c r="G105" s="521"/>
      <c r="H105" s="521"/>
      <c r="I105" s="521"/>
      <c r="J105" s="521"/>
      <c r="K105" s="521"/>
      <c r="L105" s="521"/>
      <c r="M105" s="521"/>
      <c r="N105" s="521"/>
      <c r="O105" s="521"/>
      <c r="P105" s="521"/>
      <c r="Q105" s="521"/>
      <c r="R105" s="29"/>
      <c r="S105" s="29"/>
    </row>
    <row r="106" spans="1:19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1:19">
      <c r="A107" s="537" t="s">
        <v>288</v>
      </c>
      <c r="B107" s="537"/>
      <c r="C107" s="537"/>
      <c r="D107" s="537"/>
      <c r="E107" s="537"/>
      <c r="F107" s="537"/>
      <c r="G107" s="537"/>
      <c r="H107" s="537"/>
      <c r="I107" s="537"/>
      <c r="J107" s="537"/>
      <c r="K107" s="537"/>
      <c r="L107" s="537"/>
      <c r="M107" s="537"/>
      <c r="N107" s="537"/>
      <c r="O107" s="537"/>
      <c r="P107" s="537"/>
      <c r="Q107" s="537"/>
      <c r="R107" s="537"/>
      <c r="S107" s="537"/>
    </row>
    <row r="108" spans="1:19" ht="31.5" customHeight="1">
      <c r="A108" s="531"/>
      <c r="B108" s="527" t="s">
        <v>63</v>
      </c>
      <c r="C108" s="528"/>
      <c r="D108" s="527" t="s">
        <v>64</v>
      </c>
      <c r="E108" s="528"/>
      <c r="F108" s="527" t="s">
        <v>65</v>
      </c>
      <c r="G108" s="528"/>
      <c r="H108" s="527" t="s">
        <v>66</v>
      </c>
      <c r="I108" s="528"/>
      <c r="J108" s="527" t="s">
        <v>67</v>
      </c>
      <c r="K108" s="528"/>
      <c r="L108" s="527" t="s">
        <v>68</v>
      </c>
      <c r="M108" s="528"/>
      <c r="N108" s="527" t="s">
        <v>69</v>
      </c>
      <c r="O108" s="528"/>
      <c r="P108" s="527" t="s">
        <v>70</v>
      </c>
      <c r="Q108" s="528"/>
      <c r="R108" s="527" t="s">
        <v>71</v>
      </c>
      <c r="S108" s="528"/>
    </row>
    <row r="109" spans="1:19" ht="15" thickBot="1">
      <c r="A109" s="532"/>
      <c r="B109" s="237" t="s">
        <v>0</v>
      </c>
      <c r="C109" s="238" t="s">
        <v>1</v>
      </c>
      <c r="D109" s="237" t="s">
        <v>0</v>
      </c>
      <c r="E109" s="238" t="s">
        <v>1</v>
      </c>
      <c r="F109" s="237" t="s">
        <v>0</v>
      </c>
      <c r="G109" s="238" t="s">
        <v>1</v>
      </c>
      <c r="H109" s="237" t="s">
        <v>0</v>
      </c>
      <c r="I109" s="238" t="s">
        <v>1</v>
      </c>
      <c r="J109" s="237" t="s">
        <v>0</v>
      </c>
      <c r="K109" s="238" t="s">
        <v>1</v>
      </c>
      <c r="L109" s="237" t="s">
        <v>0</v>
      </c>
      <c r="M109" s="238" t="s">
        <v>1</v>
      </c>
      <c r="N109" s="237" t="s">
        <v>0</v>
      </c>
      <c r="O109" s="238" t="s">
        <v>1</v>
      </c>
      <c r="P109" s="237" t="s">
        <v>0</v>
      </c>
      <c r="Q109" s="238" t="s">
        <v>1</v>
      </c>
      <c r="R109" s="237" t="s">
        <v>0</v>
      </c>
      <c r="S109" s="238" t="s">
        <v>1</v>
      </c>
    </row>
    <row r="110" spans="1:19">
      <c r="A110" s="185" t="s">
        <v>2</v>
      </c>
      <c r="B110" s="207">
        <v>69.855996992976159</v>
      </c>
      <c r="C110" s="232">
        <v>9.5652247818903362</v>
      </c>
      <c r="D110" s="207">
        <v>87.082239643185829</v>
      </c>
      <c r="E110" s="232">
        <v>6.9564311304357114</v>
      </c>
      <c r="F110" s="207">
        <v>91.961243983709053</v>
      </c>
      <c r="G110" s="232">
        <v>5.4690314584200426</v>
      </c>
      <c r="H110" s="207">
        <v>22.21198058012499</v>
      </c>
      <c r="I110" s="232">
        <v>8.7561283691548848</v>
      </c>
      <c r="J110" s="207">
        <v>12.749724837977169</v>
      </c>
      <c r="K110" s="232">
        <v>6.92480385529492</v>
      </c>
      <c r="L110" s="207">
        <v>27.302241875697121</v>
      </c>
      <c r="M110" s="232">
        <v>9.457078909826679</v>
      </c>
      <c r="N110" s="207">
        <v>44.789631550857393</v>
      </c>
      <c r="O110" s="232">
        <v>10.432173576446401</v>
      </c>
      <c r="P110" s="207">
        <v>48.056935769237882</v>
      </c>
      <c r="Q110" s="232">
        <v>10.452434981421929</v>
      </c>
      <c r="R110" s="207">
        <v>27.730547134077703</v>
      </c>
      <c r="S110" s="232">
        <v>9.6331278642578919</v>
      </c>
    </row>
    <row r="111" spans="1:19">
      <c r="A111" s="185" t="s">
        <v>3</v>
      </c>
      <c r="B111" s="207">
        <v>74.939740571837604</v>
      </c>
      <c r="C111" s="232">
        <v>5.9188058096985063</v>
      </c>
      <c r="D111" s="207">
        <v>97.74878931199828</v>
      </c>
      <c r="E111" s="232">
        <v>2.2245720515279412</v>
      </c>
      <c r="F111" s="207">
        <v>82.529117220115197</v>
      </c>
      <c r="G111" s="232">
        <v>5.083135599152107</v>
      </c>
      <c r="H111" s="207">
        <v>41.993588090123673</v>
      </c>
      <c r="I111" s="232">
        <v>7.2921411260256734</v>
      </c>
      <c r="J111" s="207">
        <v>9.943692929762431</v>
      </c>
      <c r="K111" s="232">
        <v>4.2536230689682855</v>
      </c>
      <c r="L111" s="207">
        <v>54.060579737707229</v>
      </c>
      <c r="M111" s="232">
        <v>7.0785824463375144</v>
      </c>
      <c r="N111" s="207">
        <v>59.019113453797345</v>
      </c>
      <c r="O111" s="232">
        <v>7.1488744666849717</v>
      </c>
      <c r="P111" s="207">
        <v>16.462259639997313</v>
      </c>
      <c r="Q111" s="232">
        <v>5.3869703131062225</v>
      </c>
      <c r="R111" s="207">
        <v>57.306091187191555</v>
      </c>
      <c r="S111" s="232">
        <v>7.1214921910224813</v>
      </c>
    </row>
    <row r="112" spans="1:19">
      <c r="A112" s="185" t="s">
        <v>4</v>
      </c>
      <c r="B112" s="207" t="s">
        <v>226</v>
      </c>
      <c r="C112" s="232" t="s">
        <v>226</v>
      </c>
      <c r="D112" s="207" t="s">
        <v>226</v>
      </c>
      <c r="E112" s="232" t="s">
        <v>226</v>
      </c>
      <c r="F112" s="207" t="s">
        <v>226</v>
      </c>
      <c r="G112" s="232" t="s">
        <v>226</v>
      </c>
      <c r="H112" s="207" t="s">
        <v>226</v>
      </c>
      <c r="I112" s="232" t="s">
        <v>226</v>
      </c>
      <c r="J112" s="207" t="s">
        <v>226</v>
      </c>
      <c r="K112" s="232" t="s">
        <v>226</v>
      </c>
      <c r="L112" s="207" t="s">
        <v>226</v>
      </c>
      <c r="M112" s="232" t="s">
        <v>226</v>
      </c>
      <c r="N112" s="207" t="s">
        <v>226</v>
      </c>
      <c r="O112" s="232" t="s">
        <v>226</v>
      </c>
      <c r="P112" s="207" t="s">
        <v>226</v>
      </c>
      <c r="Q112" s="232" t="s">
        <v>226</v>
      </c>
      <c r="R112" s="207" t="s">
        <v>226</v>
      </c>
      <c r="S112" s="232" t="s">
        <v>226</v>
      </c>
    </row>
    <row r="113" spans="1:19">
      <c r="A113" s="185" t="s">
        <v>5</v>
      </c>
      <c r="B113" s="207">
        <v>91.26460673127184</v>
      </c>
      <c r="C113" s="232">
        <v>8.3828998065162601</v>
      </c>
      <c r="D113" s="207">
        <v>100</v>
      </c>
      <c r="E113" s="232">
        <v>0</v>
      </c>
      <c r="F113" s="207">
        <v>100</v>
      </c>
      <c r="G113" s="232">
        <v>0</v>
      </c>
      <c r="H113" s="207">
        <v>73.448081478531606</v>
      </c>
      <c r="I113" s="232">
        <v>13.274550871376897</v>
      </c>
      <c r="J113" s="207">
        <v>29.529121867918136</v>
      </c>
      <c r="K113" s="232">
        <v>14.464253121059635</v>
      </c>
      <c r="L113" s="207">
        <v>59.744104199663575</v>
      </c>
      <c r="M113" s="232">
        <v>15.655836789705207</v>
      </c>
      <c r="N113" s="207">
        <v>50.082317035303149</v>
      </c>
      <c r="O113" s="232">
        <v>15.986017595233818</v>
      </c>
      <c r="P113" s="207">
        <v>28.160608989545754</v>
      </c>
      <c r="Q113" s="232">
        <v>14.034746624906555</v>
      </c>
      <c r="R113" s="207">
        <v>69.161913327808847</v>
      </c>
      <c r="S113" s="232">
        <v>14.810635327686686</v>
      </c>
    </row>
    <row r="114" spans="1:19">
      <c r="A114" s="185" t="s">
        <v>6</v>
      </c>
      <c r="B114" s="207" t="s">
        <v>226</v>
      </c>
      <c r="C114" s="232" t="s">
        <v>226</v>
      </c>
      <c r="D114" s="207" t="s">
        <v>226</v>
      </c>
      <c r="E114" s="232" t="s">
        <v>226</v>
      </c>
      <c r="F114" s="207" t="s">
        <v>226</v>
      </c>
      <c r="G114" s="232" t="s">
        <v>226</v>
      </c>
      <c r="H114" s="207" t="s">
        <v>226</v>
      </c>
      <c r="I114" s="232" t="s">
        <v>226</v>
      </c>
      <c r="J114" s="207" t="s">
        <v>226</v>
      </c>
      <c r="K114" s="232" t="s">
        <v>226</v>
      </c>
      <c r="L114" s="207" t="s">
        <v>226</v>
      </c>
      <c r="M114" s="232" t="s">
        <v>226</v>
      </c>
      <c r="N114" s="207" t="s">
        <v>226</v>
      </c>
      <c r="O114" s="232" t="s">
        <v>226</v>
      </c>
      <c r="P114" s="207" t="s">
        <v>226</v>
      </c>
      <c r="Q114" s="232" t="s">
        <v>226</v>
      </c>
      <c r="R114" s="207" t="s">
        <v>226</v>
      </c>
      <c r="S114" s="232" t="s">
        <v>226</v>
      </c>
    </row>
    <row r="115" spans="1:19">
      <c r="A115" s="185" t="s">
        <v>7</v>
      </c>
      <c r="B115" s="207" t="s">
        <v>226</v>
      </c>
      <c r="C115" s="232" t="s">
        <v>226</v>
      </c>
      <c r="D115" s="207" t="s">
        <v>226</v>
      </c>
      <c r="E115" s="232" t="s">
        <v>226</v>
      </c>
      <c r="F115" s="207" t="s">
        <v>226</v>
      </c>
      <c r="G115" s="232" t="s">
        <v>226</v>
      </c>
      <c r="H115" s="207" t="s">
        <v>226</v>
      </c>
      <c r="I115" s="232" t="s">
        <v>226</v>
      </c>
      <c r="J115" s="207" t="s">
        <v>226</v>
      </c>
      <c r="K115" s="232" t="s">
        <v>226</v>
      </c>
      <c r="L115" s="207" t="s">
        <v>226</v>
      </c>
      <c r="M115" s="232" t="s">
        <v>226</v>
      </c>
      <c r="N115" s="207" t="s">
        <v>226</v>
      </c>
      <c r="O115" s="232" t="s">
        <v>226</v>
      </c>
      <c r="P115" s="207" t="s">
        <v>226</v>
      </c>
      <c r="Q115" s="232" t="s">
        <v>226</v>
      </c>
      <c r="R115" s="207" t="s">
        <v>226</v>
      </c>
      <c r="S115" s="232" t="s">
        <v>226</v>
      </c>
    </row>
    <row r="116" spans="1:19">
      <c r="A116" s="185" t="s">
        <v>8</v>
      </c>
      <c r="B116" s="207">
        <v>78.490845735658496</v>
      </c>
      <c r="C116" s="232">
        <v>11.040139006411895</v>
      </c>
      <c r="D116" s="207">
        <v>94.833448457964735</v>
      </c>
      <c r="E116" s="232">
        <v>5.0595403348560977</v>
      </c>
      <c r="F116" s="207">
        <v>74.74237951581182</v>
      </c>
      <c r="G116" s="232">
        <v>10.940315814850903</v>
      </c>
      <c r="H116" s="207">
        <v>37.171676850028184</v>
      </c>
      <c r="I116" s="232">
        <v>13.083670975872824</v>
      </c>
      <c r="J116" s="207">
        <v>6.7812859008980322</v>
      </c>
      <c r="K116" s="232">
        <v>6.5728835614850478</v>
      </c>
      <c r="L116" s="207">
        <v>53.574136355158643</v>
      </c>
      <c r="M116" s="232">
        <v>12.931515156887045</v>
      </c>
      <c r="N116" s="207">
        <v>68.710999083423602</v>
      </c>
      <c r="O116" s="232">
        <v>11.809297268667853</v>
      </c>
      <c r="P116" s="207">
        <v>14.379706437577008</v>
      </c>
      <c r="Q116" s="232">
        <v>9.4409706425262563</v>
      </c>
      <c r="R116" s="207">
        <v>56.647683719063124</v>
      </c>
      <c r="S116" s="232">
        <v>12.434829472077032</v>
      </c>
    </row>
    <row r="117" spans="1:19">
      <c r="A117" s="185" t="s">
        <v>9</v>
      </c>
      <c r="B117" s="207" t="s">
        <v>226</v>
      </c>
      <c r="C117" s="232" t="s">
        <v>226</v>
      </c>
      <c r="D117" s="207" t="s">
        <v>226</v>
      </c>
      <c r="E117" s="232" t="s">
        <v>226</v>
      </c>
      <c r="F117" s="207" t="s">
        <v>226</v>
      </c>
      <c r="G117" s="232" t="s">
        <v>226</v>
      </c>
      <c r="H117" s="207" t="s">
        <v>226</v>
      </c>
      <c r="I117" s="232" t="s">
        <v>226</v>
      </c>
      <c r="J117" s="207" t="s">
        <v>226</v>
      </c>
      <c r="K117" s="232" t="s">
        <v>226</v>
      </c>
      <c r="L117" s="207" t="s">
        <v>226</v>
      </c>
      <c r="M117" s="232" t="s">
        <v>226</v>
      </c>
      <c r="N117" s="207" t="s">
        <v>226</v>
      </c>
      <c r="O117" s="232" t="s">
        <v>226</v>
      </c>
      <c r="P117" s="207" t="s">
        <v>226</v>
      </c>
      <c r="Q117" s="232" t="s">
        <v>226</v>
      </c>
      <c r="R117" s="207" t="s">
        <v>226</v>
      </c>
      <c r="S117" s="232" t="s">
        <v>226</v>
      </c>
    </row>
    <row r="118" spans="1:19">
      <c r="A118" s="185" t="s">
        <v>10</v>
      </c>
      <c r="B118" s="207">
        <v>66.112481555254675</v>
      </c>
      <c r="C118" s="232">
        <v>9.1953254437981347</v>
      </c>
      <c r="D118" s="207">
        <v>100</v>
      </c>
      <c r="E118" s="232">
        <v>0</v>
      </c>
      <c r="F118" s="207">
        <v>96.757302440453756</v>
      </c>
      <c r="G118" s="232">
        <v>3.1930225061920927</v>
      </c>
      <c r="H118" s="207">
        <v>22.614927346183904</v>
      </c>
      <c r="I118" s="232">
        <v>8.1855734954223038</v>
      </c>
      <c r="J118" s="207">
        <v>20.177101150955728</v>
      </c>
      <c r="K118" s="232">
        <v>8.0531271681433534</v>
      </c>
      <c r="L118" s="207">
        <v>31.702448602980454</v>
      </c>
      <c r="M118" s="232">
        <v>9.2436331625974422</v>
      </c>
      <c r="N118" s="207">
        <v>39.532351645514765</v>
      </c>
      <c r="O118" s="232">
        <v>9.2931403190038324</v>
      </c>
      <c r="P118" s="207">
        <v>36.095509703846638</v>
      </c>
      <c r="Q118" s="232">
        <v>9.1510638541107401</v>
      </c>
      <c r="R118" s="207">
        <v>33.378691356734699</v>
      </c>
      <c r="S118" s="232">
        <v>9.1330623206829085</v>
      </c>
    </row>
    <row r="119" spans="1:19">
      <c r="A119" s="185" t="s">
        <v>11</v>
      </c>
      <c r="B119" s="207">
        <v>96.736102354845443</v>
      </c>
      <c r="C119" s="232">
        <v>1.6153316979760683</v>
      </c>
      <c r="D119" s="207">
        <v>95.103792536817338</v>
      </c>
      <c r="E119" s="232">
        <v>2.1575809999742424</v>
      </c>
      <c r="F119" s="207">
        <v>100</v>
      </c>
      <c r="G119" s="232">
        <v>0</v>
      </c>
      <c r="H119" s="207">
        <v>38.078127879378471</v>
      </c>
      <c r="I119" s="232">
        <v>4.9420073509368025</v>
      </c>
      <c r="J119" s="207">
        <v>7.1752092133166263</v>
      </c>
      <c r="K119" s="232">
        <v>2.6389166160690571</v>
      </c>
      <c r="L119" s="207">
        <v>69.843218596880703</v>
      </c>
      <c r="M119" s="232">
        <v>4.5012988991337659</v>
      </c>
      <c r="N119" s="207">
        <v>71.068837472138924</v>
      </c>
      <c r="O119" s="232">
        <v>4.4156777419664186</v>
      </c>
      <c r="P119" s="207">
        <v>56.132153927407643</v>
      </c>
      <c r="Q119" s="232">
        <v>4.869031604269586</v>
      </c>
      <c r="R119" s="207">
        <v>56.510022696277403</v>
      </c>
      <c r="S119" s="232">
        <v>4.8736478389488402</v>
      </c>
    </row>
    <row r="120" spans="1:19">
      <c r="A120" s="185" t="s">
        <v>12</v>
      </c>
      <c r="B120" s="207">
        <v>88.776389075872416</v>
      </c>
      <c r="C120" s="232">
        <v>7.3959404338995967</v>
      </c>
      <c r="D120" s="207">
        <v>94.302549664897384</v>
      </c>
      <c r="E120" s="232">
        <v>5.5103303954129972</v>
      </c>
      <c r="F120" s="207">
        <v>96.10965893962279</v>
      </c>
      <c r="G120" s="232">
        <v>3.8307834206159868</v>
      </c>
      <c r="H120" s="207">
        <v>38.322576419722246</v>
      </c>
      <c r="I120" s="232">
        <v>10.769492762759915</v>
      </c>
      <c r="J120" s="207">
        <v>0</v>
      </c>
      <c r="K120" s="232"/>
      <c r="L120" s="207">
        <v>40.843383953124494</v>
      </c>
      <c r="M120" s="232">
        <v>10.617684460494894</v>
      </c>
      <c r="N120" s="207">
        <v>51.68529561158082</v>
      </c>
      <c r="O120" s="232">
        <v>10.815483748097837</v>
      </c>
      <c r="P120" s="207">
        <v>79.709226600968606</v>
      </c>
      <c r="Q120" s="232">
        <v>9.0772113700966877</v>
      </c>
      <c r="R120" s="207">
        <v>40.345051749849318</v>
      </c>
      <c r="S120" s="232">
        <v>10.576078937473159</v>
      </c>
    </row>
    <row r="121" spans="1:19">
      <c r="A121" s="185" t="s">
        <v>13</v>
      </c>
      <c r="B121" s="207" t="s">
        <v>226</v>
      </c>
      <c r="C121" s="232" t="s">
        <v>226</v>
      </c>
      <c r="D121" s="207" t="s">
        <v>226</v>
      </c>
      <c r="E121" s="232" t="s">
        <v>226</v>
      </c>
      <c r="F121" s="207" t="s">
        <v>226</v>
      </c>
      <c r="G121" s="232" t="s">
        <v>226</v>
      </c>
      <c r="H121" s="207" t="s">
        <v>226</v>
      </c>
      <c r="I121" s="232" t="s">
        <v>226</v>
      </c>
      <c r="J121" s="207" t="s">
        <v>226</v>
      </c>
      <c r="K121" s="232" t="s">
        <v>226</v>
      </c>
      <c r="L121" s="207" t="s">
        <v>226</v>
      </c>
      <c r="M121" s="232" t="s">
        <v>226</v>
      </c>
      <c r="N121" s="207" t="s">
        <v>226</v>
      </c>
      <c r="O121" s="232" t="s">
        <v>226</v>
      </c>
      <c r="P121" s="207" t="s">
        <v>226</v>
      </c>
      <c r="Q121" s="232" t="s">
        <v>226</v>
      </c>
      <c r="R121" s="207" t="s">
        <v>226</v>
      </c>
      <c r="S121" s="232" t="s">
        <v>226</v>
      </c>
    </row>
    <row r="122" spans="1:19">
      <c r="A122" s="185" t="s">
        <v>14</v>
      </c>
      <c r="B122" s="207" t="s">
        <v>226</v>
      </c>
      <c r="C122" s="232" t="s">
        <v>226</v>
      </c>
      <c r="D122" s="207" t="s">
        <v>226</v>
      </c>
      <c r="E122" s="232" t="s">
        <v>226</v>
      </c>
      <c r="F122" s="207" t="s">
        <v>226</v>
      </c>
      <c r="G122" s="232" t="s">
        <v>226</v>
      </c>
      <c r="H122" s="207" t="s">
        <v>226</v>
      </c>
      <c r="I122" s="232" t="s">
        <v>226</v>
      </c>
      <c r="J122" s="207" t="s">
        <v>226</v>
      </c>
      <c r="K122" s="232" t="s">
        <v>226</v>
      </c>
      <c r="L122" s="207" t="s">
        <v>226</v>
      </c>
      <c r="M122" s="232" t="s">
        <v>226</v>
      </c>
      <c r="N122" s="207" t="s">
        <v>226</v>
      </c>
      <c r="O122" s="232" t="s">
        <v>226</v>
      </c>
      <c r="P122" s="207" t="s">
        <v>226</v>
      </c>
      <c r="Q122" s="232" t="s">
        <v>226</v>
      </c>
      <c r="R122" s="207" t="s">
        <v>226</v>
      </c>
      <c r="S122" s="232" t="s">
        <v>226</v>
      </c>
    </row>
    <row r="123" spans="1:19">
      <c r="A123" s="185" t="s">
        <v>15</v>
      </c>
      <c r="B123" s="207">
        <v>90.618551421303664</v>
      </c>
      <c r="C123" s="232">
        <v>8.9313405725165289</v>
      </c>
      <c r="D123" s="207">
        <v>100</v>
      </c>
      <c r="E123" s="232">
        <v>0</v>
      </c>
      <c r="F123" s="207">
        <v>100</v>
      </c>
      <c r="G123" s="232">
        <v>0</v>
      </c>
      <c r="H123" s="207">
        <v>69.938250716460175</v>
      </c>
      <c r="I123" s="232">
        <v>14.543620002688712</v>
      </c>
      <c r="J123" s="207">
        <v>41.00582681927655</v>
      </c>
      <c r="K123" s="232">
        <v>15.662019214233169</v>
      </c>
      <c r="L123" s="207">
        <v>60.543402892987267</v>
      </c>
      <c r="M123" s="232">
        <v>15.461500247133465</v>
      </c>
      <c r="N123" s="207">
        <v>41.00582681927655</v>
      </c>
      <c r="O123" s="232">
        <v>15.660872327377421</v>
      </c>
      <c r="P123" s="207">
        <v>10.894442007023668</v>
      </c>
      <c r="Q123" s="232">
        <v>10.250563986341323</v>
      </c>
      <c r="R123" s="207">
        <v>69.938250716460175</v>
      </c>
      <c r="S123" s="232">
        <v>14.542415372558287</v>
      </c>
    </row>
    <row r="124" spans="1:19">
      <c r="A124" s="188" t="s">
        <v>16</v>
      </c>
      <c r="B124" s="207" t="s">
        <v>226</v>
      </c>
      <c r="C124" s="232" t="s">
        <v>226</v>
      </c>
      <c r="D124" s="207" t="s">
        <v>226</v>
      </c>
      <c r="E124" s="232" t="s">
        <v>226</v>
      </c>
      <c r="F124" s="207" t="s">
        <v>226</v>
      </c>
      <c r="G124" s="232" t="s">
        <v>226</v>
      </c>
      <c r="H124" s="207" t="s">
        <v>226</v>
      </c>
      <c r="I124" s="232" t="s">
        <v>226</v>
      </c>
      <c r="J124" s="207" t="s">
        <v>226</v>
      </c>
      <c r="K124" s="232" t="s">
        <v>226</v>
      </c>
      <c r="L124" s="207" t="s">
        <v>226</v>
      </c>
      <c r="M124" s="232" t="s">
        <v>226</v>
      </c>
      <c r="N124" s="207" t="s">
        <v>226</v>
      </c>
      <c r="O124" s="232" t="s">
        <v>226</v>
      </c>
      <c r="P124" s="207" t="s">
        <v>226</v>
      </c>
      <c r="Q124" s="232" t="s">
        <v>226</v>
      </c>
      <c r="R124" s="207" t="s">
        <v>226</v>
      </c>
      <c r="S124" s="232" t="s">
        <v>226</v>
      </c>
    </row>
    <row r="125" spans="1:19" ht="15" thickBot="1">
      <c r="A125" s="185" t="s">
        <v>17</v>
      </c>
      <c r="B125" s="207">
        <v>100</v>
      </c>
      <c r="C125" s="232">
        <v>0</v>
      </c>
      <c r="D125" s="207">
        <v>100</v>
      </c>
      <c r="E125" s="232">
        <v>0</v>
      </c>
      <c r="F125" s="207">
        <v>100</v>
      </c>
      <c r="G125" s="232">
        <v>0</v>
      </c>
      <c r="H125" s="207">
        <v>15.687391309437915</v>
      </c>
      <c r="I125" s="232">
        <v>8.3367961183096213</v>
      </c>
      <c r="J125" s="207">
        <v>20.872393821548517</v>
      </c>
      <c r="K125" s="232">
        <v>9.3115484359223686</v>
      </c>
      <c r="L125" s="207">
        <v>41.727745136568636</v>
      </c>
      <c r="M125" s="232">
        <v>11.322942523087555</v>
      </c>
      <c r="N125" s="207">
        <v>16.373822049491661</v>
      </c>
      <c r="O125" s="232">
        <v>8.6777704284868022</v>
      </c>
      <c r="P125" s="207">
        <v>16.662018546966348</v>
      </c>
      <c r="Q125" s="232">
        <v>8.7977779011239523</v>
      </c>
      <c r="R125" s="207">
        <v>69.260494398436549</v>
      </c>
      <c r="S125" s="232">
        <v>10.413360289601725</v>
      </c>
    </row>
    <row r="126" spans="1:19">
      <c r="A126" s="193" t="s">
        <v>88</v>
      </c>
      <c r="B126" s="145">
        <v>84.949144207857827</v>
      </c>
      <c r="C126" s="233">
        <v>2.2246102545279247</v>
      </c>
      <c r="D126" s="145">
        <v>94.664918764639879</v>
      </c>
      <c r="E126" s="233">
        <v>1.4580915600930544</v>
      </c>
      <c r="F126" s="145">
        <v>92.899514792793894</v>
      </c>
      <c r="G126" s="233">
        <v>1.5880246186670974</v>
      </c>
      <c r="H126" s="145">
        <v>35.105443211830405</v>
      </c>
      <c r="I126" s="233">
        <v>3.1439984263962275</v>
      </c>
      <c r="J126" s="145">
        <v>9.7404916156134238</v>
      </c>
      <c r="K126" s="233">
        <v>1.952795086266718</v>
      </c>
      <c r="L126" s="145">
        <v>55.00653713878927</v>
      </c>
      <c r="M126" s="233">
        <v>3.1803859880034366</v>
      </c>
      <c r="N126" s="145">
        <v>60.63784509736869</v>
      </c>
      <c r="O126" s="233">
        <v>3.1208292813761136</v>
      </c>
      <c r="P126" s="145">
        <v>43.522478420097634</v>
      </c>
      <c r="Q126" s="233">
        <v>3.1719007655559377</v>
      </c>
      <c r="R126" s="145">
        <v>50.604998025941974</v>
      </c>
      <c r="S126" s="233">
        <v>3.2059988894228142</v>
      </c>
    </row>
    <row r="127" spans="1:19">
      <c r="A127" s="196" t="s">
        <v>91</v>
      </c>
      <c r="B127" s="147">
        <v>91.432111135959659</v>
      </c>
      <c r="C127" s="234">
        <v>3.6928597212455561</v>
      </c>
      <c r="D127" s="147">
        <v>93.192061844465542</v>
      </c>
      <c r="E127" s="234">
        <v>4.0509132337815945</v>
      </c>
      <c r="F127" s="147">
        <v>100</v>
      </c>
      <c r="G127" s="234"/>
      <c r="H127" s="147">
        <v>63.27439097118264</v>
      </c>
      <c r="I127" s="234">
        <v>6.4360065074589636</v>
      </c>
      <c r="J127" s="147">
        <v>24.889195958328639</v>
      </c>
      <c r="K127" s="234">
        <v>5.9488977014127888</v>
      </c>
      <c r="L127" s="147">
        <v>58.213583335167186</v>
      </c>
      <c r="M127" s="234">
        <v>6.7300588495179419</v>
      </c>
      <c r="N127" s="147">
        <v>41.160138960588093</v>
      </c>
      <c r="O127" s="234">
        <v>7.0404123452703775</v>
      </c>
      <c r="P127" s="147">
        <v>37.994316803525344</v>
      </c>
      <c r="Q127" s="234">
        <v>6.7116161972175323</v>
      </c>
      <c r="R127" s="147">
        <v>73.478126352311293</v>
      </c>
      <c r="S127" s="234">
        <v>5.8808525041945652</v>
      </c>
    </row>
    <row r="128" spans="1:19" ht="15" thickBot="1">
      <c r="A128" s="231" t="s">
        <v>92</v>
      </c>
      <c r="B128" s="213">
        <v>86.036831469794151</v>
      </c>
      <c r="C128" s="235">
        <v>1.9576287227029119</v>
      </c>
      <c r="D128" s="213">
        <v>94.417070353763037</v>
      </c>
      <c r="E128" s="235">
        <v>1.3926429738662327</v>
      </c>
      <c r="F128" s="213">
        <v>94.087955766526932</v>
      </c>
      <c r="G128" s="235">
        <v>1.3305066627561666</v>
      </c>
      <c r="H128" s="213">
        <v>40.121459877097678</v>
      </c>
      <c r="I128" s="235">
        <v>2.9323218445069115</v>
      </c>
      <c r="J128" s="213">
        <v>12.413277273899629</v>
      </c>
      <c r="K128" s="235">
        <v>1.944654356205388</v>
      </c>
      <c r="L128" s="213">
        <v>55.559015609649265</v>
      </c>
      <c r="M128" s="235">
        <v>2.8786783593213396</v>
      </c>
      <c r="N128" s="213">
        <v>57.38801673003853</v>
      </c>
      <c r="O128" s="235">
        <v>2.8790180832029897</v>
      </c>
      <c r="P128" s="213">
        <v>42.572271803777817</v>
      </c>
      <c r="Q128" s="235">
        <v>2.871210958461929</v>
      </c>
      <c r="R128" s="213">
        <v>54.604008110564962</v>
      </c>
      <c r="S128" s="235">
        <v>2.8857121684515019</v>
      </c>
    </row>
    <row r="129" spans="1:22">
      <c r="A129" s="535" t="s">
        <v>72</v>
      </c>
      <c r="B129" s="535"/>
      <c r="C129" s="535"/>
      <c r="D129" s="535"/>
      <c r="E129" s="535"/>
      <c r="F129" s="535"/>
      <c r="G129" s="535"/>
      <c r="H129" s="535"/>
      <c r="I129" s="535"/>
      <c r="J129" s="535"/>
      <c r="K129" s="535"/>
      <c r="L129" s="535"/>
      <c r="M129" s="535"/>
      <c r="N129" s="535"/>
      <c r="O129" s="535"/>
      <c r="P129" s="535"/>
      <c r="Q129" s="535"/>
      <c r="R129" s="535"/>
      <c r="S129" s="535"/>
    </row>
    <row r="130" spans="1:22" ht="28.9" customHeight="1">
      <c r="A130" s="521" t="s">
        <v>233</v>
      </c>
      <c r="B130" s="521"/>
      <c r="C130" s="521"/>
      <c r="D130" s="521"/>
      <c r="E130" s="521"/>
      <c r="F130" s="521"/>
      <c r="G130" s="521"/>
      <c r="H130" s="521"/>
      <c r="I130" s="521"/>
      <c r="J130" s="521"/>
      <c r="K130" s="521"/>
      <c r="L130" s="521"/>
      <c r="M130" s="521"/>
      <c r="N130" s="521"/>
      <c r="O130" s="521"/>
      <c r="P130" s="521"/>
      <c r="Q130" s="521"/>
      <c r="R130" s="521"/>
      <c r="S130" s="521"/>
    </row>
    <row r="131" spans="1:22">
      <c r="A131" s="536" t="s">
        <v>247</v>
      </c>
      <c r="B131" s="536"/>
      <c r="C131" s="536"/>
      <c r="D131" s="536"/>
      <c r="E131" s="536"/>
      <c r="F131" s="536"/>
      <c r="G131" s="536"/>
      <c r="H131" s="536"/>
      <c r="I131" s="536"/>
      <c r="J131" s="536"/>
      <c r="K131" s="536"/>
      <c r="L131" s="536"/>
      <c r="M131" s="536"/>
      <c r="N131" s="536"/>
      <c r="O131" s="536"/>
      <c r="P131" s="536"/>
      <c r="Q131" s="536"/>
      <c r="R131" s="536"/>
      <c r="S131" s="536"/>
    </row>
    <row r="132" spans="1:2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1:22" ht="31.15" customHeight="1">
      <c r="A133" s="520" t="s">
        <v>289</v>
      </c>
      <c r="B133" s="520"/>
      <c r="C133" s="520"/>
      <c r="D133" s="254"/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54"/>
      <c r="T133" s="13"/>
      <c r="U133" s="13"/>
      <c r="V133" s="13"/>
    </row>
    <row r="134" spans="1:22" ht="15" thickBot="1">
      <c r="A134" s="260"/>
      <c r="B134" s="261" t="s">
        <v>185</v>
      </c>
      <c r="C134" s="262" t="s">
        <v>1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1:22">
      <c r="A135" s="239" t="s">
        <v>2</v>
      </c>
      <c r="B135" s="255">
        <v>4.2159762875115048</v>
      </c>
      <c r="C135" s="243">
        <v>0.44021465264824361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1:22">
      <c r="A136" s="239" t="s">
        <v>3</v>
      </c>
      <c r="B136" s="255">
        <v>4.7989720166039094</v>
      </c>
      <c r="C136" s="243">
        <v>0.31020405436666265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1:22">
      <c r="A137" s="239" t="s">
        <v>4</v>
      </c>
      <c r="B137" s="255" t="s">
        <v>226</v>
      </c>
      <c r="C137" s="243" t="s">
        <v>226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1:22">
      <c r="A138" s="239" t="s">
        <v>5</v>
      </c>
      <c r="B138" s="255">
        <v>5.9848097022713675</v>
      </c>
      <c r="C138" s="243">
        <v>0.4160346658118439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1:22">
      <c r="A139" s="239" t="s">
        <v>6</v>
      </c>
      <c r="B139" s="255" t="s">
        <v>226</v>
      </c>
      <c r="C139" s="243" t="s">
        <v>226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1:22">
      <c r="A140" s="239" t="s">
        <v>7</v>
      </c>
      <c r="B140" s="255" t="s">
        <v>226</v>
      </c>
      <c r="C140" s="259" t="s">
        <v>226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1:22">
      <c r="A141" s="239" t="s">
        <v>8</v>
      </c>
      <c r="B141" s="255">
        <v>4.6924735654016496</v>
      </c>
      <c r="C141" s="243">
        <v>0.42670283364987027</v>
      </c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1:22">
      <c r="A142" s="239" t="s">
        <v>9</v>
      </c>
      <c r="B142" s="255" t="s">
        <v>226</v>
      </c>
      <c r="C142" s="259" t="s">
        <v>226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:22">
      <c r="A143" s="239" t="s">
        <v>10</v>
      </c>
      <c r="B143" s="255">
        <v>4.3319449878043823</v>
      </c>
      <c r="C143" s="243">
        <v>0.3829393511565708</v>
      </c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:22">
      <c r="A144" s="239" t="s">
        <v>11</v>
      </c>
      <c r="B144" s="255">
        <v>5.769600639909271</v>
      </c>
      <c r="C144" s="243">
        <v>0.17183132741530061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:19">
      <c r="A145" s="239" t="s">
        <v>12</v>
      </c>
      <c r="B145" s="255">
        <v>5.2033771707851253</v>
      </c>
      <c r="C145" s="243">
        <v>0.44651483078684373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:19">
      <c r="A146" s="239" t="s">
        <v>13</v>
      </c>
      <c r="B146" s="255" t="s">
        <v>226</v>
      </c>
      <c r="C146" s="259" t="s">
        <v>226</v>
      </c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:19">
      <c r="A147" s="239" t="s">
        <v>14</v>
      </c>
      <c r="B147" s="255" t="s">
        <v>226</v>
      </c>
      <c r="C147" s="243" t="s">
        <v>226</v>
      </c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:19">
      <c r="A148" s="239" t="s">
        <v>15</v>
      </c>
      <c r="B148" s="255">
        <v>5.8302841936737737</v>
      </c>
      <c r="C148" s="243">
        <v>0.68189582660917258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:19">
      <c r="A149" s="239" t="s">
        <v>16</v>
      </c>
      <c r="B149" s="255" t="s">
        <v>226</v>
      </c>
      <c r="C149" s="243" t="s">
        <v>226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:19" ht="15" thickBot="1">
      <c r="A150" s="239" t="s">
        <v>17</v>
      </c>
      <c r="B150" s="255">
        <v>4.6322940057171946</v>
      </c>
      <c r="C150" s="243">
        <v>0.35535366377325095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:19">
      <c r="A151" s="240" t="s">
        <v>187</v>
      </c>
      <c r="B151" s="256">
        <v>5.1096157318407851</v>
      </c>
      <c r="C151" s="244">
        <v>0.12777452800197805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:19">
      <c r="A152" s="241" t="s">
        <v>91</v>
      </c>
      <c r="B152" s="257">
        <v>5.7561378735357662</v>
      </c>
      <c r="C152" s="245">
        <v>0.24284988190282922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:19" ht="15" thickBot="1">
      <c r="A153" s="242" t="s">
        <v>92</v>
      </c>
      <c r="B153" s="258">
        <v>5.2267892675764669</v>
      </c>
      <c r="C153" s="250">
        <v>0.11484048003434111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:19" ht="38.5" customHeight="1">
      <c r="A154" s="515" t="s">
        <v>72</v>
      </c>
      <c r="B154" s="515"/>
      <c r="C154" s="515"/>
      <c r="D154" s="32"/>
      <c r="E154" s="32"/>
      <c r="F154" s="32"/>
      <c r="G154" s="32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:19" ht="74.650000000000006" customHeight="1">
      <c r="A155" s="521" t="s">
        <v>233</v>
      </c>
      <c r="B155" s="521"/>
      <c r="C155" s="521"/>
      <c r="D155" s="32"/>
      <c r="E155" s="32"/>
      <c r="F155" s="32"/>
      <c r="G155" s="32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:19" ht="27.65" customHeight="1">
      <c r="A156" s="514" t="s">
        <v>248</v>
      </c>
      <c r="B156" s="514"/>
      <c r="C156" s="514"/>
      <c r="D156" s="32"/>
      <c r="E156" s="32"/>
      <c r="F156" s="32"/>
      <c r="G156" s="32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:19">
      <c r="A157" s="32"/>
      <c r="B157" s="32"/>
      <c r="C157" s="32"/>
      <c r="D157" s="32"/>
      <c r="E157" s="32"/>
      <c r="F157" s="32"/>
      <c r="G157" s="32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:19">
      <c r="A158" s="32"/>
      <c r="B158" s="32"/>
      <c r="C158" s="32"/>
      <c r="D158" s="32"/>
      <c r="E158" s="32"/>
      <c r="F158" s="32"/>
      <c r="G158" s="32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:19">
      <c r="A159" s="32"/>
      <c r="B159" s="32"/>
      <c r="C159" s="32"/>
      <c r="D159" s="32"/>
      <c r="E159" s="32"/>
      <c r="F159" s="32"/>
      <c r="G159" s="32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:19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1:19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:19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:19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1:19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</row>
    <row r="165" spans="1:19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</row>
    <row r="166" spans="1:19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</row>
    <row r="167" spans="1:19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</row>
    <row r="168" spans="1:19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</row>
    <row r="169" spans="1:19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</row>
    <row r="170" spans="1:19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</row>
  </sheetData>
  <mergeCells count="66">
    <mergeCell ref="A25:Q25"/>
    <mergeCell ref="A26:Q26"/>
    <mergeCell ref="A27:Q27"/>
    <mergeCell ref="L56:M56"/>
    <mergeCell ref="A30:A31"/>
    <mergeCell ref="A55:O55"/>
    <mergeCell ref="A29:I29"/>
    <mergeCell ref="N56:O56"/>
    <mergeCell ref="A133:C133"/>
    <mergeCell ref="A154:C154"/>
    <mergeCell ref="J82:K82"/>
    <mergeCell ref="L82:M82"/>
    <mergeCell ref="B30:C30"/>
    <mergeCell ref="D30:E30"/>
    <mergeCell ref="F30:G30"/>
    <mergeCell ref="H30:I30"/>
    <mergeCell ref="A51:I51"/>
    <mergeCell ref="A52:I52"/>
    <mergeCell ref="A53:I53"/>
    <mergeCell ref="J56:K56"/>
    <mergeCell ref="A81:Q81"/>
    <mergeCell ref="A107:S107"/>
    <mergeCell ref="N82:O82"/>
    <mergeCell ref="R108:S108"/>
    <mergeCell ref="P82:Q82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B82:C82"/>
    <mergeCell ref="D82:E82"/>
    <mergeCell ref="F82:G82"/>
    <mergeCell ref="H82:I82"/>
    <mergeCell ref="A103:Q103"/>
    <mergeCell ref="A104:Q104"/>
    <mergeCell ref="P4:Q4"/>
    <mergeCell ref="A1:Q1"/>
    <mergeCell ref="B4:C4"/>
    <mergeCell ref="D4:E4"/>
    <mergeCell ref="F4:G4"/>
    <mergeCell ref="H4:I4"/>
    <mergeCell ref="J4:K4"/>
    <mergeCell ref="L4:M4"/>
    <mergeCell ref="N4:O4"/>
    <mergeCell ref="A4:A5"/>
    <mergeCell ref="A3:Q3"/>
    <mergeCell ref="A156:C156"/>
    <mergeCell ref="B56:C56"/>
    <mergeCell ref="D56:E56"/>
    <mergeCell ref="F56:G56"/>
    <mergeCell ref="H56:I56"/>
    <mergeCell ref="A108:A109"/>
    <mergeCell ref="A82:A83"/>
    <mergeCell ref="A56:A57"/>
    <mergeCell ref="A77:O77"/>
    <mergeCell ref="A129:S129"/>
    <mergeCell ref="A130:S130"/>
    <mergeCell ref="A131:S131"/>
    <mergeCell ref="A155:C155"/>
    <mergeCell ref="A78:O78"/>
    <mergeCell ref="A79:O79"/>
    <mergeCell ref="A105:Q105"/>
  </mergeCells>
  <conditionalFormatting sqref="A6:Q21">
    <cfRule type="expression" dxfId="66" priority="6">
      <formula>MOD(ROW(),2)=0</formula>
    </cfRule>
  </conditionalFormatting>
  <conditionalFormatting sqref="A32:I47">
    <cfRule type="expression" dxfId="65" priority="5">
      <formula>MOD(ROW(),2)=1</formula>
    </cfRule>
  </conditionalFormatting>
  <conditionalFormatting sqref="A58:O73">
    <cfRule type="expression" dxfId="64" priority="4">
      <formula>MOD(ROW(),2)=0</formula>
    </cfRule>
  </conditionalFormatting>
  <conditionalFormatting sqref="A84:Q99">
    <cfRule type="expression" dxfId="63" priority="3">
      <formula>MOD(ROW(),2)=1</formula>
    </cfRule>
  </conditionalFormatting>
  <conditionalFormatting sqref="A110:S125">
    <cfRule type="expression" dxfId="62" priority="2">
      <formula>MOD(ROW(),2)=0</formula>
    </cfRule>
  </conditionalFormatting>
  <conditionalFormatting sqref="A135:C150">
    <cfRule type="expression" dxfId="61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zoomScale="80" zoomScaleNormal="80" workbookViewId="0">
      <selection sqref="A1:XFD1"/>
    </sheetView>
  </sheetViews>
  <sheetFormatPr baseColWidth="10" defaultRowHeight="14.5"/>
  <cols>
    <col min="1" max="1" width="22.54296875" customWidth="1"/>
  </cols>
  <sheetData>
    <row r="1" spans="1:25" ht="22.9" customHeight="1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</row>
    <row r="2" spans="1:25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5">
      <c r="A3" s="537" t="s">
        <v>290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</row>
    <row r="4" spans="1:25" ht="23.25" customHeight="1">
      <c r="A4" s="541"/>
      <c r="B4" s="523" t="s">
        <v>81</v>
      </c>
      <c r="C4" s="524"/>
      <c r="D4" s="524"/>
      <c r="E4" s="524"/>
      <c r="F4" s="524"/>
      <c r="G4" s="538"/>
      <c r="H4" s="523" t="s">
        <v>82</v>
      </c>
      <c r="I4" s="524"/>
      <c r="J4" s="524"/>
      <c r="K4" s="524"/>
      <c r="L4" s="524"/>
      <c r="M4" s="538"/>
      <c r="N4" s="523" t="s">
        <v>83</v>
      </c>
      <c r="O4" s="524"/>
      <c r="P4" s="524"/>
      <c r="Q4" s="524"/>
      <c r="R4" s="524"/>
      <c r="S4" s="524"/>
      <c r="T4" s="39"/>
      <c r="U4" s="39"/>
      <c r="V4" s="39"/>
      <c r="W4" s="39"/>
      <c r="X4" s="39"/>
      <c r="Y4" s="39"/>
    </row>
    <row r="5" spans="1:25" ht="21.75" customHeight="1">
      <c r="A5" s="541"/>
      <c r="B5" s="527" t="s">
        <v>84</v>
      </c>
      <c r="C5" s="528"/>
      <c r="D5" s="527" t="s">
        <v>85</v>
      </c>
      <c r="E5" s="528"/>
      <c r="F5" s="527" t="s">
        <v>86</v>
      </c>
      <c r="G5" s="540"/>
      <c r="H5" s="527" t="s">
        <v>84</v>
      </c>
      <c r="I5" s="528"/>
      <c r="J5" s="527" t="s">
        <v>85</v>
      </c>
      <c r="K5" s="528"/>
      <c r="L5" s="527" t="s">
        <v>86</v>
      </c>
      <c r="M5" s="540"/>
      <c r="N5" s="527" t="s">
        <v>84</v>
      </c>
      <c r="O5" s="528"/>
      <c r="P5" s="527" t="s">
        <v>85</v>
      </c>
      <c r="Q5" s="528"/>
      <c r="R5" s="527" t="s">
        <v>86</v>
      </c>
      <c r="S5" s="528"/>
      <c r="T5" s="39"/>
      <c r="U5" s="39"/>
      <c r="V5" s="39"/>
      <c r="W5" s="39"/>
      <c r="X5" s="39"/>
      <c r="Y5" s="39"/>
    </row>
    <row r="6" spans="1:25" ht="15" thickBot="1">
      <c r="A6" s="542"/>
      <c r="B6" s="237" t="s">
        <v>0</v>
      </c>
      <c r="C6" s="238" t="s">
        <v>1</v>
      </c>
      <c r="D6" s="237" t="s">
        <v>0</v>
      </c>
      <c r="E6" s="238" t="s">
        <v>1</v>
      </c>
      <c r="F6" s="237" t="s">
        <v>0</v>
      </c>
      <c r="G6" s="280" t="s">
        <v>1</v>
      </c>
      <c r="H6" s="237" t="s">
        <v>0</v>
      </c>
      <c r="I6" s="238" t="s">
        <v>1</v>
      </c>
      <c r="J6" s="237" t="s">
        <v>0</v>
      </c>
      <c r="K6" s="238" t="s">
        <v>1</v>
      </c>
      <c r="L6" s="237" t="s">
        <v>0</v>
      </c>
      <c r="M6" s="280" t="s">
        <v>1</v>
      </c>
      <c r="N6" s="237" t="s">
        <v>0</v>
      </c>
      <c r="O6" s="238" t="s">
        <v>1</v>
      </c>
      <c r="P6" s="237" t="s">
        <v>0</v>
      </c>
      <c r="Q6" s="238" t="s">
        <v>1</v>
      </c>
      <c r="R6" s="237" t="s">
        <v>0</v>
      </c>
      <c r="S6" s="238" t="s">
        <v>1</v>
      </c>
      <c r="T6" s="39"/>
      <c r="U6" s="40"/>
      <c r="V6" s="40"/>
      <c r="W6" s="40"/>
      <c r="X6" s="40"/>
      <c r="Y6" s="39"/>
    </row>
    <row r="7" spans="1:25">
      <c r="A7" s="206" t="s">
        <v>2</v>
      </c>
      <c r="B7" s="207">
        <v>79.157951482228498</v>
      </c>
      <c r="C7" s="232">
        <v>7.6242827283451415</v>
      </c>
      <c r="D7" s="207">
        <v>20.842048517771545</v>
      </c>
      <c r="E7" s="232">
        <v>7.6242827283451415</v>
      </c>
      <c r="F7" s="236" t="s">
        <v>186</v>
      </c>
      <c r="G7" s="209" t="s">
        <v>186</v>
      </c>
      <c r="H7" s="207">
        <v>68.57527217771343</v>
      </c>
      <c r="I7" s="232">
        <v>8.7606738820194341</v>
      </c>
      <c r="J7" s="207">
        <v>31.424727822286595</v>
      </c>
      <c r="K7" s="232">
        <v>8.7606738820194341</v>
      </c>
      <c r="L7" s="236" t="s">
        <v>186</v>
      </c>
      <c r="M7" s="209" t="s">
        <v>186</v>
      </c>
      <c r="N7" s="207">
        <v>57.617548602725812</v>
      </c>
      <c r="O7" s="232">
        <v>9.7453190554804277</v>
      </c>
      <c r="P7" s="207">
        <v>42.382451397274195</v>
      </c>
      <c r="Q7" s="232">
        <v>9.7453190554804294</v>
      </c>
      <c r="R7" s="236" t="s">
        <v>186</v>
      </c>
      <c r="S7" s="236" t="s">
        <v>186</v>
      </c>
      <c r="T7" s="39"/>
      <c r="U7" s="40"/>
      <c r="V7" s="40"/>
      <c r="W7" s="40"/>
      <c r="X7" s="40"/>
      <c r="Y7" s="39"/>
    </row>
    <row r="8" spans="1:25">
      <c r="A8" s="206" t="s">
        <v>3</v>
      </c>
      <c r="B8" s="207">
        <v>78.47808854273795</v>
      </c>
      <c r="C8" s="232">
        <v>5.3622174452117006</v>
      </c>
      <c r="D8" s="207">
        <v>21.52191145726206</v>
      </c>
      <c r="E8" s="232">
        <v>5.3622174452116997</v>
      </c>
      <c r="F8" s="236" t="s">
        <v>186</v>
      </c>
      <c r="G8" s="209" t="s">
        <v>186</v>
      </c>
      <c r="H8" s="207">
        <v>63.648229506231793</v>
      </c>
      <c r="I8" s="232">
        <v>6.4310932464610797</v>
      </c>
      <c r="J8" s="207">
        <v>34.834258586835055</v>
      </c>
      <c r="K8" s="232">
        <v>6.3821109708295385</v>
      </c>
      <c r="L8" s="207">
        <v>1.5175119069331611</v>
      </c>
      <c r="M8" s="187">
        <v>1.5100664691387109</v>
      </c>
      <c r="N8" s="207">
        <v>49.444893717884177</v>
      </c>
      <c r="O8" s="232">
        <v>6.6621535804018928</v>
      </c>
      <c r="P8" s="207">
        <v>50.555106282115837</v>
      </c>
      <c r="Q8" s="232">
        <v>6.6621535804018945</v>
      </c>
      <c r="R8" s="236" t="s">
        <v>186</v>
      </c>
      <c r="S8" s="236" t="s">
        <v>186</v>
      </c>
      <c r="T8" s="39"/>
      <c r="U8" s="40"/>
      <c r="V8" s="40"/>
      <c r="W8" s="40"/>
      <c r="X8" s="40"/>
      <c r="Y8" s="39"/>
    </row>
    <row r="9" spans="1:25">
      <c r="A9" s="206" t="s">
        <v>4</v>
      </c>
      <c r="B9" s="266" t="s">
        <v>226</v>
      </c>
      <c r="C9" s="232" t="s">
        <v>226</v>
      </c>
      <c r="D9" s="266" t="s">
        <v>226</v>
      </c>
      <c r="E9" s="232" t="s">
        <v>226</v>
      </c>
      <c r="F9" s="266" t="s">
        <v>226</v>
      </c>
      <c r="G9" s="187" t="s">
        <v>226</v>
      </c>
      <c r="H9" s="266" t="s">
        <v>226</v>
      </c>
      <c r="I9" s="232" t="s">
        <v>226</v>
      </c>
      <c r="J9" s="266" t="s">
        <v>226</v>
      </c>
      <c r="K9" s="232" t="s">
        <v>226</v>
      </c>
      <c r="L9" s="266" t="s">
        <v>226</v>
      </c>
      <c r="M9" s="187" t="s">
        <v>226</v>
      </c>
      <c r="N9" s="266" t="s">
        <v>226</v>
      </c>
      <c r="O9" s="232" t="s">
        <v>226</v>
      </c>
      <c r="P9" s="266" t="s">
        <v>226</v>
      </c>
      <c r="Q9" s="232" t="s">
        <v>226</v>
      </c>
      <c r="R9" s="266" t="s">
        <v>226</v>
      </c>
      <c r="S9" s="232" t="s">
        <v>226</v>
      </c>
      <c r="T9" s="39"/>
      <c r="U9" s="40"/>
      <c r="V9" s="40"/>
      <c r="W9" s="40"/>
      <c r="X9" s="40"/>
      <c r="Y9" s="39"/>
    </row>
    <row r="10" spans="1:25">
      <c r="A10" s="206" t="s">
        <v>5</v>
      </c>
      <c r="B10" s="207">
        <v>51.830895358928707</v>
      </c>
      <c r="C10" s="232">
        <v>15.278465273567013</v>
      </c>
      <c r="D10" s="207">
        <v>48.169104641071286</v>
      </c>
      <c r="E10" s="232">
        <v>15.27846527356701</v>
      </c>
      <c r="F10" s="236" t="s">
        <v>186</v>
      </c>
      <c r="G10" s="209" t="s">
        <v>186</v>
      </c>
      <c r="H10" s="207">
        <v>51.830895358928707</v>
      </c>
      <c r="I10" s="232">
        <v>15.278529085258812</v>
      </c>
      <c r="J10" s="207">
        <v>48.169104641071286</v>
      </c>
      <c r="K10" s="232">
        <v>15.278529085258812</v>
      </c>
      <c r="L10" s="236" t="s">
        <v>186</v>
      </c>
      <c r="M10" s="209" t="s">
        <v>186</v>
      </c>
      <c r="N10" s="207">
        <v>63.430055424409183</v>
      </c>
      <c r="O10" s="232">
        <v>14.801174811205964</v>
      </c>
      <c r="P10" s="207">
        <v>36.56994457559081</v>
      </c>
      <c r="Q10" s="232">
        <v>14.801174811205966</v>
      </c>
      <c r="R10" s="236" t="s">
        <v>186</v>
      </c>
      <c r="S10" s="236" t="s">
        <v>186</v>
      </c>
      <c r="T10" s="39"/>
      <c r="U10" s="40"/>
      <c r="V10" s="40"/>
      <c r="W10" s="40"/>
      <c r="X10" s="40"/>
      <c r="Y10" s="39"/>
    </row>
    <row r="11" spans="1:25">
      <c r="A11" s="206" t="s">
        <v>6</v>
      </c>
      <c r="B11" s="266" t="s">
        <v>226</v>
      </c>
      <c r="C11" s="232" t="s">
        <v>226</v>
      </c>
      <c r="D11" s="266" t="s">
        <v>226</v>
      </c>
      <c r="E11" s="232" t="s">
        <v>226</v>
      </c>
      <c r="F11" s="266" t="s">
        <v>226</v>
      </c>
      <c r="G11" s="187" t="s">
        <v>226</v>
      </c>
      <c r="H11" s="266" t="s">
        <v>226</v>
      </c>
      <c r="I11" s="232" t="s">
        <v>226</v>
      </c>
      <c r="J11" s="266" t="s">
        <v>226</v>
      </c>
      <c r="K11" s="232" t="s">
        <v>226</v>
      </c>
      <c r="L11" s="266" t="s">
        <v>226</v>
      </c>
      <c r="M11" s="187" t="s">
        <v>226</v>
      </c>
      <c r="N11" s="266" t="s">
        <v>226</v>
      </c>
      <c r="O11" s="232" t="s">
        <v>226</v>
      </c>
      <c r="P11" s="266" t="s">
        <v>226</v>
      </c>
      <c r="Q11" s="232" t="s">
        <v>226</v>
      </c>
      <c r="R11" s="266" t="s">
        <v>226</v>
      </c>
      <c r="S11" s="232" t="s">
        <v>226</v>
      </c>
      <c r="T11" s="39"/>
      <c r="U11" s="39"/>
      <c r="V11" s="39"/>
      <c r="W11" s="39"/>
      <c r="X11" s="39"/>
      <c r="Y11" s="39"/>
    </row>
    <row r="12" spans="1:25">
      <c r="A12" s="206" t="s">
        <v>7</v>
      </c>
      <c r="B12" s="207" t="s">
        <v>226</v>
      </c>
      <c r="C12" s="232" t="s">
        <v>226</v>
      </c>
      <c r="D12" s="207" t="s">
        <v>226</v>
      </c>
      <c r="E12" s="232" t="s">
        <v>226</v>
      </c>
      <c r="F12" s="207" t="s">
        <v>226</v>
      </c>
      <c r="G12" s="187" t="s">
        <v>226</v>
      </c>
      <c r="H12" s="207" t="s">
        <v>226</v>
      </c>
      <c r="I12" s="232" t="s">
        <v>226</v>
      </c>
      <c r="J12" s="207" t="s">
        <v>226</v>
      </c>
      <c r="K12" s="232" t="s">
        <v>226</v>
      </c>
      <c r="L12" s="207" t="s">
        <v>226</v>
      </c>
      <c r="M12" s="187" t="s">
        <v>226</v>
      </c>
      <c r="N12" s="207" t="s">
        <v>226</v>
      </c>
      <c r="O12" s="232" t="s">
        <v>226</v>
      </c>
      <c r="P12" s="207" t="s">
        <v>226</v>
      </c>
      <c r="Q12" s="232" t="s">
        <v>226</v>
      </c>
      <c r="R12" s="207" t="s">
        <v>226</v>
      </c>
      <c r="S12" s="232" t="s">
        <v>226</v>
      </c>
      <c r="T12" s="39"/>
      <c r="U12" s="39"/>
      <c r="V12" s="39"/>
      <c r="W12" s="39"/>
      <c r="X12" s="39"/>
      <c r="Y12" s="39"/>
    </row>
    <row r="13" spans="1:25">
      <c r="A13" s="206" t="s">
        <v>8</v>
      </c>
      <c r="B13" s="207">
        <v>100</v>
      </c>
      <c r="C13" s="232">
        <v>0</v>
      </c>
      <c r="D13" s="208" t="s">
        <v>186</v>
      </c>
      <c r="E13" s="236" t="s">
        <v>186</v>
      </c>
      <c r="F13" s="236" t="s">
        <v>186</v>
      </c>
      <c r="G13" s="209" t="s">
        <v>186</v>
      </c>
      <c r="H13" s="207">
        <v>83.282529150277185</v>
      </c>
      <c r="I13" s="232">
        <v>8.916279682571508</v>
      </c>
      <c r="J13" s="207">
        <v>16.717470849722815</v>
      </c>
      <c r="K13" s="232">
        <v>8.9162796825715098</v>
      </c>
      <c r="L13" s="236" t="s">
        <v>186</v>
      </c>
      <c r="M13" s="209" t="s">
        <v>186</v>
      </c>
      <c r="N13" s="207">
        <v>77.170659360199039</v>
      </c>
      <c r="O13" s="232">
        <v>11.416625112538988</v>
      </c>
      <c r="P13" s="207">
        <v>22.829340639800968</v>
      </c>
      <c r="Q13" s="232">
        <v>11.416625112538988</v>
      </c>
      <c r="R13" s="236" t="s">
        <v>186</v>
      </c>
      <c r="S13" s="236" t="s">
        <v>186</v>
      </c>
      <c r="T13" s="39"/>
      <c r="U13" s="39"/>
      <c r="V13" s="39"/>
      <c r="W13" s="39"/>
      <c r="X13" s="39"/>
      <c r="Y13" s="39"/>
    </row>
    <row r="14" spans="1:25">
      <c r="A14" s="206" t="s">
        <v>9</v>
      </c>
      <c r="B14" s="207" t="s">
        <v>226</v>
      </c>
      <c r="C14" s="232" t="s">
        <v>226</v>
      </c>
      <c r="D14" s="207" t="s">
        <v>226</v>
      </c>
      <c r="E14" s="232" t="s">
        <v>226</v>
      </c>
      <c r="F14" s="207" t="s">
        <v>226</v>
      </c>
      <c r="G14" s="187" t="s">
        <v>226</v>
      </c>
      <c r="H14" s="207" t="s">
        <v>226</v>
      </c>
      <c r="I14" s="232" t="s">
        <v>226</v>
      </c>
      <c r="J14" s="207" t="s">
        <v>226</v>
      </c>
      <c r="K14" s="232" t="s">
        <v>226</v>
      </c>
      <c r="L14" s="207" t="s">
        <v>226</v>
      </c>
      <c r="M14" s="187" t="s">
        <v>226</v>
      </c>
      <c r="N14" s="207" t="s">
        <v>226</v>
      </c>
      <c r="O14" s="232" t="s">
        <v>226</v>
      </c>
      <c r="P14" s="207" t="s">
        <v>226</v>
      </c>
      <c r="Q14" s="232" t="s">
        <v>226</v>
      </c>
      <c r="R14" s="207" t="s">
        <v>226</v>
      </c>
      <c r="S14" s="232" t="s">
        <v>226</v>
      </c>
      <c r="T14" s="39"/>
      <c r="U14" s="39"/>
      <c r="V14" s="39"/>
      <c r="W14" s="39"/>
      <c r="X14" s="39"/>
      <c r="Y14" s="39"/>
    </row>
    <row r="15" spans="1:25">
      <c r="A15" s="206" t="s">
        <v>10</v>
      </c>
      <c r="B15" s="207">
        <v>87.607049176686587</v>
      </c>
      <c r="C15" s="232">
        <v>5.8815134748950681</v>
      </c>
      <c r="D15" s="207">
        <v>12.392950823313424</v>
      </c>
      <c r="E15" s="232">
        <v>5.8815134748950681</v>
      </c>
      <c r="F15" s="236" t="s">
        <v>186</v>
      </c>
      <c r="G15" s="209" t="s">
        <v>186</v>
      </c>
      <c r="H15" s="207">
        <v>62.141913894409349</v>
      </c>
      <c r="I15" s="232">
        <v>8.7247501791960662</v>
      </c>
      <c r="J15" s="207">
        <v>37.85808610559063</v>
      </c>
      <c r="K15" s="232">
        <v>8.7247501791960662</v>
      </c>
      <c r="L15" s="236" t="s">
        <v>186</v>
      </c>
      <c r="M15" s="209" t="s">
        <v>186</v>
      </c>
      <c r="N15" s="207">
        <v>50.123985433791731</v>
      </c>
      <c r="O15" s="232">
        <v>9.3383300732437231</v>
      </c>
      <c r="P15" s="207">
        <v>49.876014566208241</v>
      </c>
      <c r="Q15" s="232">
        <v>9.3383300732437231</v>
      </c>
      <c r="R15" s="236" t="s">
        <v>186</v>
      </c>
      <c r="S15" s="236" t="s">
        <v>186</v>
      </c>
    </row>
    <row r="16" spans="1:25">
      <c r="A16" s="206" t="s">
        <v>11</v>
      </c>
      <c r="B16" s="207">
        <v>69.485155658601983</v>
      </c>
      <c r="C16" s="232">
        <v>4.2610532317191865</v>
      </c>
      <c r="D16" s="207">
        <v>30.514844341398</v>
      </c>
      <c r="E16" s="232">
        <v>4.2610532317191865</v>
      </c>
      <c r="F16" s="236" t="s">
        <v>186</v>
      </c>
      <c r="G16" s="209" t="s">
        <v>186</v>
      </c>
      <c r="H16" s="207">
        <v>55.698743644554362</v>
      </c>
      <c r="I16" s="232">
        <v>4.6097847626995518</v>
      </c>
      <c r="J16" s="207">
        <v>44.301256355445638</v>
      </c>
      <c r="K16" s="232">
        <v>4.6097847626995518</v>
      </c>
      <c r="L16" s="236" t="s">
        <v>186</v>
      </c>
      <c r="M16" s="209" t="s">
        <v>186</v>
      </c>
      <c r="N16" s="207">
        <v>57.581872050757333</v>
      </c>
      <c r="O16" s="232">
        <v>5.1788286493034557</v>
      </c>
      <c r="P16" s="207">
        <v>42.418127949242717</v>
      </c>
      <c r="Q16" s="232">
        <v>5.1788286493034557</v>
      </c>
      <c r="R16" s="236" t="s">
        <v>186</v>
      </c>
      <c r="S16" s="236" t="s">
        <v>186</v>
      </c>
    </row>
    <row r="17" spans="1:19">
      <c r="A17" s="206" t="s">
        <v>12</v>
      </c>
      <c r="B17" s="207">
        <v>78.695753027460512</v>
      </c>
      <c r="C17" s="232">
        <v>8.6000359567639233</v>
      </c>
      <c r="D17" s="207">
        <v>21.304246972539477</v>
      </c>
      <c r="E17" s="232">
        <v>8.6000359567639233</v>
      </c>
      <c r="F17" s="236" t="s">
        <v>186</v>
      </c>
      <c r="G17" s="209" t="s">
        <v>186</v>
      </c>
      <c r="H17" s="207">
        <v>27.356715913442891</v>
      </c>
      <c r="I17" s="232">
        <v>9.67891086147538</v>
      </c>
      <c r="J17" s="207">
        <v>72.643284086557102</v>
      </c>
      <c r="K17" s="232">
        <v>9.67891086147538</v>
      </c>
      <c r="L17" s="236" t="s">
        <v>186</v>
      </c>
      <c r="M17" s="209" t="s">
        <v>186</v>
      </c>
      <c r="N17" s="207">
        <v>15.920272357188889</v>
      </c>
      <c r="O17" s="232">
        <v>8.499169664655108</v>
      </c>
      <c r="P17" s="207">
        <v>84.079727642811108</v>
      </c>
      <c r="Q17" s="232">
        <v>8.499169664655108</v>
      </c>
      <c r="R17" s="236" t="s">
        <v>186</v>
      </c>
      <c r="S17" s="236" t="s">
        <v>186</v>
      </c>
    </row>
    <row r="18" spans="1:19">
      <c r="A18" s="206" t="s">
        <v>13</v>
      </c>
      <c r="B18" s="207" t="s">
        <v>226</v>
      </c>
      <c r="C18" s="232" t="s">
        <v>226</v>
      </c>
      <c r="D18" s="207" t="s">
        <v>226</v>
      </c>
      <c r="E18" s="232" t="s">
        <v>226</v>
      </c>
      <c r="F18" s="207" t="s">
        <v>226</v>
      </c>
      <c r="G18" s="187" t="s">
        <v>226</v>
      </c>
      <c r="H18" s="207" t="s">
        <v>226</v>
      </c>
      <c r="I18" s="232" t="s">
        <v>226</v>
      </c>
      <c r="J18" s="207" t="s">
        <v>226</v>
      </c>
      <c r="K18" s="232" t="s">
        <v>226</v>
      </c>
      <c r="L18" s="207" t="s">
        <v>226</v>
      </c>
      <c r="M18" s="187" t="s">
        <v>226</v>
      </c>
      <c r="N18" s="207" t="s">
        <v>226</v>
      </c>
      <c r="O18" s="232" t="s">
        <v>226</v>
      </c>
      <c r="P18" s="207" t="s">
        <v>226</v>
      </c>
      <c r="Q18" s="232" t="s">
        <v>226</v>
      </c>
      <c r="R18" s="207" t="s">
        <v>226</v>
      </c>
      <c r="S18" s="232" t="s">
        <v>226</v>
      </c>
    </row>
    <row r="19" spans="1:19">
      <c r="A19" s="206" t="s">
        <v>14</v>
      </c>
      <c r="B19" s="266" t="s">
        <v>226</v>
      </c>
      <c r="C19" s="232" t="s">
        <v>226</v>
      </c>
      <c r="D19" s="266" t="s">
        <v>226</v>
      </c>
      <c r="E19" s="232" t="s">
        <v>226</v>
      </c>
      <c r="F19" s="266" t="s">
        <v>226</v>
      </c>
      <c r="G19" s="187" t="s">
        <v>226</v>
      </c>
      <c r="H19" s="266" t="s">
        <v>226</v>
      </c>
      <c r="I19" s="232" t="s">
        <v>226</v>
      </c>
      <c r="J19" s="266" t="s">
        <v>226</v>
      </c>
      <c r="K19" s="232" t="s">
        <v>226</v>
      </c>
      <c r="L19" s="266" t="s">
        <v>226</v>
      </c>
      <c r="M19" s="187" t="s">
        <v>226</v>
      </c>
      <c r="N19" s="266" t="s">
        <v>226</v>
      </c>
      <c r="O19" s="232" t="s">
        <v>226</v>
      </c>
      <c r="P19" s="266" t="s">
        <v>226</v>
      </c>
      <c r="Q19" s="232" t="s">
        <v>226</v>
      </c>
      <c r="R19" s="266" t="s">
        <v>226</v>
      </c>
      <c r="S19" s="232" t="s">
        <v>226</v>
      </c>
    </row>
    <row r="20" spans="1:19">
      <c r="A20" s="206" t="s">
        <v>15</v>
      </c>
      <c r="B20" s="207">
        <v>29.848761729118483</v>
      </c>
      <c r="C20" s="232">
        <v>14.486339348368313</v>
      </c>
      <c r="D20" s="207">
        <v>70.151238270881493</v>
      </c>
      <c r="E20" s="232">
        <v>14.486339348368313</v>
      </c>
      <c r="F20" s="236" t="s">
        <v>186</v>
      </c>
      <c r="G20" s="209" t="s">
        <v>186</v>
      </c>
      <c r="H20" s="207">
        <v>30.866536223851927</v>
      </c>
      <c r="I20" s="232">
        <v>14.770102450635255</v>
      </c>
      <c r="J20" s="207">
        <v>69.133463776148062</v>
      </c>
      <c r="K20" s="232">
        <v>14.770102450635255</v>
      </c>
      <c r="L20" s="236" t="s">
        <v>186</v>
      </c>
      <c r="M20" s="209" t="s">
        <v>186</v>
      </c>
      <c r="N20" s="207">
        <v>50.910690963371628</v>
      </c>
      <c r="O20" s="232">
        <v>15.851685755540018</v>
      </c>
      <c r="P20" s="207">
        <v>49.08930903662835</v>
      </c>
      <c r="Q20" s="232">
        <v>15.851685755540018</v>
      </c>
      <c r="R20" s="236" t="s">
        <v>186</v>
      </c>
      <c r="S20" s="236" t="s">
        <v>186</v>
      </c>
    </row>
    <row r="21" spans="1:19">
      <c r="A21" s="210" t="s">
        <v>16</v>
      </c>
      <c r="B21" s="266" t="s">
        <v>226</v>
      </c>
      <c r="C21" s="232" t="s">
        <v>226</v>
      </c>
      <c r="D21" s="266" t="s">
        <v>226</v>
      </c>
      <c r="E21" s="232" t="s">
        <v>226</v>
      </c>
      <c r="F21" s="266" t="s">
        <v>226</v>
      </c>
      <c r="G21" s="187" t="s">
        <v>226</v>
      </c>
      <c r="H21" s="266" t="s">
        <v>226</v>
      </c>
      <c r="I21" s="232" t="s">
        <v>226</v>
      </c>
      <c r="J21" s="266" t="s">
        <v>226</v>
      </c>
      <c r="K21" s="232" t="s">
        <v>226</v>
      </c>
      <c r="L21" s="266" t="s">
        <v>226</v>
      </c>
      <c r="M21" s="187" t="s">
        <v>226</v>
      </c>
      <c r="N21" s="266" t="s">
        <v>226</v>
      </c>
      <c r="O21" s="232" t="s">
        <v>226</v>
      </c>
      <c r="P21" s="266" t="s">
        <v>226</v>
      </c>
      <c r="Q21" s="232" t="s">
        <v>226</v>
      </c>
      <c r="R21" s="266" t="s">
        <v>226</v>
      </c>
      <c r="S21" s="232" t="s">
        <v>226</v>
      </c>
    </row>
    <row r="22" spans="1:19" ht="15" thickBot="1">
      <c r="A22" s="206" t="s">
        <v>17</v>
      </c>
      <c r="B22" s="207">
        <v>44.819503459050168</v>
      </c>
      <c r="C22" s="232">
        <v>11.139828508376825</v>
      </c>
      <c r="D22" s="207">
        <v>55.180496540949839</v>
      </c>
      <c r="E22" s="232">
        <v>11.139828508376823</v>
      </c>
      <c r="F22" s="236" t="s">
        <v>186</v>
      </c>
      <c r="G22" s="209" t="s">
        <v>186</v>
      </c>
      <c r="H22" s="207">
        <v>25.116462135420836</v>
      </c>
      <c r="I22" s="232">
        <v>9.7404033762921305</v>
      </c>
      <c r="J22" s="207">
        <v>69.746199413598475</v>
      </c>
      <c r="K22" s="232">
        <v>10.322853667657778</v>
      </c>
      <c r="L22" s="207">
        <v>5.137338450980697</v>
      </c>
      <c r="M22" s="187">
        <v>5.0074165082915743</v>
      </c>
      <c r="N22" s="207">
        <v>12.593032339213295</v>
      </c>
      <c r="O22" s="232">
        <v>8.3061971418104115</v>
      </c>
      <c r="P22" s="207">
        <v>87.406967660786705</v>
      </c>
      <c r="Q22" s="232">
        <v>8.3061971418104115</v>
      </c>
      <c r="R22" s="267" t="s">
        <v>186</v>
      </c>
      <c r="S22" s="267" t="s">
        <v>186</v>
      </c>
    </row>
    <row r="23" spans="1:19">
      <c r="A23" s="211" t="s">
        <v>88</v>
      </c>
      <c r="B23" s="145">
        <v>78.217363343617038</v>
      </c>
      <c r="C23" s="233">
        <v>2.4250184367485179</v>
      </c>
      <c r="D23" s="145">
        <v>21.782636656383023</v>
      </c>
      <c r="E23" s="233">
        <v>2.4250184367485184</v>
      </c>
      <c r="F23" s="233"/>
      <c r="G23" s="195"/>
      <c r="H23" s="145">
        <v>60.578923866164281</v>
      </c>
      <c r="I23" s="233">
        <v>2.919549948646504</v>
      </c>
      <c r="J23" s="145">
        <v>39.111998064499112</v>
      </c>
      <c r="K23" s="233">
        <v>2.9156179079452698</v>
      </c>
      <c r="L23" s="145">
        <v>0.30907806933659454</v>
      </c>
      <c r="M23" s="195">
        <v>0.30912491078176291</v>
      </c>
      <c r="N23" s="145">
        <v>52.021514109866033</v>
      </c>
      <c r="O23" s="233">
        <v>3.1946300786855675</v>
      </c>
      <c r="P23" s="145">
        <v>47.978485890133896</v>
      </c>
      <c r="Q23" s="233">
        <v>3.1946300786855661</v>
      </c>
      <c r="R23" s="233"/>
      <c r="S23" s="233"/>
    </row>
    <row r="24" spans="1:19">
      <c r="A24" s="212" t="s">
        <v>91</v>
      </c>
      <c r="B24" s="147">
        <v>48.665976912374859</v>
      </c>
      <c r="C24" s="234">
        <v>6.7062166878947629</v>
      </c>
      <c r="D24" s="147">
        <v>51.33402308762517</v>
      </c>
      <c r="E24" s="234">
        <v>6.7062166878947611</v>
      </c>
      <c r="F24" s="234"/>
      <c r="G24" s="198"/>
      <c r="H24" s="147">
        <v>41.809604686498261</v>
      </c>
      <c r="I24" s="234">
        <v>6.6149127628009925</v>
      </c>
      <c r="J24" s="147">
        <v>56.840969152325137</v>
      </c>
      <c r="K24" s="234">
        <v>6.6379137925971152</v>
      </c>
      <c r="L24" s="147">
        <v>1.3494261611766212</v>
      </c>
      <c r="M24" s="198">
        <v>1.3452854371459539</v>
      </c>
      <c r="N24" s="147">
        <v>36.524351764095385</v>
      </c>
      <c r="O24" s="234">
        <v>6.6818336119537118</v>
      </c>
      <c r="P24" s="147">
        <v>63.47564823590465</v>
      </c>
      <c r="Q24" s="234">
        <v>6.6818336119537118</v>
      </c>
      <c r="R24" s="234"/>
      <c r="S24" s="234"/>
    </row>
    <row r="25" spans="1:19" ht="15" thickBot="1">
      <c r="A25" s="199" t="s">
        <v>92</v>
      </c>
      <c r="B25" s="213">
        <v>73.482289264214444</v>
      </c>
      <c r="C25" s="235">
        <v>2.3911955964264178</v>
      </c>
      <c r="D25" s="213">
        <v>26.51771073578562</v>
      </c>
      <c r="E25" s="235">
        <v>2.3911955964264182</v>
      </c>
      <c r="F25" s="235"/>
      <c r="G25" s="201"/>
      <c r="H25" s="213">
        <v>57.56287007027796</v>
      </c>
      <c r="I25" s="235">
        <v>2.7011847757226652</v>
      </c>
      <c r="J25" s="213">
        <v>41.960877666084542</v>
      </c>
      <c r="K25" s="235">
        <v>2.6973899527583303</v>
      </c>
      <c r="L25" s="213">
        <v>0.47625226363750084</v>
      </c>
      <c r="M25" s="201">
        <v>0.33798690213801325</v>
      </c>
      <c r="N25" s="213">
        <v>49.437859615685689</v>
      </c>
      <c r="O25" s="235">
        <v>2.9081773033572857</v>
      </c>
      <c r="P25" s="213">
        <v>50.562140384314283</v>
      </c>
      <c r="Q25" s="235">
        <v>2.9081773033572862</v>
      </c>
      <c r="R25" s="235"/>
      <c r="S25" s="235"/>
    </row>
    <row r="26" spans="1:19">
      <c r="A26" s="535" t="s">
        <v>87</v>
      </c>
      <c r="B26" s="535"/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</row>
    <row r="27" spans="1:19" ht="28.9" customHeight="1">
      <c r="A27" s="521" t="s">
        <v>234</v>
      </c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</row>
    <row r="28" spans="1:19">
      <c r="A28" s="536" t="s">
        <v>255</v>
      </c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</row>
    <row r="29" spans="1:1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>
      <c r="A30" s="543" t="s">
        <v>291</v>
      </c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3"/>
    </row>
    <row r="31" spans="1:19" ht="21.75" customHeight="1">
      <c r="A31" s="541"/>
      <c r="B31" s="523" t="s">
        <v>81</v>
      </c>
      <c r="C31" s="524"/>
      <c r="D31" s="524"/>
      <c r="E31" s="524"/>
      <c r="F31" s="524"/>
      <c r="G31" s="538"/>
      <c r="H31" s="523" t="s">
        <v>82</v>
      </c>
      <c r="I31" s="524"/>
      <c r="J31" s="524"/>
      <c r="K31" s="524"/>
      <c r="L31" s="524"/>
      <c r="M31" s="538"/>
      <c r="N31" s="523" t="s">
        <v>83</v>
      </c>
      <c r="O31" s="524"/>
      <c r="P31" s="524"/>
      <c r="Q31" s="524"/>
      <c r="R31" s="524"/>
      <c r="S31" s="524"/>
    </row>
    <row r="32" spans="1:19" ht="21" customHeight="1">
      <c r="A32" s="541"/>
      <c r="B32" s="527" t="s">
        <v>84</v>
      </c>
      <c r="C32" s="528"/>
      <c r="D32" s="527" t="s">
        <v>85</v>
      </c>
      <c r="E32" s="528"/>
      <c r="F32" s="527" t="s">
        <v>86</v>
      </c>
      <c r="G32" s="540"/>
      <c r="H32" s="527" t="s">
        <v>84</v>
      </c>
      <c r="I32" s="528"/>
      <c r="J32" s="528" t="s">
        <v>85</v>
      </c>
      <c r="K32" s="528"/>
      <c r="L32" s="528" t="s">
        <v>86</v>
      </c>
      <c r="M32" s="540"/>
      <c r="N32" s="527" t="s">
        <v>84</v>
      </c>
      <c r="O32" s="528"/>
      <c r="P32" s="528" t="s">
        <v>85</v>
      </c>
      <c r="Q32" s="528"/>
      <c r="R32" s="528" t="s">
        <v>86</v>
      </c>
      <c r="S32" s="528"/>
    </row>
    <row r="33" spans="1:19" ht="15" thickBot="1">
      <c r="A33" s="542"/>
      <c r="B33" s="237" t="s">
        <v>0</v>
      </c>
      <c r="C33" s="238" t="s">
        <v>1</v>
      </c>
      <c r="D33" s="237" t="s">
        <v>0</v>
      </c>
      <c r="E33" s="238" t="s">
        <v>1</v>
      </c>
      <c r="F33" s="237" t="s">
        <v>0</v>
      </c>
      <c r="G33" s="280" t="s">
        <v>1</v>
      </c>
      <c r="H33" s="237" t="s">
        <v>0</v>
      </c>
      <c r="I33" s="238" t="s">
        <v>1</v>
      </c>
      <c r="J33" s="237" t="s">
        <v>0</v>
      </c>
      <c r="K33" s="238" t="s">
        <v>1</v>
      </c>
      <c r="L33" s="237" t="s">
        <v>0</v>
      </c>
      <c r="M33" s="280" t="s">
        <v>1</v>
      </c>
      <c r="N33" s="237" t="s">
        <v>0</v>
      </c>
      <c r="O33" s="238" t="s">
        <v>1</v>
      </c>
      <c r="P33" s="237" t="s">
        <v>0</v>
      </c>
      <c r="Q33" s="238" t="s">
        <v>1</v>
      </c>
      <c r="R33" s="237" t="s">
        <v>0</v>
      </c>
      <c r="S33" s="238" t="s">
        <v>1</v>
      </c>
    </row>
    <row r="34" spans="1:19">
      <c r="A34" s="206" t="s">
        <v>2</v>
      </c>
      <c r="B34" s="207">
        <v>58.082943154651204</v>
      </c>
      <c r="C34" s="232">
        <v>3.0346340194030366</v>
      </c>
      <c r="D34" s="207">
        <v>40.903099818630672</v>
      </c>
      <c r="E34" s="232">
        <v>3.0241987626934366</v>
      </c>
      <c r="F34" s="207">
        <v>1.0139570267181277</v>
      </c>
      <c r="G34" s="187">
        <v>0.60084871154312669</v>
      </c>
      <c r="H34" s="207">
        <v>51.907445832656506</v>
      </c>
      <c r="I34" s="232">
        <v>3.0633903501428961</v>
      </c>
      <c r="J34" s="207">
        <v>47.075000958101946</v>
      </c>
      <c r="K34" s="232">
        <v>3.0624337919227691</v>
      </c>
      <c r="L34" s="207">
        <v>1.0175532092415458</v>
      </c>
      <c r="M34" s="187">
        <v>0.58872534255591547</v>
      </c>
      <c r="N34" s="207">
        <v>27.420349567354563</v>
      </c>
      <c r="O34" s="232">
        <v>4.3530960015817914</v>
      </c>
      <c r="P34" s="207">
        <v>70.665514026298723</v>
      </c>
      <c r="Q34" s="232">
        <v>4.4485174598136741</v>
      </c>
      <c r="R34" s="207">
        <v>1.9141364063467119</v>
      </c>
      <c r="S34" s="232">
        <v>1.3539087939708989</v>
      </c>
    </row>
    <row r="35" spans="1:19">
      <c r="A35" s="206" t="s">
        <v>3</v>
      </c>
      <c r="B35" s="207">
        <v>63.839200162397546</v>
      </c>
      <c r="C35" s="232">
        <v>3.1303915973531096</v>
      </c>
      <c r="D35" s="207">
        <v>35.133997683971756</v>
      </c>
      <c r="E35" s="232">
        <v>3.117766063321374</v>
      </c>
      <c r="F35" s="207">
        <v>1.0268021536306977</v>
      </c>
      <c r="G35" s="187">
        <v>0.52268835020111715</v>
      </c>
      <c r="H35" s="207">
        <v>50.023202756512283</v>
      </c>
      <c r="I35" s="232">
        <v>3.2396567129010192</v>
      </c>
      <c r="J35" s="207">
        <v>48.75994561661873</v>
      </c>
      <c r="K35" s="232">
        <v>3.241105486441878</v>
      </c>
      <c r="L35" s="207">
        <v>1.2168516268689866</v>
      </c>
      <c r="M35" s="187">
        <v>0.62150933158888977</v>
      </c>
      <c r="N35" s="207">
        <v>37.835885126961045</v>
      </c>
      <c r="O35" s="232">
        <v>4.1566097764894474</v>
      </c>
      <c r="P35" s="207">
        <v>57.601061372446459</v>
      </c>
      <c r="Q35" s="232">
        <v>4.2373397285467647</v>
      </c>
      <c r="R35" s="207">
        <v>4.5630535005925008</v>
      </c>
      <c r="S35" s="232">
        <v>1.6970214133641974</v>
      </c>
    </row>
    <row r="36" spans="1:19">
      <c r="A36" s="206" t="s">
        <v>4</v>
      </c>
      <c r="B36" s="207">
        <v>83.649421691744692</v>
      </c>
      <c r="C36" s="232">
        <v>5.4411062954816964</v>
      </c>
      <c r="D36" s="207">
        <v>16.350578308255301</v>
      </c>
      <c r="E36" s="232">
        <v>5.4411062954816964</v>
      </c>
      <c r="F36" s="208" t="s">
        <v>186</v>
      </c>
      <c r="G36" s="209" t="s">
        <v>186</v>
      </c>
      <c r="H36" s="207">
        <v>69.588229452378187</v>
      </c>
      <c r="I36" s="232">
        <v>6.7960609347898524</v>
      </c>
      <c r="J36" s="207">
        <v>30.411770547621803</v>
      </c>
      <c r="K36" s="232">
        <v>6.7960609347898524</v>
      </c>
      <c r="L36" s="208" t="s">
        <v>186</v>
      </c>
      <c r="M36" s="209" t="s">
        <v>186</v>
      </c>
      <c r="N36" s="207">
        <v>34.226894768121852</v>
      </c>
      <c r="O36" s="232">
        <v>13.511019530845786</v>
      </c>
      <c r="P36" s="207">
        <v>65.773105231878148</v>
      </c>
      <c r="Q36" s="232">
        <v>13.511019530845786</v>
      </c>
      <c r="R36" s="208" t="s">
        <v>186</v>
      </c>
      <c r="S36" s="236" t="s">
        <v>186</v>
      </c>
    </row>
    <row r="37" spans="1:19">
      <c r="A37" s="206" t="s">
        <v>5</v>
      </c>
      <c r="B37" s="207">
        <v>51.59492781619354</v>
      </c>
      <c r="C37" s="232">
        <v>6.538226243369774</v>
      </c>
      <c r="D37" s="207">
        <v>44.682385366809655</v>
      </c>
      <c r="E37" s="232">
        <v>6.5026970505352004</v>
      </c>
      <c r="F37" s="207">
        <v>3.7226868169968141</v>
      </c>
      <c r="G37" s="187">
        <v>2.5872432553094096</v>
      </c>
      <c r="H37" s="207">
        <v>44.099132781591713</v>
      </c>
      <c r="I37" s="232">
        <v>6.4973889645187688</v>
      </c>
      <c r="J37" s="207">
        <v>55.900867218408287</v>
      </c>
      <c r="K37" s="232">
        <v>6.4973889645187688</v>
      </c>
      <c r="L37" s="208" t="s">
        <v>186</v>
      </c>
      <c r="M37" s="209" t="s">
        <v>186</v>
      </c>
      <c r="N37" s="207">
        <v>30.493000635402517</v>
      </c>
      <c r="O37" s="232">
        <v>7.7938291204409937</v>
      </c>
      <c r="P37" s="207">
        <v>62.345127604461645</v>
      </c>
      <c r="Q37" s="232">
        <v>8.3522530394993879</v>
      </c>
      <c r="R37" s="207">
        <v>7.1618717601358401</v>
      </c>
      <c r="S37" s="232">
        <v>4.8665641874765679</v>
      </c>
    </row>
    <row r="38" spans="1:19">
      <c r="A38" s="206" t="s">
        <v>6</v>
      </c>
      <c r="B38" s="207" t="s">
        <v>226</v>
      </c>
      <c r="C38" s="232" t="s">
        <v>226</v>
      </c>
      <c r="D38" s="207" t="s">
        <v>226</v>
      </c>
      <c r="E38" s="232" t="s">
        <v>226</v>
      </c>
      <c r="F38" s="207" t="s">
        <v>226</v>
      </c>
      <c r="G38" s="187" t="s">
        <v>226</v>
      </c>
      <c r="H38" s="207" t="s">
        <v>226</v>
      </c>
      <c r="I38" s="232" t="s">
        <v>226</v>
      </c>
      <c r="J38" s="207" t="s">
        <v>226</v>
      </c>
      <c r="K38" s="232" t="s">
        <v>226</v>
      </c>
      <c r="L38" s="207" t="s">
        <v>226</v>
      </c>
      <c r="M38" s="187" t="s">
        <v>226</v>
      </c>
      <c r="N38" s="207" t="s">
        <v>226</v>
      </c>
      <c r="O38" s="232" t="s">
        <v>226</v>
      </c>
      <c r="P38" s="207" t="s">
        <v>226</v>
      </c>
      <c r="Q38" s="232" t="s">
        <v>226</v>
      </c>
      <c r="R38" s="207" t="s">
        <v>226</v>
      </c>
      <c r="S38" s="232" t="s">
        <v>226</v>
      </c>
    </row>
    <row r="39" spans="1:19">
      <c r="A39" s="206" t="s">
        <v>7</v>
      </c>
      <c r="B39" s="207" t="s">
        <v>226</v>
      </c>
      <c r="C39" s="232" t="s">
        <v>226</v>
      </c>
      <c r="D39" s="207" t="s">
        <v>226</v>
      </c>
      <c r="E39" s="232" t="s">
        <v>226</v>
      </c>
      <c r="F39" s="207" t="s">
        <v>226</v>
      </c>
      <c r="G39" s="187" t="s">
        <v>226</v>
      </c>
      <c r="H39" s="207" t="s">
        <v>226</v>
      </c>
      <c r="I39" s="232" t="s">
        <v>226</v>
      </c>
      <c r="J39" s="207" t="s">
        <v>226</v>
      </c>
      <c r="K39" s="232" t="s">
        <v>226</v>
      </c>
      <c r="L39" s="207" t="s">
        <v>226</v>
      </c>
      <c r="M39" s="187" t="s">
        <v>226</v>
      </c>
      <c r="N39" s="207" t="s">
        <v>226</v>
      </c>
      <c r="O39" s="232" t="s">
        <v>226</v>
      </c>
      <c r="P39" s="207" t="s">
        <v>226</v>
      </c>
      <c r="Q39" s="232" t="s">
        <v>226</v>
      </c>
      <c r="R39" s="207" t="s">
        <v>226</v>
      </c>
      <c r="S39" s="232" t="s">
        <v>226</v>
      </c>
    </row>
    <row r="40" spans="1:19">
      <c r="A40" s="206" t="s">
        <v>8</v>
      </c>
      <c r="B40" s="207">
        <v>69.742307783645686</v>
      </c>
      <c r="C40" s="232">
        <v>4.277245640132822</v>
      </c>
      <c r="D40" s="207">
        <v>30.257692216354314</v>
      </c>
      <c r="E40" s="232">
        <v>4.277245640132822</v>
      </c>
      <c r="F40" s="208" t="s">
        <v>186</v>
      </c>
      <c r="G40" s="209" t="s">
        <v>186</v>
      </c>
      <c r="H40" s="207">
        <v>63.256792915285956</v>
      </c>
      <c r="I40" s="232">
        <v>4.3958851815971967</v>
      </c>
      <c r="J40" s="207">
        <v>36.223170695507875</v>
      </c>
      <c r="K40" s="232">
        <v>4.3824510747898282</v>
      </c>
      <c r="L40" s="207">
        <v>0.52003638920617079</v>
      </c>
      <c r="M40" s="187">
        <v>0.5197727767257686</v>
      </c>
      <c r="N40" s="207">
        <v>49.457951748319601</v>
      </c>
      <c r="O40" s="232">
        <v>8.7563586430155649</v>
      </c>
      <c r="P40" s="207">
        <v>50.542048251680406</v>
      </c>
      <c r="Q40" s="232">
        <v>8.7563586430155649</v>
      </c>
      <c r="R40" s="208" t="s">
        <v>186</v>
      </c>
      <c r="S40" s="236" t="s">
        <v>186</v>
      </c>
    </row>
    <row r="41" spans="1:19">
      <c r="A41" s="206" t="s">
        <v>9</v>
      </c>
      <c r="B41" s="207" t="s">
        <v>226</v>
      </c>
      <c r="C41" s="232" t="s">
        <v>226</v>
      </c>
      <c r="D41" s="207" t="s">
        <v>226</v>
      </c>
      <c r="E41" s="232" t="s">
        <v>226</v>
      </c>
      <c r="F41" s="207" t="s">
        <v>226</v>
      </c>
      <c r="G41" s="187" t="s">
        <v>226</v>
      </c>
      <c r="H41" s="207" t="s">
        <v>226</v>
      </c>
      <c r="I41" s="232" t="s">
        <v>226</v>
      </c>
      <c r="J41" s="207" t="s">
        <v>226</v>
      </c>
      <c r="K41" s="232" t="s">
        <v>226</v>
      </c>
      <c r="L41" s="207" t="s">
        <v>226</v>
      </c>
      <c r="M41" s="187" t="s">
        <v>226</v>
      </c>
      <c r="N41" s="207" t="s">
        <v>226</v>
      </c>
      <c r="O41" s="232" t="s">
        <v>226</v>
      </c>
      <c r="P41" s="207" t="s">
        <v>226</v>
      </c>
      <c r="Q41" s="232" t="s">
        <v>226</v>
      </c>
      <c r="R41" s="207" t="s">
        <v>226</v>
      </c>
      <c r="S41" s="232" t="s">
        <v>226</v>
      </c>
    </row>
    <row r="42" spans="1:19">
      <c r="A42" s="206" t="s">
        <v>10</v>
      </c>
      <c r="B42" s="207">
        <v>69.03454712738359</v>
      </c>
      <c r="C42" s="232">
        <v>4.3493235050416876</v>
      </c>
      <c r="D42" s="207">
        <v>30.965452872616417</v>
      </c>
      <c r="E42" s="232">
        <v>4.3493235050416876</v>
      </c>
      <c r="F42" s="208" t="s">
        <v>186</v>
      </c>
      <c r="G42" s="209" t="s">
        <v>186</v>
      </c>
      <c r="H42" s="207">
        <v>62.921611532791175</v>
      </c>
      <c r="I42" s="232">
        <v>4.5535388931113587</v>
      </c>
      <c r="J42" s="207">
        <v>37.078388467208825</v>
      </c>
      <c r="K42" s="232">
        <v>4.5535388931113587</v>
      </c>
      <c r="L42" s="208" t="s">
        <v>186</v>
      </c>
      <c r="M42" s="209" t="s">
        <v>186</v>
      </c>
      <c r="N42" s="207">
        <v>44.452388252127335</v>
      </c>
      <c r="O42" s="232">
        <v>6.9126300378977383</v>
      </c>
      <c r="P42" s="207">
        <v>54.306023872052513</v>
      </c>
      <c r="Q42" s="232">
        <v>6.926308913073898</v>
      </c>
      <c r="R42" s="207">
        <v>1.2415878758201586</v>
      </c>
      <c r="S42" s="232">
        <v>1.2391101702872287</v>
      </c>
    </row>
    <row r="43" spans="1:19">
      <c r="A43" s="206" t="s">
        <v>11</v>
      </c>
      <c r="B43" s="207">
        <v>69.550096752019002</v>
      </c>
      <c r="C43" s="232">
        <v>2.8351491113336236</v>
      </c>
      <c r="D43" s="207">
        <v>29.637031174976396</v>
      </c>
      <c r="E43" s="232">
        <v>2.8206422837585636</v>
      </c>
      <c r="F43" s="207">
        <v>0.81287207300459929</v>
      </c>
      <c r="G43" s="187">
        <v>0.46900764822473973</v>
      </c>
      <c r="H43" s="207">
        <v>58.391594979624507</v>
      </c>
      <c r="I43" s="232">
        <v>3.0022269855656418</v>
      </c>
      <c r="J43" s="207">
        <v>40.450844796236588</v>
      </c>
      <c r="K43" s="232">
        <v>2.9925819498313975</v>
      </c>
      <c r="L43" s="207">
        <v>1.1575602241388994</v>
      </c>
      <c r="M43" s="187">
        <v>0.59186030348359786</v>
      </c>
      <c r="N43" s="207">
        <v>39.913090823346259</v>
      </c>
      <c r="O43" s="232">
        <v>7.7217326444804346</v>
      </c>
      <c r="P43" s="207">
        <v>60.086909176653748</v>
      </c>
      <c r="Q43" s="232">
        <v>7.7217326444804346</v>
      </c>
      <c r="R43" s="208" t="s">
        <v>186</v>
      </c>
      <c r="S43" s="236" t="s">
        <v>186</v>
      </c>
    </row>
    <row r="44" spans="1:19">
      <c r="A44" s="206" t="s">
        <v>12</v>
      </c>
      <c r="B44" s="207">
        <v>56.932247361192012</v>
      </c>
      <c r="C44" s="232">
        <v>4.947675428859152</v>
      </c>
      <c r="D44" s="207">
        <v>43.067752638807988</v>
      </c>
      <c r="E44" s="232">
        <v>4.947675428859152</v>
      </c>
      <c r="F44" s="208" t="s">
        <v>186</v>
      </c>
      <c r="G44" s="209" t="s">
        <v>186</v>
      </c>
      <c r="H44" s="207">
        <v>34.529929161161995</v>
      </c>
      <c r="I44" s="232">
        <v>4.620798993861464</v>
      </c>
      <c r="J44" s="207">
        <v>64.014430889549729</v>
      </c>
      <c r="K44" s="232">
        <v>4.6939669104058259</v>
      </c>
      <c r="L44" s="207">
        <v>1.4556399492882857</v>
      </c>
      <c r="M44" s="187">
        <v>1.4418962903047836</v>
      </c>
      <c r="N44" s="207">
        <v>34.692719416937386</v>
      </c>
      <c r="O44" s="232">
        <v>8.3340839954950408</v>
      </c>
      <c r="P44" s="207">
        <v>63.225950604772827</v>
      </c>
      <c r="Q44" s="232">
        <v>8.4717755272469422</v>
      </c>
      <c r="R44" s="207">
        <v>2.0813299782897903</v>
      </c>
      <c r="S44" s="232">
        <v>2.0748239752654971</v>
      </c>
    </row>
    <row r="45" spans="1:19">
      <c r="A45" s="206" t="s">
        <v>13</v>
      </c>
      <c r="B45" s="207" t="s">
        <v>226</v>
      </c>
      <c r="C45" s="232" t="s">
        <v>226</v>
      </c>
      <c r="D45" s="207" t="s">
        <v>226</v>
      </c>
      <c r="E45" s="232" t="s">
        <v>226</v>
      </c>
      <c r="F45" s="207" t="s">
        <v>226</v>
      </c>
      <c r="G45" s="187" t="s">
        <v>226</v>
      </c>
      <c r="H45" s="207" t="s">
        <v>226</v>
      </c>
      <c r="I45" s="232" t="s">
        <v>226</v>
      </c>
      <c r="J45" s="207" t="s">
        <v>226</v>
      </c>
      <c r="K45" s="232" t="s">
        <v>226</v>
      </c>
      <c r="L45" s="207" t="s">
        <v>226</v>
      </c>
      <c r="M45" s="187" t="s">
        <v>226</v>
      </c>
      <c r="N45" s="207" t="s">
        <v>226</v>
      </c>
      <c r="O45" s="232" t="s">
        <v>226</v>
      </c>
      <c r="P45" s="207" t="s">
        <v>226</v>
      </c>
      <c r="Q45" s="232" t="s">
        <v>226</v>
      </c>
      <c r="R45" s="207" t="s">
        <v>226</v>
      </c>
      <c r="S45" s="232" t="s">
        <v>226</v>
      </c>
    </row>
    <row r="46" spans="1:19">
      <c r="A46" s="206" t="s">
        <v>14</v>
      </c>
      <c r="B46" s="207">
        <v>46.648037725137577</v>
      </c>
      <c r="C46" s="232">
        <v>5.1989583481129644</v>
      </c>
      <c r="D46" s="207">
        <v>52.674053650867712</v>
      </c>
      <c r="E46" s="232">
        <v>5.1983875551767627</v>
      </c>
      <c r="F46" s="207">
        <v>0.6779086239947173</v>
      </c>
      <c r="G46" s="187">
        <v>0.67716488524679264</v>
      </c>
      <c r="H46" s="207">
        <v>23.973210939155891</v>
      </c>
      <c r="I46" s="232">
        <v>4.4378899438207942</v>
      </c>
      <c r="J46" s="207">
        <v>74.562788941655583</v>
      </c>
      <c r="K46" s="232">
        <v>4.5007526295047038</v>
      </c>
      <c r="L46" s="207">
        <v>1.4640001191885217</v>
      </c>
      <c r="M46" s="187">
        <v>1.0338541947291267</v>
      </c>
      <c r="N46" s="207">
        <v>16.848288906985164</v>
      </c>
      <c r="O46" s="232">
        <v>4.5567968717307572</v>
      </c>
      <c r="P46" s="207">
        <v>77.42692041023399</v>
      </c>
      <c r="Q46" s="232">
        <v>5.1128427869053796</v>
      </c>
      <c r="R46" s="207">
        <v>5.7247906827808492</v>
      </c>
      <c r="S46" s="232">
        <v>2.8698822928537346</v>
      </c>
    </row>
    <row r="47" spans="1:19">
      <c r="A47" s="206" t="s">
        <v>15</v>
      </c>
      <c r="B47" s="207" t="s">
        <v>226</v>
      </c>
      <c r="C47" s="232" t="s">
        <v>226</v>
      </c>
      <c r="D47" s="207" t="s">
        <v>226</v>
      </c>
      <c r="E47" s="232" t="s">
        <v>226</v>
      </c>
      <c r="F47" s="207" t="s">
        <v>226</v>
      </c>
      <c r="G47" s="187" t="s">
        <v>226</v>
      </c>
      <c r="H47" s="207" t="s">
        <v>226</v>
      </c>
      <c r="I47" s="232" t="s">
        <v>226</v>
      </c>
      <c r="J47" s="207" t="s">
        <v>226</v>
      </c>
      <c r="K47" s="232" t="s">
        <v>226</v>
      </c>
      <c r="L47" s="207" t="s">
        <v>226</v>
      </c>
      <c r="M47" s="187" t="s">
        <v>226</v>
      </c>
      <c r="N47" s="207" t="s">
        <v>226</v>
      </c>
      <c r="O47" s="232" t="s">
        <v>226</v>
      </c>
      <c r="P47" s="207" t="s">
        <v>226</v>
      </c>
      <c r="Q47" s="232" t="s">
        <v>226</v>
      </c>
      <c r="R47" s="207" t="s">
        <v>226</v>
      </c>
      <c r="S47" s="232" t="s">
        <v>226</v>
      </c>
    </row>
    <row r="48" spans="1:19">
      <c r="A48" s="210" t="s">
        <v>16</v>
      </c>
      <c r="B48" s="207" t="s">
        <v>226</v>
      </c>
      <c r="C48" s="232" t="s">
        <v>226</v>
      </c>
      <c r="D48" s="207" t="s">
        <v>226</v>
      </c>
      <c r="E48" s="232" t="s">
        <v>226</v>
      </c>
      <c r="F48" s="207" t="s">
        <v>226</v>
      </c>
      <c r="G48" s="187" t="s">
        <v>226</v>
      </c>
      <c r="H48" s="207" t="s">
        <v>226</v>
      </c>
      <c r="I48" s="232" t="s">
        <v>226</v>
      </c>
      <c r="J48" s="207" t="s">
        <v>226</v>
      </c>
      <c r="K48" s="232" t="s">
        <v>226</v>
      </c>
      <c r="L48" s="207" t="s">
        <v>226</v>
      </c>
      <c r="M48" s="187" t="s">
        <v>226</v>
      </c>
      <c r="N48" s="207" t="s">
        <v>226</v>
      </c>
      <c r="O48" s="232" t="s">
        <v>226</v>
      </c>
      <c r="P48" s="207" t="s">
        <v>226</v>
      </c>
      <c r="Q48" s="232" t="s">
        <v>226</v>
      </c>
      <c r="R48" s="207" t="s">
        <v>226</v>
      </c>
      <c r="S48" s="232" t="s">
        <v>226</v>
      </c>
    </row>
    <row r="49" spans="1:19" ht="15" thickBot="1">
      <c r="A49" s="206" t="s">
        <v>17</v>
      </c>
      <c r="B49" s="207">
        <v>30.618118172437736</v>
      </c>
      <c r="C49" s="232">
        <v>6.5095383115928414</v>
      </c>
      <c r="D49" s="207">
        <v>69.381881827562268</v>
      </c>
      <c r="E49" s="232">
        <v>6.5095383115928414</v>
      </c>
      <c r="F49" s="208" t="s">
        <v>186</v>
      </c>
      <c r="G49" s="209" t="s">
        <v>186</v>
      </c>
      <c r="H49" s="207">
        <v>21.091998605455991</v>
      </c>
      <c r="I49" s="232">
        <v>5.8736444162871351</v>
      </c>
      <c r="J49" s="207">
        <v>78.908001394544016</v>
      </c>
      <c r="K49" s="232">
        <v>5.8736444162871351</v>
      </c>
      <c r="L49" s="208" t="s">
        <v>186</v>
      </c>
      <c r="M49" s="209" t="s">
        <v>186</v>
      </c>
      <c r="N49" s="208" t="s">
        <v>186</v>
      </c>
      <c r="O49" s="236" t="s">
        <v>186</v>
      </c>
      <c r="P49" s="207">
        <v>100</v>
      </c>
      <c r="Q49" s="232">
        <v>0</v>
      </c>
      <c r="R49" s="208" t="s">
        <v>186</v>
      </c>
      <c r="S49" s="236" t="s">
        <v>186</v>
      </c>
    </row>
    <row r="50" spans="1:19">
      <c r="A50" s="211" t="s">
        <v>88</v>
      </c>
      <c r="B50" s="145">
        <v>65.141161146644123</v>
      </c>
      <c r="C50" s="233">
        <v>1.401863632747564</v>
      </c>
      <c r="D50" s="145">
        <v>34.19649632464931</v>
      </c>
      <c r="E50" s="233">
        <v>1.397417002398524</v>
      </c>
      <c r="F50" s="145">
        <v>0.66234252870656096</v>
      </c>
      <c r="G50" s="195">
        <v>0.20687003939508269</v>
      </c>
      <c r="H50" s="145">
        <v>53.412546570586017</v>
      </c>
      <c r="I50" s="233">
        <v>1.4563301685773871</v>
      </c>
      <c r="J50" s="145">
        <v>45.655225868914769</v>
      </c>
      <c r="K50" s="233">
        <v>1.4551740213137059</v>
      </c>
      <c r="L50" s="145">
        <v>0.93222756049920819</v>
      </c>
      <c r="M50" s="195">
        <v>0.28178889957314868</v>
      </c>
      <c r="N50" s="145">
        <v>37.626283321694508</v>
      </c>
      <c r="O50" s="233">
        <v>2.3705951155748388</v>
      </c>
      <c r="P50" s="145">
        <v>60.217926304542061</v>
      </c>
      <c r="Q50" s="233">
        <v>2.3963825795979385</v>
      </c>
      <c r="R50" s="145">
        <v>2.1557903737634359</v>
      </c>
      <c r="S50" s="233">
        <v>0.65349842354803189</v>
      </c>
    </row>
    <row r="51" spans="1:19">
      <c r="A51" s="212" t="s">
        <v>166</v>
      </c>
      <c r="B51" s="147">
        <v>47.605932941332107</v>
      </c>
      <c r="C51" s="234">
        <v>2.8711668669866497</v>
      </c>
      <c r="D51" s="147">
        <v>50.980916772722807</v>
      </c>
      <c r="E51" s="234">
        <v>2.8743396771107714</v>
      </c>
      <c r="F51" s="147">
        <v>1.4131502859450893</v>
      </c>
      <c r="G51" s="198">
        <v>0.74355794568464817</v>
      </c>
      <c r="H51" s="147">
        <v>35.960813754952483</v>
      </c>
      <c r="I51" s="234">
        <v>2.7759866515647587</v>
      </c>
      <c r="J51" s="147">
        <v>63.42136474101062</v>
      </c>
      <c r="K51" s="234">
        <v>2.7822941576130154</v>
      </c>
      <c r="L51" s="147">
        <v>0.61782150403689695</v>
      </c>
      <c r="M51" s="198">
        <v>0.37630378696212563</v>
      </c>
      <c r="N51" s="147">
        <v>25.943232428760638</v>
      </c>
      <c r="O51" s="234">
        <v>3.4180354242327278</v>
      </c>
      <c r="P51" s="147">
        <v>70.560273259140644</v>
      </c>
      <c r="Q51" s="234">
        <v>3.5676238699909506</v>
      </c>
      <c r="R51" s="147">
        <v>3.4964943120987262</v>
      </c>
      <c r="S51" s="234">
        <v>1.518055852507795</v>
      </c>
    </row>
    <row r="52" spans="1:19" ht="15" thickBot="1">
      <c r="A52" s="199" t="s">
        <v>92</v>
      </c>
      <c r="B52" s="213">
        <v>61.272529846851256</v>
      </c>
      <c r="C52" s="235">
        <v>1.2768726862024864</v>
      </c>
      <c r="D52" s="213">
        <v>37.899484020847666</v>
      </c>
      <c r="E52" s="235">
        <v>1.2723325060124069</v>
      </c>
      <c r="F52" s="213">
        <v>0.82798613230108731</v>
      </c>
      <c r="G52" s="201">
        <v>0.23034112984206584</v>
      </c>
      <c r="H52" s="213">
        <v>49.604225665607949</v>
      </c>
      <c r="I52" s="235">
        <v>1.2993448367102749</v>
      </c>
      <c r="J52" s="213">
        <v>49.532156531452536</v>
      </c>
      <c r="K52" s="235">
        <v>1.299964643995954</v>
      </c>
      <c r="L52" s="213">
        <v>0.86361780293951629</v>
      </c>
      <c r="M52" s="201">
        <v>0.23516229038870323</v>
      </c>
      <c r="N52" s="213">
        <v>34.185502655108074</v>
      </c>
      <c r="O52" s="235">
        <v>1.9593773661288387</v>
      </c>
      <c r="P52" s="213">
        <v>63.26385564052012</v>
      </c>
      <c r="Q52" s="235">
        <v>1.9940088211504108</v>
      </c>
      <c r="R52" s="213">
        <v>2.5506417043718157</v>
      </c>
      <c r="S52" s="235">
        <v>0.64338344440006712</v>
      </c>
    </row>
    <row r="53" spans="1:19">
      <c r="A53" s="535" t="s">
        <v>89</v>
      </c>
      <c r="B53" s="535"/>
      <c r="C53" s="535"/>
      <c r="D53" s="535"/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</row>
    <row r="54" spans="1:19" ht="27" customHeight="1">
      <c r="A54" s="521" t="s">
        <v>236</v>
      </c>
      <c r="B54" s="521"/>
      <c r="C54" s="521"/>
      <c r="D54" s="521"/>
      <c r="E54" s="521"/>
      <c r="F54" s="521"/>
      <c r="G54" s="521"/>
      <c r="H54" s="521"/>
      <c r="I54" s="521"/>
      <c r="J54" s="521"/>
      <c r="K54" s="521"/>
      <c r="L54" s="521"/>
      <c r="M54" s="521"/>
      <c r="N54" s="521"/>
      <c r="O54" s="521"/>
      <c r="P54" s="521"/>
      <c r="Q54" s="521"/>
      <c r="R54" s="521"/>
      <c r="S54" s="521"/>
    </row>
    <row r="55" spans="1:19">
      <c r="A55" s="539" t="s">
        <v>254</v>
      </c>
      <c r="B55" s="539"/>
      <c r="C55" s="539"/>
      <c r="D55" s="539"/>
      <c r="E55" s="539"/>
      <c r="F55" s="539"/>
      <c r="G55" s="539"/>
      <c r="H55" s="539"/>
      <c r="I55" s="539"/>
      <c r="J55" s="539"/>
      <c r="K55" s="539"/>
      <c r="L55" s="539"/>
      <c r="M55" s="539"/>
      <c r="N55" s="539"/>
      <c r="O55" s="539"/>
      <c r="P55" s="539"/>
      <c r="Q55" s="539"/>
      <c r="R55" s="539"/>
      <c r="S55" s="539"/>
    </row>
    <row r="56" spans="1:19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:19">
      <c r="A57" s="537" t="s">
        <v>326</v>
      </c>
      <c r="B57" s="537"/>
      <c r="C57" s="537"/>
      <c r="D57" s="537"/>
      <c r="E57" s="537"/>
      <c r="F57" s="537"/>
      <c r="G57" s="537"/>
      <c r="H57" s="537"/>
      <c r="I57" s="537"/>
      <c r="J57" s="537"/>
      <c r="K57" s="537"/>
      <c r="L57" s="537"/>
      <c r="M57" s="537"/>
      <c r="N57" s="537"/>
      <c r="O57" s="537"/>
      <c r="P57" s="537"/>
      <c r="Q57" s="537"/>
      <c r="R57" s="537"/>
      <c r="S57" s="537"/>
    </row>
    <row r="58" spans="1:19" ht="21.75" customHeight="1">
      <c r="A58" s="541"/>
      <c r="B58" s="523" t="s">
        <v>81</v>
      </c>
      <c r="C58" s="524"/>
      <c r="D58" s="524"/>
      <c r="E58" s="524"/>
      <c r="F58" s="524"/>
      <c r="G58" s="538"/>
      <c r="H58" s="523" t="s">
        <v>82</v>
      </c>
      <c r="I58" s="524"/>
      <c r="J58" s="524" t="s">
        <v>82</v>
      </c>
      <c r="K58" s="524"/>
      <c r="L58" s="524"/>
      <c r="M58" s="538"/>
      <c r="N58" s="523" t="s">
        <v>83</v>
      </c>
      <c r="O58" s="524"/>
      <c r="P58" s="524"/>
      <c r="Q58" s="524"/>
      <c r="R58" s="524" t="s">
        <v>83</v>
      </c>
      <c r="S58" s="524"/>
    </row>
    <row r="59" spans="1:19" ht="20.25" customHeight="1">
      <c r="A59" s="541"/>
      <c r="B59" s="527" t="s">
        <v>84</v>
      </c>
      <c r="C59" s="528"/>
      <c r="D59" s="527" t="s">
        <v>85</v>
      </c>
      <c r="E59" s="528"/>
      <c r="F59" s="527" t="s">
        <v>86</v>
      </c>
      <c r="G59" s="540"/>
      <c r="H59" s="527" t="s">
        <v>84</v>
      </c>
      <c r="I59" s="528"/>
      <c r="J59" s="527" t="s">
        <v>85</v>
      </c>
      <c r="K59" s="528"/>
      <c r="L59" s="527" t="s">
        <v>86</v>
      </c>
      <c r="M59" s="540"/>
      <c r="N59" s="527" t="s">
        <v>84</v>
      </c>
      <c r="O59" s="528"/>
      <c r="P59" s="527" t="s">
        <v>85</v>
      </c>
      <c r="Q59" s="528"/>
      <c r="R59" s="527" t="s">
        <v>86</v>
      </c>
      <c r="S59" s="528"/>
    </row>
    <row r="60" spans="1:19" ht="15" thickBot="1">
      <c r="A60" s="542"/>
      <c r="B60" s="237" t="s">
        <v>0</v>
      </c>
      <c r="C60" s="238" t="s">
        <v>1</v>
      </c>
      <c r="D60" s="237" t="s">
        <v>0</v>
      </c>
      <c r="E60" s="238" t="s">
        <v>1</v>
      </c>
      <c r="F60" s="237" t="s">
        <v>0</v>
      </c>
      <c r="G60" s="280" t="s">
        <v>1</v>
      </c>
      <c r="H60" s="237" t="s">
        <v>0</v>
      </c>
      <c r="I60" s="238" t="s">
        <v>1</v>
      </c>
      <c r="J60" s="237" t="s">
        <v>0</v>
      </c>
      <c r="K60" s="238" t="s">
        <v>1</v>
      </c>
      <c r="L60" s="237" t="s">
        <v>0</v>
      </c>
      <c r="M60" s="280" t="s">
        <v>1</v>
      </c>
      <c r="N60" s="237" t="s">
        <v>0</v>
      </c>
      <c r="O60" s="238" t="s">
        <v>1</v>
      </c>
      <c r="P60" s="237" t="s">
        <v>0</v>
      </c>
      <c r="Q60" s="238" t="s">
        <v>1</v>
      </c>
      <c r="R60" s="237" t="s">
        <v>0</v>
      </c>
      <c r="S60" s="238" t="s">
        <v>1</v>
      </c>
    </row>
    <row r="61" spans="1:19">
      <c r="A61" s="206" t="s">
        <v>2</v>
      </c>
      <c r="B61" s="207">
        <v>53.178941991511039</v>
      </c>
      <c r="C61" s="232">
        <v>2.6949128044198245</v>
      </c>
      <c r="D61" s="207">
        <v>43.801213249508564</v>
      </c>
      <c r="E61" s="232">
        <v>2.6793314749481145</v>
      </c>
      <c r="F61" s="207">
        <v>3.0198447589803923</v>
      </c>
      <c r="G61" s="187">
        <v>0.95423302813831268</v>
      </c>
      <c r="H61" s="207">
        <v>52.420890782467289</v>
      </c>
      <c r="I61" s="232">
        <v>2.4418962932316925</v>
      </c>
      <c r="J61" s="207">
        <v>46.126229007051059</v>
      </c>
      <c r="K61" s="232">
        <v>2.4374318897750902</v>
      </c>
      <c r="L61" s="207">
        <v>1.4528802104816516</v>
      </c>
      <c r="M61" s="187">
        <v>0.59264208181921019</v>
      </c>
      <c r="N61" s="207">
        <v>29.02434787384896</v>
      </c>
      <c r="O61" s="232">
        <v>5.6419513486200543</v>
      </c>
      <c r="P61" s="207">
        <v>67.358888745912509</v>
      </c>
      <c r="Q61" s="232">
        <v>5.8752090742629779</v>
      </c>
      <c r="R61" s="207">
        <v>3.6167633802385342</v>
      </c>
      <c r="S61" s="232">
        <v>2.5704661703911897</v>
      </c>
    </row>
    <row r="62" spans="1:19">
      <c r="A62" s="206" t="s">
        <v>3</v>
      </c>
      <c r="B62" s="207">
        <v>51.272639857137833</v>
      </c>
      <c r="C62" s="232">
        <v>2.5608833169009726</v>
      </c>
      <c r="D62" s="207">
        <v>46.20217432776429</v>
      </c>
      <c r="E62" s="232">
        <v>2.5569999039309645</v>
      </c>
      <c r="F62" s="207">
        <v>2.5251858150978719</v>
      </c>
      <c r="G62" s="187">
        <v>0.7988483455929396</v>
      </c>
      <c r="H62" s="207">
        <v>42.07136586104663</v>
      </c>
      <c r="I62" s="232">
        <v>2.3232146030668215</v>
      </c>
      <c r="J62" s="207">
        <v>55.469412495910063</v>
      </c>
      <c r="K62" s="232">
        <v>2.34677819276191</v>
      </c>
      <c r="L62" s="207">
        <v>2.4592216430433078</v>
      </c>
      <c r="M62" s="187">
        <v>0.83047642625246576</v>
      </c>
      <c r="N62" s="207">
        <v>37.13215757270644</v>
      </c>
      <c r="O62" s="232">
        <v>4.2384089115090884</v>
      </c>
      <c r="P62" s="207">
        <v>58.71880734932369</v>
      </c>
      <c r="Q62" s="232">
        <v>4.3469651435969352</v>
      </c>
      <c r="R62" s="207">
        <v>4.1490350779698693</v>
      </c>
      <c r="S62" s="232">
        <v>1.8579219108482143</v>
      </c>
    </row>
    <row r="63" spans="1:19">
      <c r="A63" s="206" t="s">
        <v>4</v>
      </c>
      <c r="B63" s="207">
        <v>81.641394210437568</v>
      </c>
      <c r="C63" s="232">
        <v>3.1347103963874363</v>
      </c>
      <c r="D63" s="207">
        <v>15.429963002891089</v>
      </c>
      <c r="E63" s="232">
        <v>2.8978571658423364</v>
      </c>
      <c r="F63" s="207">
        <v>2.9286427866713396</v>
      </c>
      <c r="G63" s="187">
        <v>1.4078214858782907</v>
      </c>
      <c r="H63" s="207">
        <v>58.593202620550123</v>
      </c>
      <c r="I63" s="232">
        <v>4.1946059835660785</v>
      </c>
      <c r="J63" s="207">
        <v>38.324451862216605</v>
      </c>
      <c r="K63" s="232">
        <v>4.1353006627216269</v>
      </c>
      <c r="L63" s="207">
        <v>3.0823455172332799</v>
      </c>
      <c r="M63" s="187">
        <v>1.4834360711563159</v>
      </c>
      <c r="N63" s="207">
        <v>45.301441013075596</v>
      </c>
      <c r="O63" s="232">
        <v>8.8378935237738396</v>
      </c>
      <c r="P63" s="207">
        <v>54.698558986924397</v>
      </c>
      <c r="Q63" s="232">
        <v>8.8378935237738396</v>
      </c>
      <c r="R63" s="208" t="s">
        <v>186</v>
      </c>
      <c r="S63" s="236" t="s">
        <v>186</v>
      </c>
    </row>
    <row r="64" spans="1:19">
      <c r="A64" s="206" t="s">
        <v>5</v>
      </c>
      <c r="B64" s="207">
        <v>46.411777411303049</v>
      </c>
      <c r="C64" s="232">
        <v>3.3372616134640882</v>
      </c>
      <c r="D64" s="207">
        <v>49.125735580410371</v>
      </c>
      <c r="E64" s="232">
        <v>3.3516905324884876</v>
      </c>
      <c r="F64" s="207">
        <v>4.4624870082865815</v>
      </c>
      <c r="G64" s="187">
        <v>1.3699627005576129</v>
      </c>
      <c r="H64" s="207">
        <v>32.881077396532653</v>
      </c>
      <c r="I64" s="232">
        <v>3.1582207132754467</v>
      </c>
      <c r="J64" s="207">
        <v>64.919748827168775</v>
      </c>
      <c r="K64" s="232">
        <v>3.2097390754219663</v>
      </c>
      <c r="L64" s="207">
        <v>2.1991737762985752</v>
      </c>
      <c r="M64" s="187">
        <v>1.0203296006315272</v>
      </c>
      <c r="N64" s="207">
        <v>32.429146734783906</v>
      </c>
      <c r="O64" s="232">
        <v>5.0293842663699255</v>
      </c>
      <c r="P64" s="207">
        <v>64.33143220340412</v>
      </c>
      <c r="Q64" s="232">
        <v>5.1438577564101307</v>
      </c>
      <c r="R64" s="207">
        <v>3.2394210618119805</v>
      </c>
      <c r="S64" s="232">
        <v>1.7980174136794993</v>
      </c>
    </row>
    <row r="65" spans="1:19">
      <c r="A65" s="206" t="s">
        <v>6</v>
      </c>
      <c r="B65" s="207">
        <v>74.480395858816905</v>
      </c>
      <c r="C65" s="232">
        <v>4.6522722680705551</v>
      </c>
      <c r="D65" s="207">
        <v>25.519604141183088</v>
      </c>
      <c r="E65" s="232">
        <v>4.6522722680705551</v>
      </c>
      <c r="F65" s="208" t="s">
        <v>186</v>
      </c>
      <c r="G65" s="209" t="s">
        <v>186</v>
      </c>
      <c r="H65" s="207">
        <v>58.994779226026139</v>
      </c>
      <c r="I65" s="232">
        <v>5.3860711851114598</v>
      </c>
      <c r="J65" s="207">
        <v>38.091688457700073</v>
      </c>
      <c r="K65" s="232">
        <v>5.3409893040111287</v>
      </c>
      <c r="L65" s="207">
        <v>2.9135323162737867</v>
      </c>
      <c r="M65" s="187">
        <v>1.8717694026020772</v>
      </c>
      <c r="N65" s="207">
        <v>64.71041673544255</v>
      </c>
      <c r="O65" s="232">
        <v>9.7372102767910107</v>
      </c>
      <c r="P65" s="207">
        <v>35.289583264557464</v>
      </c>
      <c r="Q65" s="232">
        <v>9.7372102767910107</v>
      </c>
      <c r="R65" s="208" t="s">
        <v>186</v>
      </c>
      <c r="S65" s="236" t="s">
        <v>186</v>
      </c>
    </row>
    <row r="66" spans="1:19">
      <c r="A66" s="206" t="s">
        <v>7</v>
      </c>
      <c r="B66" s="207" t="s">
        <v>226</v>
      </c>
      <c r="C66" s="232" t="s">
        <v>226</v>
      </c>
      <c r="D66" s="207" t="s">
        <v>226</v>
      </c>
      <c r="E66" s="232" t="s">
        <v>226</v>
      </c>
      <c r="F66" s="207" t="s">
        <v>226</v>
      </c>
      <c r="G66" s="187" t="s">
        <v>226</v>
      </c>
      <c r="H66" s="207" t="s">
        <v>226</v>
      </c>
      <c r="I66" s="232" t="s">
        <v>226</v>
      </c>
      <c r="J66" s="207" t="s">
        <v>226</v>
      </c>
      <c r="K66" s="232" t="s">
        <v>226</v>
      </c>
      <c r="L66" s="207" t="s">
        <v>226</v>
      </c>
      <c r="M66" s="187" t="s">
        <v>226</v>
      </c>
      <c r="N66" s="207" t="s">
        <v>226</v>
      </c>
      <c r="O66" s="232" t="s">
        <v>226</v>
      </c>
      <c r="P66" s="207" t="s">
        <v>226</v>
      </c>
      <c r="Q66" s="232" t="s">
        <v>226</v>
      </c>
      <c r="R66" s="207" t="s">
        <v>226</v>
      </c>
      <c r="S66" s="232" t="s">
        <v>226</v>
      </c>
    </row>
    <row r="67" spans="1:19">
      <c r="A67" s="206" t="s">
        <v>8</v>
      </c>
      <c r="B67" s="207">
        <v>57.089324224311731</v>
      </c>
      <c r="C67" s="232">
        <v>3.1850869405050095</v>
      </c>
      <c r="D67" s="207">
        <v>41.262507963549808</v>
      </c>
      <c r="E67" s="232">
        <v>3.1703589212787495</v>
      </c>
      <c r="F67" s="207">
        <v>1.6481678121384593</v>
      </c>
      <c r="G67" s="187">
        <v>0.70956958200030207</v>
      </c>
      <c r="H67" s="207">
        <v>52.366558319137305</v>
      </c>
      <c r="I67" s="232">
        <v>3.0206602131869915</v>
      </c>
      <c r="J67" s="207">
        <v>45.098186379396957</v>
      </c>
      <c r="K67" s="232">
        <v>3.0112459894325845</v>
      </c>
      <c r="L67" s="207">
        <v>2.5352553014657322</v>
      </c>
      <c r="M67" s="187">
        <v>0.96545585144317325</v>
      </c>
      <c r="N67" s="207">
        <v>49.029126693342754</v>
      </c>
      <c r="O67" s="232">
        <v>6.609248454283426</v>
      </c>
      <c r="P67" s="207">
        <v>45.333110631722157</v>
      </c>
      <c r="Q67" s="232">
        <v>6.5934949697745697</v>
      </c>
      <c r="R67" s="207">
        <v>5.6377626749350904</v>
      </c>
      <c r="S67" s="232">
        <v>3.2868835154258749</v>
      </c>
    </row>
    <row r="68" spans="1:19">
      <c r="A68" s="206" t="s">
        <v>9</v>
      </c>
      <c r="B68" s="207">
        <v>47.995823982624231</v>
      </c>
      <c r="C68" s="232">
        <v>4.2354761360592086</v>
      </c>
      <c r="D68" s="207">
        <v>47.806037520707179</v>
      </c>
      <c r="E68" s="232">
        <v>4.2379400479695102</v>
      </c>
      <c r="F68" s="207">
        <v>4.1981384966685926</v>
      </c>
      <c r="G68" s="187">
        <v>1.8253328277853149</v>
      </c>
      <c r="H68" s="207">
        <v>33.800924953106019</v>
      </c>
      <c r="I68" s="232">
        <v>3.8832028060110435</v>
      </c>
      <c r="J68" s="207">
        <v>64.58251103154241</v>
      </c>
      <c r="K68" s="232">
        <v>3.9373062597521402</v>
      </c>
      <c r="L68" s="207">
        <v>1.6165640153515717</v>
      </c>
      <c r="M68" s="187">
        <v>1.105454079839264</v>
      </c>
      <c r="N68" s="207">
        <v>22.504722833853233</v>
      </c>
      <c r="O68" s="232">
        <v>4.6804225510992534</v>
      </c>
      <c r="P68" s="207">
        <v>66.07523614348824</v>
      </c>
      <c r="Q68" s="232">
        <v>5.5218227579703871</v>
      </c>
      <c r="R68" s="207">
        <v>11.420041022658518</v>
      </c>
      <c r="S68" s="232">
        <v>3.9448159646563554</v>
      </c>
    </row>
    <row r="69" spans="1:19">
      <c r="A69" s="206" t="s">
        <v>10</v>
      </c>
      <c r="B69" s="207">
        <v>64.310393966730032</v>
      </c>
      <c r="C69" s="232">
        <v>3.1206947336674116</v>
      </c>
      <c r="D69" s="207">
        <v>34.697129222229641</v>
      </c>
      <c r="E69" s="232">
        <v>3.1083035722084049</v>
      </c>
      <c r="F69" s="207">
        <v>0.99247681104031815</v>
      </c>
      <c r="G69" s="187">
        <v>0.55572894091207203</v>
      </c>
      <c r="H69" s="207">
        <v>48.098544043058752</v>
      </c>
      <c r="I69" s="232">
        <v>3.0270532615548142</v>
      </c>
      <c r="J69" s="207">
        <v>49.566419761786271</v>
      </c>
      <c r="K69" s="232">
        <v>3.0305064589872375</v>
      </c>
      <c r="L69" s="207">
        <v>2.3350361951549674</v>
      </c>
      <c r="M69" s="187">
        <v>1.0540964714997632</v>
      </c>
      <c r="N69" s="207">
        <v>37.507083194474752</v>
      </c>
      <c r="O69" s="232">
        <v>5.20012446638576</v>
      </c>
      <c r="P69" s="207">
        <v>61.175196839397373</v>
      </c>
      <c r="Q69" s="232">
        <v>5.2422609032441487</v>
      </c>
      <c r="R69" s="207">
        <v>1.3177199661278831</v>
      </c>
      <c r="S69" s="232">
        <v>1.2759616795580142</v>
      </c>
    </row>
    <row r="70" spans="1:19">
      <c r="A70" s="206" t="s">
        <v>11</v>
      </c>
      <c r="B70" s="207">
        <v>64.247477251044685</v>
      </c>
      <c r="C70" s="232">
        <v>2.3657713679064591</v>
      </c>
      <c r="D70" s="207">
        <v>33.45610123328003</v>
      </c>
      <c r="E70" s="232">
        <v>2.3248710487076196</v>
      </c>
      <c r="F70" s="207">
        <v>2.2964215156752883</v>
      </c>
      <c r="G70" s="187">
        <v>0.80064819345457627</v>
      </c>
      <c r="H70" s="207">
        <v>55.307896955764136</v>
      </c>
      <c r="I70" s="232">
        <v>2.3891941933140166</v>
      </c>
      <c r="J70" s="207">
        <v>42.435170975098856</v>
      </c>
      <c r="K70" s="232">
        <v>2.3751055526167599</v>
      </c>
      <c r="L70" s="207">
        <v>2.2569320691370143</v>
      </c>
      <c r="M70" s="187">
        <v>0.73675832323418466</v>
      </c>
      <c r="N70" s="207">
        <v>41.779224662040818</v>
      </c>
      <c r="O70" s="232">
        <v>5.9053653489397773</v>
      </c>
      <c r="P70" s="207">
        <v>56.831227117968432</v>
      </c>
      <c r="Q70" s="232">
        <v>5.928632443684231</v>
      </c>
      <c r="R70" s="207">
        <v>1.3895482199907527</v>
      </c>
      <c r="S70" s="232">
        <v>1.3603974038394646</v>
      </c>
    </row>
    <row r="71" spans="1:19">
      <c r="A71" s="206" t="s">
        <v>12</v>
      </c>
      <c r="B71" s="207">
        <v>53.420614536983912</v>
      </c>
      <c r="C71" s="232">
        <v>2.8524841853074721</v>
      </c>
      <c r="D71" s="207">
        <v>44.832488673484484</v>
      </c>
      <c r="E71" s="232">
        <v>2.8495123510323888</v>
      </c>
      <c r="F71" s="207">
        <v>1.7468967895315997</v>
      </c>
      <c r="G71" s="187">
        <v>0.6693473658188015</v>
      </c>
      <c r="H71" s="207">
        <v>37.115036967409424</v>
      </c>
      <c r="I71" s="232">
        <v>2.7165751614057916</v>
      </c>
      <c r="J71" s="207">
        <v>60.829627771364351</v>
      </c>
      <c r="K71" s="232">
        <v>2.7596033600420351</v>
      </c>
      <c r="L71" s="207">
        <v>2.0553352612262312</v>
      </c>
      <c r="M71" s="187">
        <v>0.87494618226200693</v>
      </c>
      <c r="N71" s="207">
        <v>49.085010563803294</v>
      </c>
      <c r="O71" s="232">
        <v>6.4252295821249197</v>
      </c>
      <c r="P71" s="207">
        <v>50.914989436196699</v>
      </c>
      <c r="Q71" s="232">
        <v>6.4252295821249197</v>
      </c>
      <c r="R71" s="208" t="s">
        <v>186</v>
      </c>
      <c r="S71" s="236" t="s">
        <v>186</v>
      </c>
    </row>
    <row r="72" spans="1:19">
      <c r="A72" s="206" t="s">
        <v>13</v>
      </c>
      <c r="B72" s="207">
        <v>68.47502769985357</v>
      </c>
      <c r="C72" s="232">
        <v>4.9845603207434124</v>
      </c>
      <c r="D72" s="207">
        <v>26.508172496351079</v>
      </c>
      <c r="E72" s="232">
        <v>4.6292686634262914</v>
      </c>
      <c r="F72" s="207">
        <v>5.0167998037953634</v>
      </c>
      <c r="G72" s="187">
        <v>2.7470808077675559</v>
      </c>
      <c r="H72" s="207">
        <v>74.0265143356811</v>
      </c>
      <c r="I72" s="232">
        <v>4.4593737638512625</v>
      </c>
      <c r="J72" s="207">
        <v>25.97348566431889</v>
      </c>
      <c r="K72" s="232">
        <v>4.4593737638512625</v>
      </c>
      <c r="L72" s="208" t="s">
        <v>186</v>
      </c>
      <c r="M72" s="209" t="s">
        <v>228</v>
      </c>
      <c r="N72" s="207">
        <v>47.50000913200742</v>
      </c>
      <c r="O72" s="232">
        <v>11.298692201285485</v>
      </c>
      <c r="P72" s="207">
        <v>52.499990867992572</v>
      </c>
      <c r="Q72" s="232">
        <v>11.298692201285485</v>
      </c>
      <c r="R72" s="208" t="s">
        <v>186</v>
      </c>
      <c r="S72" s="236" t="s">
        <v>186</v>
      </c>
    </row>
    <row r="73" spans="1:19">
      <c r="A73" s="206" t="s">
        <v>14</v>
      </c>
      <c r="B73" s="207">
        <v>45.212969003478598</v>
      </c>
      <c r="C73" s="232">
        <v>2.9273919210389856</v>
      </c>
      <c r="D73" s="207">
        <v>53.342409810894864</v>
      </c>
      <c r="E73" s="232">
        <v>2.9337057063447434</v>
      </c>
      <c r="F73" s="207">
        <v>1.4446211856265352</v>
      </c>
      <c r="G73" s="187">
        <v>0.68084050443247146</v>
      </c>
      <c r="H73" s="207">
        <v>29.997800952017879</v>
      </c>
      <c r="I73" s="232">
        <v>2.6972681142596002</v>
      </c>
      <c r="J73" s="207">
        <v>67.643566154642144</v>
      </c>
      <c r="K73" s="232">
        <v>2.7460242386764584</v>
      </c>
      <c r="L73" s="207">
        <v>2.3586328933399767</v>
      </c>
      <c r="M73" s="187">
        <v>0.84010510728805188</v>
      </c>
      <c r="N73" s="207">
        <v>24.288473165003769</v>
      </c>
      <c r="O73" s="232">
        <v>3.9372667658839884</v>
      </c>
      <c r="P73" s="207">
        <v>71.120947041353631</v>
      </c>
      <c r="Q73" s="232">
        <v>4.2129313203174554</v>
      </c>
      <c r="R73" s="207">
        <v>4.5905797936425952</v>
      </c>
      <c r="S73" s="232">
        <v>2.1262703098495805</v>
      </c>
    </row>
    <row r="74" spans="1:19">
      <c r="A74" s="206" t="s">
        <v>15</v>
      </c>
      <c r="B74" s="207">
        <v>38.462423404795985</v>
      </c>
      <c r="C74" s="232">
        <v>3.633960869775593</v>
      </c>
      <c r="D74" s="207">
        <v>61.028015082496687</v>
      </c>
      <c r="E74" s="232">
        <v>3.6430521965617135</v>
      </c>
      <c r="F74" s="207">
        <v>0.50956151270732575</v>
      </c>
      <c r="G74" s="187">
        <v>0.47736959302677939</v>
      </c>
      <c r="H74" s="207">
        <v>31.320376479968392</v>
      </c>
      <c r="I74" s="232">
        <v>3.439818339814158</v>
      </c>
      <c r="J74" s="207">
        <v>68.189336834958681</v>
      </c>
      <c r="K74" s="232">
        <v>3.4520833118406946</v>
      </c>
      <c r="L74" s="207">
        <v>0.49028668507293072</v>
      </c>
      <c r="M74" s="187">
        <v>0.45934851152310024</v>
      </c>
      <c r="N74" s="207">
        <v>25.247352876927998</v>
      </c>
      <c r="O74" s="232">
        <v>5.0887704174093242</v>
      </c>
      <c r="P74" s="207">
        <v>70.377555238551182</v>
      </c>
      <c r="Q74" s="232">
        <v>5.3289512220990574</v>
      </c>
      <c r="R74" s="207">
        <v>4.3750918845208195</v>
      </c>
      <c r="S74" s="232">
        <v>2.3309998028767533</v>
      </c>
    </row>
    <row r="75" spans="1:19">
      <c r="A75" s="210" t="s">
        <v>16</v>
      </c>
      <c r="B75" s="268">
        <v>64.644294716237965</v>
      </c>
      <c r="C75" s="270">
        <v>3.5044184776093923</v>
      </c>
      <c r="D75" s="268">
        <v>32.924915080724148</v>
      </c>
      <c r="E75" s="270">
        <v>3.4289856892816668</v>
      </c>
      <c r="F75" s="268">
        <v>2.4307902030378781</v>
      </c>
      <c r="G75" s="189">
        <v>1.3183758475375034</v>
      </c>
      <c r="H75" s="268">
        <v>45.036614150509251</v>
      </c>
      <c r="I75" s="270">
        <v>3.4599610752166532</v>
      </c>
      <c r="J75" s="268">
        <v>53.236972254756466</v>
      </c>
      <c r="K75" s="270">
        <v>3.4787470701404595</v>
      </c>
      <c r="L75" s="268">
        <v>1.7264135947342867</v>
      </c>
      <c r="M75" s="189">
        <v>1.1383324679405042</v>
      </c>
      <c r="N75" s="268">
        <v>50.918854966727658</v>
      </c>
      <c r="O75" s="270">
        <v>6.6786531885446534</v>
      </c>
      <c r="P75" s="268">
        <v>49.08114503327235</v>
      </c>
      <c r="Q75" s="270">
        <v>6.6786531885446534</v>
      </c>
      <c r="R75" s="269" t="s">
        <v>186</v>
      </c>
      <c r="S75" s="271" t="s">
        <v>186</v>
      </c>
    </row>
    <row r="76" spans="1:19" ht="15" thickBot="1">
      <c r="A76" s="206" t="s">
        <v>17</v>
      </c>
      <c r="B76" s="207">
        <v>32.023447391765266</v>
      </c>
      <c r="C76" s="232">
        <v>3.0365002655168434</v>
      </c>
      <c r="D76" s="207">
        <v>65.348895004305191</v>
      </c>
      <c r="E76" s="232">
        <v>3.1093263874287573</v>
      </c>
      <c r="F76" s="207">
        <v>2.6276576039295416</v>
      </c>
      <c r="G76" s="187">
        <v>1.1132426128319084</v>
      </c>
      <c r="H76" s="207">
        <v>15.755604629440334</v>
      </c>
      <c r="I76" s="232">
        <v>2.362056738074362</v>
      </c>
      <c r="J76" s="207">
        <v>81.041658633659736</v>
      </c>
      <c r="K76" s="232">
        <v>2.5729904968493389</v>
      </c>
      <c r="L76" s="207">
        <v>3.20273673689992</v>
      </c>
      <c r="M76" s="187">
        <v>1.2276578089440744</v>
      </c>
      <c r="N76" s="207">
        <v>14.721617814020307</v>
      </c>
      <c r="O76" s="232">
        <v>5.3096875557909522</v>
      </c>
      <c r="P76" s="207">
        <v>83.038668618150908</v>
      </c>
      <c r="Q76" s="232">
        <v>5.5786061762738468</v>
      </c>
      <c r="R76" s="207">
        <v>2.2397135678287916</v>
      </c>
      <c r="S76" s="232">
        <v>2.0591180871326329</v>
      </c>
    </row>
    <row r="77" spans="1:19">
      <c r="A77" s="211" t="s">
        <v>88</v>
      </c>
      <c r="B77" s="145">
        <v>58.598935962944523</v>
      </c>
      <c r="C77" s="233">
        <v>1.0848340265033001</v>
      </c>
      <c r="D77" s="145">
        <v>39.117422754312663</v>
      </c>
      <c r="E77" s="233">
        <v>1.075128114877234</v>
      </c>
      <c r="F77" s="145">
        <v>2.2836412827428108</v>
      </c>
      <c r="G77" s="195">
        <v>0.34295981872316367</v>
      </c>
      <c r="H77" s="145">
        <v>49.589776745909319</v>
      </c>
      <c r="I77" s="233">
        <v>1.0429976502213723</v>
      </c>
      <c r="J77" s="145">
        <v>48.220437317630413</v>
      </c>
      <c r="K77" s="233">
        <v>1.0425790414493554</v>
      </c>
      <c r="L77" s="145">
        <v>2.1897859364602619</v>
      </c>
      <c r="M77" s="195">
        <v>0.32735179642822182</v>
      </c>
      <c r="N77" s="145">
        <v>40.398290101954451</v>
      </c>
      <c r="O77" s="233">
        <v>2.1549751908367449</v>
      </c>
      <c r="P77" s="145">
        <v>56.991270334934164</v>
      </c>
      <c r="Q77" s="233">
        <v>2.185362828512206</v>
      </c>
      <c r="R77" s="145">
        <v>2.6104395631113864</v>
      </c>
      <c r="S77" s="233">
        <v>0.76101015465090072</v>
      </c>
    </row>
    <row r="78" spans="1:19">
      <c r="A78" s="212" t="s">
        <v>91</v>
      </c>
      <c r="B78" s="147">
        <v>52.436387707308107</v>
      </c>
      <c r="C78" s="234">
        <v>1.4186665682032651</v>
      </c>
      <c r="D78" s="147">
        <v>44.987877473925735</v>
      </c>
      <c r="E78" s="234">
        <v>1.3891374927797613</v>
      </c>
      <c r="F78" s="147">
        <v>2.5757348187661568</v>
      </c>
      <c r="G78" s="198">
        <v>0.50553166717502962</v>
      </c>
      <c r="H78" s="147">
        <v>36.423033783612169</v>
      </c>
      <c r="I78" s="234">
        <v>1.4987714213005785</v>
      </c>
      <c r="J78" s="147">
        <v>61.276583838127884</v>
      </c>
      <c r="K78" s="234">
        <v>1.5037277497464128</v>
      </c>
      <c r="L78" s="147">
        <v>2.3003823782599468</v>
      </c>
      <c r="M78" s="198">
        <v>0.49476795239966315</v>
      </c>
      <c r="N78" s="147">
        <v>28.288074476749429</v>
      </c>
      <c r="O78" s="234">
        <v>2.3297406477886273</v>
      </c>
      <c r="P78" s="147">
        <v>67.414512352570227</v>
      </c>
      <c r="Q78" s="234">
        <v>2.4196765354858356</v>
      </c>
      <c r="R78" s="147">
        <v>4.297413170680346</v>
      </c>
      <c r="S78" s="234">
        <v>0.955071575683345</v>
      </c>
    </row>
    <row r="79" spans="1:19" ht="15" thickBot="1">
      <c r="A79" s="199" t="s">
        <v>92</v>
      </c>
      <c r="B79" s="213">
        <v>57.302142200845807</v>
      </c>
      <c r="C79" s="235">
        <v>0.90652215813917769</v>
      </c>
      <c r="D79" s="213">
        <v>40.352750859713602</v>
      </c>
      <c r="E79" s="235">
        <v>0.89731733820303927</v>
      </c>
      <c r="F79" s="213">
        <v>2.3451069394405879</v>
      </c>
      <c r="G79" s="201">
        <v>0.29092889013357914</v>
      </c>
      <c r="H79" s="213">
        <v>47.043541001323845</v>
      </c>
      <c r="I79" s="235">
        <v>0.88902023256372498</v>
      </c>
      <c r="J79" s="213">
        <v>50.745285493996427</v>
      </c>
      <c r="K79" s="235">
        <v>0.88925446858046953</v>
      </c>
      <c r="L79" s="213">
        <v>2.2111735046797296</v>
      </c>
      <c r="M79" s="201">
        <v>0.28084178796571324</v>
      </c>
      <c r="N79" s="213">
        <v>37.057650810970152</v>
      </c>
      <c r="O79" s="235">
        <v>1.685607827373466</v>
      </c>
      <c r="P79" s="213">
        <v>59.866552898118407</v>
      </c>
      <c r="Q79" s="235">
        <v>1.7160669158814108</v>
      </c>
      <c r="R79" s="213">
        <v>3.0757962909114318</v>
      </c>
      <c r="S79" s="235">
        <v>0.61069280552256133</v>
      </c>
    </row>
    <row r="80" spans="1:19">
      <c r="A80" s="535" t="s">
        <v>90</v>
      </c>
      <c r="B80" s="535"/>
      <c r="C80" s="535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</row>
    <row r="81" spans="1:19">
      <c r="A81" s="536" t="s">
        <v>237</v>
      </c>
      <c r="B81" s="536"/>
      <c r="C81" s="536"/>
      <c r="D81" s="536"/>
      <c r="E81" s="536"/>
      <c r="F81" s="536"/>
      <c r="G81" s="536"/>
      <c r="H81" s="536"/>
      <c r="I81" s="536"/>
      <c r="J81" s="536"/>
      <c r="K81" s="536"/>
      <c r="L81" s="536"/>
      <c r="M81" s="536"/>
      <c r="N81" s="536"/>
      <c r="O81" s="536"/>
      <c r="P81" s="536"/>
      <c r="Q81" s="536"/>
      <c r="R81" s="536"/>
      <c r="S81" s="536"/>
    </row>
    <row r="82" spans="1:19">
      <c r="A82" s="536" t="s">
        <v>253</v>
      </c>
      <c r="B82" s="536"/>
      <c r="C82" s="536"/>
      <c r="D82" s="536"/>
      <c r="E82" s="536"/>
      <c r="F82" s="536"/>
      <c r="G82" s="536"/>
      <c r="H82" s="536"/>
      <c r="I82" s="536"/>
      <c r="J82" s="536"/>
      <c r="K82" s="536"/>
      <c r="L82" s="536"/>
      <c r="M82" s="536"/>
      <c r="N82" s="536"/>
      <c r="O82" s="536"/>
      <c r="P82" s="536"/>
      <c r="Q82" s="536"/>
      <c r="R82" s="536"/>
      <c r="S82" s="536"/>
    </row>
    <row r="83" spans="1:19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</sheetData>
  <mergeCells count="52">
    <mergeCell ref="A80:S80"/>
    <mergeCell ref="A81:S81"/>
    <mergeCell ref="A82:S82"/>
    <mergeCell ref="H59:I59"/>
    <mergeCell ref="L59:M59"/>
    <mergeCell ref="N59:O59"/>
    <mergeCell ref="P59:Q59"/>
    <mergeCell ref="J59:K59"/>
    <mergeCell ref="R59:S59"/>
    <mergeCell ref="A58:A60"/>
    <mergeCell ref="B58:G58"/>
    <mergeCell ref="H58:M58"/>
    <mergeCell ref="N58:S58"/>
    <mergeCell ref="B59:C59"/>
    <mergeCell ref="D59:E59"/>
    <mergeCell ref="F59:G59"/>
    <mergeCell ref="A26:S26"/>
    <mergeCell ref="A27:S27"/>
    <mergeCell ref="A28:S28"/>
    <mergeCell ref="A53:S53"/>
    <mergeCell ref="A54:S54"/>
    <mergeCell ref="N31:S31"/>
    <mergeCell ref="B32:C32"/>
    <mergeCell ref="D32:E32"/>
    <mergeCell ref="F32:G32"/>
    <mergeCell ref="H32:I32"/>
    <mergeCell ref="J32:K32"/>
    <mergeCell ref="L32:M32"/>
    <mergeCell ref="A30:S30"/>
    <mergeCell ref="R32:S32"/>
    <mergeCell ref="A31:A33"/>
    <mergeCell ref="B31:G31"/>
    <mergeCell ref="A1:S1"/>
    <mergeCell ref="B4:G4"/>
    <mergeCell ref="H4:M4"/>
    <mergeCell ref="N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4:A6"/>
    <mergeCell ref="A3:S3"/>
    <mergeCell ref="H31:M31"/>
    <mergeCell ref="N32:O32"/>
    <mergeCell ref="P32:Q32"/>
    <mergeCell ref="A57:S57"/>
    <mergeCell ref="A55:S55"/>
  </mergeCells>
  <conditionalFormatting sqref="A61:S76">
    <cfRule type="expression" dxfId="60" priority="5">
      <formula>MOD(ROW(),2)=0</formula>
    </cfRule>
  </conditionalFormatting>
  <conditionalFormatting sqref="A7:S22">
    <cfRule type="expression" dxfId="59" priority="2">
      <formula>MOD(ROW(),2)=1</formula>
    </cfRule>
  </conditionalFormatting>
  <conditionalFormatting sqref="A34:S49">
    <cfRule type="expression" dxfId="58" priority="1">
      <formula>MOD(ROW(),2)=1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zoomScale="80" zoomScaleNormal="80" workbookViewId="0">
      <selection sqref="A1:XFD1"/>
    </sheetView>
  </sheetViews>
  <sheetFormatPr baseColWidth="10" defaultRowHeight="14.5"/>
  <cols>
    <col min="1" max="1" width="22.54296875" customWidth="1"/>
    <col min="2" max="12" width="11.7265625" customWidth="1"/>
    <col min="13" max="13" width="12.36328125" customWidth="1"/>
  </cols>
  <sheetData>
    <row r="1" spans="1:20" ht="22.9" customHeight="1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 ht="15" customHeight="1">
      <c r="A3" s="537" t="s">
        <v>294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</row>
    <row r="4" spans="1:20" s="6" customFormat="1" ht="57.75" customHeight="1">
      <c r="A4" s="529"/>
      <c r="B4" s="527" t="s">
        <v>73</v>
      </c>
      <c r="C4" s="528"/>
      <c r="D4" s="527" t="s">
        <v>74</v>
      </c>
      <c r="E4" s="528"/>
      <c r="F4" s="527" t="s">
        <v>75</v>
      </c>
      <c r="G4" s="528"/>
      <c r="H4" s="527" t="s">
        <v>76</v>
      </c>
      <c r="I4" s="528"/>
      <c r="J4" s="527" t="s">
        <v>77</v>
      </c>
      <c r="K4" s="528"/>
      <c r="L4" s="527" t="s">
        <v>78</v>
      </c>
      <c r="M4" s="528"/>
    </row>
    <row r="5" spans="1:20" ht="15" thickBot="1">
      <c r="A5" s="530"/>
      <c r="B5" s="237" t="s">
        <v>0</v>
      </c>
      <c r="C5" s="238" t="s">
        <v>1</v>
      </c>
      <c r="D5" s="237" t="s">
        <v>0</v>
      </c>
      <c r="E5" s="238" t="s">
        <v>1</v>
      </c>
      <c r="F5" s="237" t="s">
        <v>0</v>
      </c>
      <c r="G5" s="238" t="s">
        <v>1</v>
      </c>
      <c r="H5" s="237" t="s">
        <v>0</v>
      </c>
      <c r="I5" s="238" t="s">
        <v>1</v>
      </c>
      <c r="J5" s="237" t="s">
        <v>0</v>
      </c>
      <c r="K5" s="238" t="s">
        <v>1</v>
      </c>
      <c r="L5" s="237" t="s">
        <v>0</v>
      </c>
      <c r="M5" s="238" t="s">
        <v>1</v>
      </c>
    </row>
    <row r="6" spans="1:20">
      <c r="A6" s="185" t="s">
        <v>2</v>
      </c>
      <c r="B6" s="207">
        <v>83.18990135951428</v>
      </c>
      <c r="C6" s="232">
        <v>7.674794467747506</v>
      </c>
      <c r="D6" s="207">
        <v>91.699915010466299</v>
      </c>
      <c r="E6" s="232">
        <v>5.6314124550570961</v>
      </c>
      <c r="F6" s="207">
        <v>60.225245719345665</v>
      </c>
      <c r="G6" s="232">
        <v>10.267509760477845</v>
      </c>
      <c r="H6" s="207">
        <v>51.67268198970153</v>
      </c>
      <c r="I6" s="232">
        <v>10.456621643885306</v>
      </c>
      <c r="J6" s="207">
        <v>55.228940235584375</v>
      </c>
      <c r="K6" s="232">
        <v>9.9925603858797523</v>
      </c>
      <c r="L6" s="207">
        <v>44.978189851765208</v>
      </c>
      <c r="M6" s="232">
        <v>10.630509560623294</v>
      </c>
    </row>
    <row r="7" spans="1:20">
      <c r="A7" s="185" t="s">
        <v>3</v>
      </c>
      <c r="B7" s="207">
        <v>86.901167589225111</v>
      </c>
      <c r="C7" s="232">
        <v>4.6482832413434965</v>
      </c>
      <c r="D7" s="207">
        <v>88.953338739128412</v>
      </c>
      <c r="E7" s="232">
        <v>4.2907207006299064</v>
      </c>
      <c r="F7" s="207">
        <v>70.745778930429523</v>
      </c>
      <c r="G7" s="232">
        <v>6.4781650591990427</v>
      </c>
      <c r="H7" s="207">
        <v>61.727063497452392</v>
      </c>
      <c r="I7" s="232">
        <v>6.9258309489451584</v>
      </c>
      <c r="J7" s="207">
        <v>53.022851281454585</v>
      </c>
      <c r="K7" s="232">
        <v>7.0976038455219426</v>
      </c>
      <c r="L7" s="207">
        <v>47.09848711953294</v>
      </c>
      <c r="M7" s="232">
        <v>7.1028559133393756</v>
      </c>
    </row>
    <row r="8" spans="1:20">
      <c r="A8" s="185" t="s">
        <v>4</v>
      </c>
      <c r="B8" s="207" t="s">
        <v>226</v>
      </c>
      <c r="C8" s="232" t="s">
        <v>226</v>
      </c>
      <c r="D8" s="207" t="s">
        <v>226</v>
      </c>
      <c r="E8" s="232" t="s">
        <v>226</v>
      </c>
      <c r="F8" s="207" t="s">
        <v>226</v>
      </c>
      <c r="G8" s="232" t="s">
        <v>226</v>
      </c>
      <c r="H8" s="207" t="s">
        <v>226</v>
      </c>
      <c r="I8" s="232" t="s">
        <v>226</v>
      </c>
      <c r="J8" s="207" t="s">
        <v>226</v>
      </c>
      <c r="K8" s="232" t="s">
        <v>226</v>
      </c>
      <c r="L8" s="207" t="s">
        <v>226</v>
      </c>
      <c r="M8" s="232" t="s">
        <v>226</v>
      </c>
    </row>
    <row r="9" spans="1:20">
      <c r="A9" s="185" t="s">
        <v>5</v>
      </c>
      <c r="B9" s="207">
        <v>51.484740193024926</v>
      </c>
      <c r="C9" s="232">
        <v>15.278111905730213</v>
      </c>
      <c r="D9" s="207">
        <v>51.484740193024926</v>
      </c>
      <c r="E9" s="232">
        <v>15.278386649913333</v>
      </c>
      <c r="F9" s="207">
        <v>10.695127633240856</v>
      </c>
      <c r="G9" s="232">
        <v>10.159829554932804</v>
      </c>
      <c r="H9" s="207">
        <v>10.695127633240856</v>
      </c>
      <c r="I9" s="232">
        <v>10.159934938063495</v>
      </c>
      <c r="J9" s="208" t="s">
        <v>186</v>
      </c>
      <c r="K9" s="236" t="s">
        <v>186</v>
      </c>
      <c r="L9" s="207">
        <v>10.467012175058294</v>
      </c>
      <c r="M9" s="232">
        <v>9.9688459530528881</v>
      </c>
    </row>
    <row r="10" spans="1:20">
      <c r="A10" s="185" t="s">
        <v>6</v>
      </c>
      <c r="B10" s="207" t="s">
        <v>226</v>
      </c>
      <c r="C10" s="232" t="s">
        <v>226</v>
      </c>
      <c r="D10" s="207" t="s">
        <v>226</v>
      </c>
      <c r="E10" s="232" t="s">
        <v>226</v>
      </c>
      <c r="F10" s="207" t="s">
        <v>226</v>
      </c>
      <c r="G10" s="232" t="s">
        <v>226</v>
      </c>
      <c r="H10" s="207" t="s">
        <v>226</v>
      </c>
      <c r="I10" s="232" t="s">
        <v>226</v>
      </c>
      <c r="J10" s="207" t="s">
        <v>226</v>
      </c>
      <c r="K10" s="232" t="s">
        <v>226</v>
      </c>
      <c r="L10" s="207" t="s">
        <v>226</v>
      </c>
      <c r="M10" s="232" t="s">
        <v>226</v>
      </c>
    </row>
    <row r="11" spans="1:20">
      <c r="A11" s="185" t="s">
        <v>7</v>
      </c>
      <c r="B11" s="207" t="s">
        <v>226</v>
      </c>
      <c r="C11" s="232" t="s">
        <v>226</v>
      </c>
      <c r="D11" s="207" t="s">
        <v>226</v>
      </c>
      <c r="E11" s="232" t="s">
        <v>226</v>
      </c>
      <c r="F11" s="207" t="s">
        <v>226</v>
      </c>
      <c r="G11" s="232" t="s">
        <v>226</v>
      </c>
      <c r="H11" s="207" t="s">
        <v>226</v>
      </c>
      <c r="I11" s="232" t="s">
        <v>226</v>
      </c>
      <c r="J11" s="207" t="s">
        <v>226</v>
      </c>
      <c r="K11" s="232" t="s">
        <v>226</v>
      </c>
      <c r="L11" s="207" t="s">
        <v>226</v>
      </c>
      <c r="M11" s="232" t="s">
        <v>226</v>
      </c>
    </row>
    <row r="12" spans="1:20">
      <c r="A12" s="185" t="s">
        <v>8</v>
      </c>
      <c r="B12" s="207">
        <v>100</v>
      </c>
      <c r="C12" s="232">
        <v>0</v>
      </c>
      <c r="D12" s="207">
        <v>100</v>
      </c>
      <c r="E12" s="232">
        <v>0</v>
      </c>
      <c r="F12" s="207">
        <v>80.63446211525843</v>
      </c>
      <c r="G12" s="232">
        <v>10.139211957069762</v>
      </c>
      <c r="H12" s="207">
        <v>80.63446211525843</v>
      </c>
      <c r="I12" s="232">
        <v>10.139317126343812</v>
      </c>
      <c r="J12" s="207">
        <v>21.98426637663637</v>
      </c>
      <c r="K12" s="232">
        <v>11.369929424764633</v>
      </c>
      <c r="L12" s="207">
        <v>26.999775889683892</v>
      </c>
      <c r="M12" s="232">
        <v>11.732041071624858</v>
      </c>
    </row>
    <row r="13" spans="1:20">
      <c r="A13" s="185" t="s">
        <v>9</v>
      </c>
      <c r="B13" s="207" t="s">
        <v>226</v>
      </c>
      <c r="C13" s="232" t="s">
        <v>226</v>
      </c>
      <c r="D13" s="207" t="s">
        <v>226</v>
      </c>
      <c r="E13" s="232" t="s">
        <v>226</v>
      </c>
      <c r="F13" s="207" t="s">
        <v>226</v>
      </c>
      <c r="G13" s="232" t="s">
        <v>226</v>
      </c>
      <c r="H13" s="207" t="s">
        <v>226</v>
      </c>
      <c r="I13" s="232" t="s">
        <v>226</v>
      </c>
      <c r="J13" s="207" t="s">
        <v>226</v>
      </c>
      <c r="K13" s="232" t="s">
        <v>226</v>
      </c>
      <c r="L13" s="207" t="s">
        <v>226</v>
      </c>
      <c r="M13" s="232" t="s">
        <v>226</v>
      </c>
    </row>
    <row r="14" spans="1:20">
      <c r="A14" s="185" t="s">
        <v>10</v>
      </c>
      <c r="B14" s="207">
        <v>89.985741269923878</v>
      </c>
      <c r="C14" s="232">
        <v>5.5104682935982447</v>
      </c>
      <c r="D14" s="207">
        <v>93.279677747776461</v>
      </c>
      <c r="E14" s="232">
        <v>4.6111037189205151</v>
      </c>
      <c r="F14" s="207">
        <v>59.211893026021521</v>
      </c>
      <c r="G14" s="232">
        <v>8.8357772534293844</v>
      </c>
      <c r="H14" s="207">
        <v>64.614106904905839</v>
      </c>
      <c r="I14" s="232">
        <v>8.7031961162846887</v>
      </c>
      <c r="J14" s="207">
        <v>53.477802357435763</v>
      </c>
      <c r="K14" s="232">
        <v>9.4808958941689188</v>
      </c>
      <c r="L14" s="207">
        <v>43.183703723143594</v>
      </c>
      <c r="M14" s="232">
        <v>9.4248165902018215</v>
      </c>
    </row>
    <row r="15" spans="1:20">
      <c r="A15" s="185" t="s">
        <v>11</v>
      </c>
      <c r="B15" s="207">
        <v>93.69310137191394</v>
      </c>
      <c r="C15" s="232">
        <v>2.3187027175160746</v>
      </c>
      <c r="D15" s="207">
        <v>93.608500517912958</v>
      </c>
      <c r="E15" s="232">
        <v>2.3474204467409456</v>
      </c>
      <c r="F15" s="207">
        <v>79.877660966564974</v>
      </c>
      <c r="G15" s="232">
        <v>3.9424814535997803</v>
      </c>
      <c r="H15" s="207">
        <v>75.849854013725235</v>
      </c>
      <c r="I15" s="232">
        <v>4.2221100733321162</v>
      </c>
      <c r="J15" s="207">
        <v>76.422348934211627</v>
      </c>
      <c r="K15" s="232">
        <v>4.0628164184017308</v>
      </c>
      <c r="L15" s="207">
        <v>45.965577735190671</v>
      </c>
      <c r="M15" s="232">
        <v>4.8859963233948918</v>
      </c>
    </row>
    <row r="16" spans="1:20">
      <c r="A16" s="185" t="s">
        <v>12</v>
      </c>
      <c r="B16" s="207">
        <v>100</v>
      </c>
      <c r="C16" s="232">
        <v>0</v>
      </c>
      <c r="D16" s="207">
        <v>100</v>
      </c>
      <c r="E16" s="232">
        <v>0</v>
      </c>
      <c r="F16" s="207">
        <v>65.652991770049923</v>
      </c>
      <c r="G16" s="232">
        <v>10.704451441487487</v>
      </c>
      <c r="H16" s="207">
        <v>54.656064953197934</v>
      </c>
      <c r="I16" s="232">
        <v>11.285641408429123</v>
      </c>
      <c r="J16" s="207">
        <v>45.697092413455657</v>
      </c>
      <c r="K16" s="232">
        <v>11.084544327265219</v>
      </c>
      <c r="L16" s="207">
        <v>16.040721862830818</v>
      </c>
      <c r="M16" s="232">
        <v>8.5318857022477665</v>
      </c>
    </row>
    <row r="17" spans="1:13">
      <c r="A17" s="185" t="s">
        <v>13</v>
      </c>
      <c r="B17" s="207" t="s">
        <v>226</v>
      </c>
      <c r="C17" s="232" t="s">
        <v>226</v>
      </c>
      <c r="D17" s="207" t="s">
        <v>226</v>
      </c>
      <c r="E17" s="232" t="s">
        <v>226</v>
      </c>
      <c r="F17" s="207" t="s">
        <v>226</v>
      </c>
      <c r="G17" s="232" t="s">
        <v>226</v>
      </c>
      <c r="H17" s="207" t="s">
        <v>226</v>
      </c>
      <c r="I17" s="232" t="s">
        <v>226</v>
      </c>
      <c r="J17" s="207" t="s">
        <v>226</v>
      </c>
      <c r="K17" s="232" t="s">
        <v>226</v>
      </c>
      <c r="L17" s="207" t="s">
        <v>226</v>
      </c>
      <c r="M17" s="232" t="s">
        <v>226</v>
      </c>
    </row>
    <row r="18" spans="1:13">
      <c r="A18" s="185" t="s">
        <v>14</v>
      </c>
      <c r="B18" s="207" t="s">
        <v>226</v>
      </c>
      <c r="C18" s="232" t="s">
        <v>226</v>
      </c>
      <c r="D18" s="207" t="s">
        <v>226</v>
      </c>
      <c r="E18" s="232" t="s">
        <v>226</v>
      </c>
      <c r="F18" s="207" t="s">
        <v>226</v>
      </c>
      <c r="G18" s="232" t="s">
        <v>226</v>
      </c>
      <c r="H18" s="207" t="s">
        <v>226</v>
      </c>
      <c r="I18" s="232" t="s">
        <v>226</v>
      </c>
      <c r="J18" s="207" t="s">
        <v>226</v>
      </c>
      <c r="K18" s="232" t="s">
        <v>226</v>
      </c>
      <c r="L18" s="207" t="s">
        <v>226</v>
      </c>
      <c r="M18" s="232" t="s">
        <v>226</v>
      </c>
    </row>
    <row r="19" spans="1:13">
      <c r="A19" s="185" t="s">
        <v>15</v>
      </c>
      <c r="B19" s="207">
        <v>64.678417501855449</v>
      </c>
      <c r="C19" s="232">
        <v>14.35282063486375</v>
      </c>
      <c r="D19" s="207">
        <v>64.678417501855449</v>
      </c>
      <c r="E19" s="232">
        <v>14.35307873966133</v>
      </c>
      <c r="F19" s="207">
        <v>40.615256674311404</v>
      </c>
      <c r="G19" s="232">
        <v>15.615411539426407</v>
      </c>
      <c r="H19" s="207">
        <v>29.649801302281659</v>
      </c>
      <c r="I19" s="232">
        <v>14.43122629908798</v>
      </c>
      <c r="J19" s="207">
        <v>42.84681629417689</v>
      </c>
      <c r="K19" s="232">
        <v>16.469589758940899</v>
      </c>
      <c r="L19" s="207">
        <v>34.14207350920362</v>
      </c>
      <c r="M19" s="232">
        <v>15.95104364534814</v>
      </c>
    </row>
    <row r="20" spans="1:13">
      <c r="A20" s="188" t="s">
        <v>16</v>
      </c>
      <c r="B20" s="207" t="s">
        <v>226</v>
      </c>
      <c r="C20" s="232" t="s">
        <v>226</v>
      </c>
      <c r="D20" s="207" t="s">
        <v>226</v>
      </c>
      <c r="E20" s="232" t="s">
        <v>226</v>
      </c>
      <c r="F20" s="207" t="s">
        <v>226</v>
      </c>
      <c r="G20" s="232" t="s">
        <v>226</v>
      </c>
      <c r="H20" s="207" t="s">
        <v>226</v>
      </c>
      <c r="I20" s="232" t="s">
        <v>226</v>
      </c>
      <c r="J20" s="207" t="s">
        <v>226</v>
      </c>
      <c r="K20" s="232" t="s">
        <v>226</v>
      </c>
      <c r="L20" s="207" t="s">
        <v>226</v>
      </c>
      <c r="M20" s="232" t="s">
        <v>226</v>
      </c>
    </row>
    <row r="21" spans="1:13" ht="15" thickBot="1">
      <c r="A21" s="185" t="s">
        <v>17</v>
      </c>
      <c r="B21" s="207">
        <v>75.204956711280389</v>
      </c>
      <c r="C21" s="232">
        <v>9.6473733671174475</v>
      </c>
      <c r="D21" s="207">
        <v>60.403396975060694</v>
      </c>
      <c r="E21" s="232">
        <v>10.938180615888161</v>
      </c>
      <c r="F21" s="208" t="s">
        <v>186</v>
      </c>
      <c r="G21" s="236" t="s">
        <v>227</v>
      </c>
      <c r="H21" s="208" t="s">
        <v>186</v>
      </c>
      <c r="I21" s="236" t="s">
        <v>186</v>
      </c>
      <c r="J21" s="207">
        <v>5.196397654802694</v>
      </c>
      <c r="K21" s="232">
        <v>5.0695718515583206</v>
      </c>
      <c r="L21" s="208" t="s">
        <v>186</v>
      </c>
      <c r="M21" s="236" t="s">
        <v>186</v>
      </c>
    </row>
    <row r="22" spans="1:13">
      <c r="A22" s="193" t="s">
        <v>88</v>
      </c>
      <c r="B22" s="145">
        <v>92.408184477560127</v>
      </c>
      <c r="C22" s="233">
        <v>1.6044093292973935</v>
      </c>
      <c r="D22" s="145">
        <v>93.802106035639028</v>
      </c>
      <c r="E22" s="233">
        <v>1.4673130836962252</v>
      </c>
      <c r="F22" s="145">
        <v>71.979488353456006</v>
      </c>
      <c r="G22" s="233">
        <v>2.842613045789478</v>
      </c>
      <c r="H22" s="145">
        <v>67.494204128555495</v>
      </c>
      <c r="I22" s="233">
        <v>2.9818360122582512</v>
      </c>
      <c r="J22" s="145">
        <v>62.158607390241514</v>
      </c>
      <c r="K22" s="233">
        <v>3.0515511905789166</v>
      </c>
      <c r="L22" s="145">
        <v>42.083007766646972</v>
      </c>
      <c r="M22" s="233">
        <v>3.1622891236807158</v>
      </c>
    </row>
    <row r="23" spans="1:13">
      <c r="A23" s="196" t="s">
        <v>91</v>
      </c>
      <c r="B23" s="147">
        <v>69.434756858638309</v>
      </c>
      <c r="C23" s="234">
        <v>6.3690424187285197</v>
      </c>
      <c r="D23" s="147">
        <v>64.987221946632587</v>
      </c>
      <c r="E23" s="234">
        <v>6.5546116825927676</v>
      </c>
      <c r="F23" s="147">
        <v>23.199360528412853</v>
      </c>
      <c r="G23" s="234">
        <v>6.0806335277515506</v>
      </c>
      <c r="H23" s="147">
        <v>21.383797911859176</v>
      </c>
      <c r="I23" s="234">
        <v>5.9383320091092582</v>
      </c>
      <c r="J23" s="147">
        <v>21.777522266877646</v>
      </c>
      <c r="K23" s="234">
        <v>6.0861272452842989</v>
      </c>
      <c r="L23" s="147">
        <v>15.191128595652319</v>
      </c>
      <c r="M23" s="234">
        <v>5.545861478473725</v>
      </c>
    </row>
    <row r="24" spans="1:13" ht="15" thickBot="1">
      <c r="A24" s="231" t="s">
        <v>92</v>
      </c>
      <c r="B24" s="213">
        <v>88.615012637205297</v>
      </c>
      <c r="C24" s="235">
        <v>1.7839382265170685</v>
      </c>
      <c r="D24" s="213">
        <v>89.063319421073714</v>
      </c>
      <c r="E24" s="235">
        <v>1.7509660057091925</v>
      </c>
      <c r="F24" s="213">
        <v>63.977815006053149</v>
      </c>
      <c r="G24" s="235">
        <v>2.7628418022490417</v>
      </c>
      <c r="H24" s="213">
        <v>59.859365340825597</v>
      </c>
      <c r="I24" s="235">
        <v>2.8339724938871833</v>
      </c>
      <c r="J24" s="213">
        <v>55.744189233003802</v>
      </c>
      <c r="K24" s="235">
        <v>2.8507165221234847</v>
      </c>
      <c r="L24" s="213">
        <v>37.745782044240052</v>
      </c>
      <c r="M24" s="235">
        <v>2.844735554469251</v>
      </c>
    </row>
    <row r="25" spans="1:13">
      <c r="A25" s="522" t="s">
        <v>79</v>
      </c>
      <c r="B25" s="522"/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</row>
    <row r="26" spans="1:13" ht="26.65" customHeight="1">
      <c r="A26" s="521" t="s">
        <v>234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</row>
    <row r="27" spans="1:13">
      <c r="A27" s="536" t="s">
        <v>256</v>
      </c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</row>
    <row r="28" spans="1:1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49.4" customHeight="1">
      <c r="A29" s="544" t="s">
        <v>293</v>
      </c>
      <c r="B29" s="544"/>
      <c r="C29" s="544"/>
      <c r="D29" s="460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15" thickBot="1">
      <c r="A30" s="238"/>
      <c r="B30" s="237" t="s">
        <v>0</v>
      </c>
      <c r="C30" s="238" t="s">
        <v>1</v>
      </c>
      <c r="D30" s="41"/>
      <c r="E30" s="29"/>
      <c r="F30" s="29"/>
      <c r="G30" s="29"/>
      <c r="H30" s="29"/>
      <c r="I30" s="29"/>
      <c r="J30" s="29"/>
      <c r="K30" s="29"/>
      <c r="L30" s="29"/>
      <c r="M30" s="29"/>
    </row>
    <row r="31" spans="1:13">
      <c r="A31" s="284" t="s">
        <v>2</v>
      </c>
      <c r="B31" s="207">
        <v>55.512962958673242</v>
      </c>
      <c r="C31" s="289">
        <v>3.029191959769296</v>
      </c>
      <c r="D31" s="41"/>
      <c r="E31" s="29"/>
      <c r="F31" s="29"/>
      <c r="G31" s="29"/>
      <c r="H31" s="29"/>
      <c r="I31" s="29"/>
      <c r="J31" s="29"/>
      <c r="K31" s="29"/>
      <c r="L31" s="29"/>
      <c r="M31" s="29"/>
    </row>
    <row r="32" spans="1:13">
      <c r="A32" s="284" t="s">
        <v>3</v>
      </c>
      <c r="B32" s="207">
        <v>55.593229157810633</v>
      </c>
      <c r="C32" s="289">
        <v>3.1530595901021039</v>
      </c>
      <c r="D32" s="41"/>
      <c r="E32" s="29"/>
      <c r="F32" s="29"/>
      <c r="G32" s="29"/>
      <c r="H32" s="29"/>
      <c r="I32" s="29"/>
      <c r="J32" s="29"/>
      <c r="K32" s="29"/>
      <c r="L32" s="29"/>
      <c r="M32" s="29"/>
    </row>
    <row r="33" spans="1:13">
      <c r="A33" s="284" t="s">
        <v>4</v>
      </c>
      <c r="B33" s="207">
        <v>52.643862754502791</v>
      </c>
      <c r="C33" s="289">
        <v>7.3441474691724906</v>
      </c>
      <c r="D33" s="41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84" t="s">
        <v>5</v>
      </c>
      <c r="B34" s="207">
        <v>39.386006342125363</v>
      </c>
      <c r="C34" s="289">
        <v>6.3757319453641266</v>
      </c>
      <c r="D34" s="41"/>
      <c r="E34" s="29"/>
      <c r="F34" s="29"/>
      <c r="G34" s="29"/>
      <c r="H34" s="29"/>
      <c r="I34" s="29"/>
      <c r="J34" s="29"/>
      <c r="K34" s="29"/>
      <c r="L34" s="29"/>
      <c r="M34" s="29"/>
    </row>
    <row r="35" spans="1:13">
      <c r="A35" s="284" t="s">
        <v>6</v>
      </c>
      <c r="B35" s="207" t="s">
        <v>226</v>
      </c>
      <c r="C35" s="289" t="s">
        <v>226</v>
      </c>
      <c r="D35" s="41"/>
      <c r="E35" s="29"/>
      <c r="F35" s="29"/>
      <c r="G35" s="29"/>
      <c r="H35" s="29"/>
      <c r="I35" s="29"/>
      <c r="J35" s="29"/>
      <c r="K35" s="29"/>
      <c r="L35" s="29"/>
      <c r="M35" s="29"/>
    </row>
    <row r="36" spans="1:13">
      <c r="A36" s="284" t="s">
        <v>7</v>
      </c>
      <c r="B36" s="207" t="s">
        <v>226</v>
      </c>
      <c r="C36" s="289" t="s">
        <v>226</v>
      </c>
      <c r="D36" s="41"/>
      <c r="E36" s="29"/>
      <c r="F36" s="29"/>
      <c r="G36" s="41"/>
      <c r="H36" s="29"/>
      <c r="I36" s="29"/>
      <c r="J36" s="29"/>
      <c r="K36" s="29"/>
      <c r="L36" s="29"/>
      <c r="M36" s="29"/>
    </row>
    <row r="37" spans="1:13">
      <c r="A37" s="284" t="s">
        <v>8</v>
      </c>
      <c r="B37" s="207">
        <v>55.553985019295105</v>
      </c>
      <c r="C37" s="289">
        <v>4.6319577993784353</v>
      </c>
      <c r="D37" s="41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84" t="s">
        <v>9</v>
      </c>
      <c r="B38" s="207" t="s">
        <v>226</v>
      </c>
      <c r="C38" s="289" t="s">
        <v>226</v>
      </c>
      <c r="D38" s="41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84" t="s">
        <v>10</v>
      </c>
      <c r="B39" s="207">
        <v>59.446950395267642</v>
      </c>
      <c r="C39" s="289">
        <v>4.4115026645116675</v>
      </c>
      <c r="D39" s="41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84" t="s">
        <v>11</v>
      </c>
      <c r="B40" s="207">
        <v>35.073946480916327</v>
      </c>
      <c r="C40" s="289">
        <v>2.8603749108061627</v>
      </c>
      <c r="D40" s="41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84" t="s">
        <v>12</v>
      </c>
      <c r="B41" s="207">
        <v>44.795054414153121</v>
      </c>
      <c r="C41" s="289">
        <v>4.8567508147804146</v>
      </c>
      <c r="D41" s="41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84" t="s">
        <v>13</v>
      </c>
      <c r="B42" s="207" t="s">
        <v>226</v>
      </c>
      <c r="C42" s="289" t="s">
        <v>226</v>
      </c>
      <c r="D42" s="41"/>
      <c r="E42" s="29"/>
      <c r="F42" s="29"/>
      <c r="G42" s="29"/>
      <c r="H42" s="29"/>
      <c r="I42" s="29"/>
      <c r="J42" s="29"/>
      <c r="K42" s="29"/>
      <c r="L42" s="29"/>
      <c r="M42" s="29"/>
    </row>
    <row r="43" spans="1:13">
      <c r="A43" s="284" t="s">
        <v>14</v>
      </c>
      <c r="B43" s="207">
        <v>34.477170610719284</v>
      </c>
      <c r="C43" s="289">
        <v>4.9340779819238136</v>
      </c>
      <c r="D43" s="41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84" t="s">
        <v>15</v>
      </c>
      <c r="B44" s="207" t="s">
        <v>226</v>
      </c>
      <c r="C44" s="289" t="s">
        <v>226</v>
      </c>
      <c r="D44" s="41"/>
      <c r="E44" s="29"/>
      <c r="F44" s="29"/>
      <c r="G44" s="29"/>
      <c r="H44" s="29"/>
      <c r="I44" s="29"/>
      <c r="J44" s="29"/>
      <c r="K44" s="29"/>
      <c r="L44" s="29"/>
      <c r="M44" s="29"/>
    </row>
    <row r="45" spans="1:13">
      <c r="A45" s="285" t="s">
        <v>16</v>
      </c>
      <c r="B45" s="207" t="s">
        <v>226</v>
      </c>
      <c r="C45" s="289" t="s">
        <v>226</v>
      </c>
      <c r="D45" s="41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5" thickBot="1">
      <c r="A46" s="284" t="s">
        <v>17</v>
      </c>
      <c r="B46" s="207">
        <v>29.544497102319728</v>
      </c>
      <c r="C46" s="289">
        <v>6.1412203170000206</v>
      </c>
      <c r="D46" s="41"/>
      <c r="E46" s="29"/>
      <c r="F46" s="29"/>
      <c r="G46" s="29"/>
      <c r="H46" s="29"/>
      <c r="I46" s="29"/>
      <c r="J46" s="29"/>
      <c r="K46" s="29"/>
      <c r="L46" s="29"/>
      <c r="M46" s="29"/>
    </row>
    <row r="47" spans="1:13">
      <c r="A47" s="286" t="s">
        <v>88</v>
      </c>
      <c r="B47" s="145">
        <v>50.00280331038082</v>
      </c>
      <c r="C47" s="290">
        <v>1.4312570030711984</v>
      </c>
      <c r="D47" s="41"/>
      <c r="E47" s="29"/>
      <c r="F47" s="29"/>
      <c r="G47" s="29"/>
      <c r="H47" s="29"/>
      <c r="I47" s="29"/>
      <c r="J47" s="29"/>
      <c r="K47" s="29"/>
      <c r="L47" s="29"/>
      <c r="M47" s="29"/>
    </row>
    <row r="48" spans="1:13">
      <c r="A48" s="287" t="s">
        <v>91</v>
      </c>
      <c r="B48" s="147">
        <v>33.288204969283058</v>
      </c>
      <c r="C48" s="291">
        <v>2.6336886332961962</v>
      </c>
      <c r="D48" s="41"/>
      <c r="E48" s="29"/>
      <c r="F48" s="29"/>
      <c r="G48" s="29"/>
      <c r="H48" s="29"/>
      <c r="I48" s="29"/>
      <c r="J48" s="29"/>
      <c r="K48" s="29"/>
      <c r="L48" s="29"/>
      <c r="M48" s="29"/>
    </row>
    <row r="49" spans="1:22" ht="15" thickBot="1">
      <c r="A49" s="288" t="s">
        <v>92</v>
      </c>
      <c r="B49" s="213">
        <v>46.427167117836682</v>
      </c>
      <c r="C49" s="292">
        <v>1.271739942159358</v>
      </c>
      <c r="D49" s="41"/>
      <c r="E49" s="29"/>
      <c r="F49" s="29"/>
      <c r="G49" s="29"/>
      <c r="H49" s="29"/>
      <c r="I49" s="29"/>
      <c r="J49" s="29"/>
      <c r="K49" s="29"/>
      <c r="L49" s="29"/>
      <c r="M49" s="29"/>
    </row>
    <row r="50" spans="1:22" ht="26.5" customHeight="1">
      <c r="A50" s="522" t="s">
        <v>80</v>
      </c>
      <c r="B50" s="522"/>
      <c r="C50" s="522"/>
      <c r="D50" s="281"/>
      <c r="E50" s="29"/>
      <c r="F50" s="29"/>
      <c r="G50" s="29"/>
      <c r="H50" s="29"/>
      <c r="I50" s="29"/>
      <c r="J50" s="29"/>
      <c r="K50" s="29"/>
      <c r="L50" s="29"/>
      <c r="M50" s="29"/>
    </row>
    <row r="51" spans="1:22" ht="79.900000000000006" customHeight="1">
      <c r="A51" s="521" t="s">
        <v>231</v>
      </c>
      <c r="B51" s="521"/>
      <c r="C51" s="521"/>
      <c r="D51" s="282"/>
      <c r="E51" s="29"/>
      <c r="F51" s="29"/>
      <c r="G51" s="29"/>
      <c r="H51" s="29"/>
      <c r="I51" s="29"/>
      <c r="J51" s="29"/>
      <c r="K51" s="29"/>
      <c r="L51" s="29"/>
      <c r="M51" s="29"/>
    </row>
    <row r="52" spans="1:22" ht="22.15" customHeight="1">
      <c r="A52" s="521" t="s">
        <v>257</v>
      </c>
      <c r="B52" s="521"/>
      <c r="C52" s="521"/>
      <c r="D52" s="281"/>
      <c r="E52" s="29"/>
      <c r="F52" s="29"/>
      <c r="G52" s="29"/>
      <c r="H52" s="29"/>
      <c r="I52" s="29"/>
      <c r="J52" s="29"/>
      <c r="K52" s="29"/>
      <c r="L52" s="29"/>
      <c r="M52" s="29"/>
    </row>
    <row r="53" spans="1:2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22" ht="46.5" customHeight="1">
      <c r="A54" s="544" t="s">
        <v>292</v>
      </c>
      <c r="B54" s="544"/>
      <c r="C54" s="544"/>
      <c r="D54" s="460"/>
      <c r="E54" s="254"/>
      <c r="F54" s="254"/>
      <c r="G54" s="254"/>
      <c r="H54" s="254"/>
      <c r="I54" s="254"/>
      <c r="J54" s="254"/>
      <c r="K54" s="254"/>
      <c r="L54" s="254"/>
      <c r="M54" s="254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5" thickBot="1">
      <c r="A55" s="260"/>
      <c r="B55" s="295" t="s">
        <v>0</v>
      </c>
      <c r="C55" s="262" t="s">
        <v>1</v>
      </c>
      <c r="D55" s="252"/>
      <c r="E55" s="29"/>
      <c r="F55" s="29"/>
      <c r="G55" s="29"/>
      <c r="H55" s="29"/>
      <c r="I55" s="29"/>
      <c r="J55" s="29"/>
      <c r="K55" s="29"/>
      <c r="L55" s="29"/>
      <c r="M55" s="29"/>
    </row>
    <row r="56" spans="1:22">
      <c r="A56" s="298" t="s">
        <v>20</v>
      </c>
      <c r="B56" s="296">
        <v>61.231322555683846</v>
      </c>
      <c r="C56" s="293">
        <v>2.0681869003268081</v>
      </c>
      <c r="D56" s="283"/>
      <c r="E56" s="29"/>
      <c r="F56" s="29"/>
      <c r="G56" s="29"/>
      <c r="H56" s="29"/>
      <c r="I56" s="29"/>
      <c r="J56" s="29"/>
      <c r="K56" s="29"/>
      <c r="L56" s="29"/>
      <c r="M56" s="29"/>
    </row>
    <row r="57" spans="1:22" ht="15" thickBot="1">
      <c r="A57" s="299" t="s">
        <v>21</v>
      </c>
      <c r="B57" s="297">
        <v>38.86784132931669</v>
      </c>
      <c r="C57" s="294">
        <v>1.5588656711903144</v>
      </c>
      <c r="D57" s="283"/>
      <c r="E57" s="29"/>
      <c r="F57" s="29"/>
      <c r="G57" s="29"/>
      <c r="H57" s="29"/>
      <c r="I57" s="29"/>
      <c r="J57" s="29"/>
      <c r="K57" s="29"/>
      <c r="L57" s="29"/>
      <c r="M57" s="29"/>
    </row>
    <row r="58" spans="1:22" ht="15" thickBot="1">
      <c r="A58" s="466" t="s">
        <v>18</v>
      </c>
      <c r="B58" s="467">
        <v>46.427167117836682</v>
      </c>
      <c r="C58" s="468">
        <v>1.271739942159358</v>
      </c>
      <c r="D58" s="283"/>
      <c r="E58" s="29"/>
      <c r="F58" s="29"/>
      <c r="G58" s="29"/>
      <c r="H58" s="29"/>
      <c r="I58" s="29"/>
      <c r="J58" s="29"/>
      <c r="K58" s="29"/>
      <c r="L58" s="29"/>
      <c r="M58" s="29"/>
    </row>
    <row r="59" spans="1:22" ht="28.9" customHeight="1">
      <c r="A59" s="515" t="s">
        <v>80</v>
      </c>
      <c r="B59" s="515"/>
      <c r="C59" s="515"/>
      <c r="D59" s="229"/>
      <c r="E59" s="32"/>
      <c r="F59" s="32"/>
      <c r="G59" s="32"/>
      <c r="H59" s="29"/>
      <c r="I59" s="29"/>
      <c r="J59" s="29"/>
      <c r="K59" s="29"/>
      <c r="L59" s="29"/>
      <c r="M59" s="29"/>
    </row>
    <row r="60" spans="1:22" ht="28.5" customHeight="1">
      <c r="A60" s="514" t="s">
        <v>258</v>
      </c>
      <c r="B60" s="514"/>
      <c r="C60" s="514"/>
      <c r="D60" s="229"/>
      <c r="E60" s="32"/>
      <c r="F60" s="465"/>
      <c r="G60" s="32"/>
      <c r="H60" s="29"/>
      <c r="I60" s="29"/>
      <c r="J60" s="29"/>
      <c r="K60" s="29"/>
      <c r="L60" s="29"/>
      <c r="M60" s="29"/>
    </row>
    <row r="61" spans="1:22">
      <c r="A61" s="32"/>
      <c r="B61" s="32"/>
      <c r="C61" s="32"/>
      <c r="D61" s="32"/>
      <c r="E61" s="32"/>
      <c r="F61" s="32"/>
      <c r="G61" s="32"/>
      <c r="H61" s="29"/>
      <c r="I61" s="29"/>
      <c r="J61" s="29"/>
      <c r="K61" s="29"/>
      <c r="L61" s="29"/>
      <c r="M61" s="29"/>
    </row>
    <row r="62" spans="1:22">
      <c r="A62" s="32"/>
      <c r="B62" s="32"/>
      <c r="C62" s="32"/>
      <c r="D62" s="32"/>
      <c r="E62" s="32"/>
      <c r="F62" s="32"/>
      <c r="G62" s="32"/>
      <c r="H62" s="29"/>
      <c r="I62" s="29"/>
      <c r="J62" s="29"/>
      <c r="K62" s="29"/>
      <c r="L62" s="29"/>
      <c r="M62" s="29"/>
    </row>
    <row r="63" spans="1:22">
      <c r="A63" s="32"/>
      <c r="B63" s="32"/>
      <c r="C63" s="32"/>
      <c r="D63" s="32"/>
      <c r="E63" s="32"/>
      <c r="F63" s="32"/>
      <c r="G63" s="32"/>
      <c r="H63" s="29"/>
      <c r="I63" s="29"/>
      <c r="J63" s="29"/>
      <c r="K63" s="29"/>
      <c r="L63" s="29"/>
      <c r="M63" s="29"/>
    </row>
    <row r="64" spans="1:22">
      <c r="A64" s="32"/>
      <c r="B64" s="32"/>
      <c r="C64" s="32"/>
      <c r="D64" s="32"/>
      <c r="E64" s="32"/>
      <c r="F64" s="32"/>
      <c r="G64" s="32"/>
      <c r="H64" s="29"/>
      <c r="I64" s="29"/>
      <c r="J64" s="29"/>
      <c r="K64" s="29"/>
      <c r="L64" s="29"/>
      <c r="M64" s="29"/>
    </row>
    <row r="65" spans="1:8">
      <c r="A65" s="30"/>
      <c r="B65" s="30"/>
      <c r="C65" s="30"/>
      <c r="D65" s="30"/>
      <c r="E65" s="30"/>
      <c r="F65" s="30"/>
      <c r="G65" s="30"/>
      <c r="H65" s="30"/>
    </row>
  </sheetData>
  <mergeCells count="19">
    <mergeCell ref="A1:M1"/>
    <mergeCell ref="B4:C4"/>
    <mergeCell ref="D4:E4"/>
    <mergeCell ref="F4:G4"/>
    <mergeCell ref="H4:I4"/>
    <mergeCell ref="J4:K4"/>
    <mergeCell ref="A4:A5"/>
    <mergeCell ref="A25:M25"/>
    <mergeCell ref="A26:M26"/>
    <mergeCell ref="A27:M27"/>
    <mergeCell ref="A3:M3"/>
    <mergeCell ref="A29:C29"/>
    <mergeCell ref="L4:M4"/>
    <mergeCell ref="A59:C59"/>
    <mergeCell ref="A60:C60"/>
    <mergeCell ref="A50:C50"/>
    <mergeCell ref="A51:C51"/>
    <mergeCell ref="A52:C52"/>
    <mergeCell ref="A54:C54"/>
  </mergeCells>
  <conditionalFormatting sqref="A6:M21 A31:C46">
    <cfRule type="expression" dxfId="57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="80" zoomScaleNormal="80" workbookViewId="0">
      <selection sqref="A1:Q1"/>
    </sheetView>
  </sheetViews>
  <sheetFormatPr baseColWidth="10" defaultRowHeight="14.5"/>
  <cols>
    <col min="1" max="1" width="28.54296875" customWidth="1"/>
    <col min="7" max="7" width="14.453125" customWidth="1"/>
    <col min="13" max="13" width="11.81640625" customWidth="1"/>
  </cols>
  <sheetData>
    <row r="1" spans="1:20" ht="22.9" customHeight="1">
      <c r="A1" s="501">
        <v>2020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 ht="16.399999999999999" customHeight="1">
      <c r="A3" s="545" t="s">
        <v>295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29"/>
      <c r="O3" s="29"/>
      <c r="P3" s="29"/>
      <c r="Q3" s="29"/>
    </row>
    <row r="4" spans="1:20" ht="36" customHeight="1">
      <c r="A4" s="529"/>
      <c r="B4" s="528" t="s">
        <v>188</v>
      </c>
      <c r="C4" s="528"/>
      <c r="D4" s="528" t="s">
        <v>189</v>
      </c>
      <c r="E4" s="528"/>
      <c r="F4" s="528" t="s">
        <v>219</v>
      </c>
      <c r="G4" s="528"/>
      <c r="H4" s="528" t="s">
        <v>296</v>
      </c>
      <c r="I4" s="528"/>
      <c r="J4" s="528" t="s">
        <v>200</v>
      </c>
      <c r="K4" s="528"/>
      <c r="L4" s="528" t="s">
        <v>61</v>
      </c>
      <c r="M4" s="528"/>
      <c r="N4" s="29"/>
      <c r="O4" s="29"/>
      <c r="P4" s="29"/>
      <c r="Q4" s="29"/>
    </row>
    <row r="5" spans="1:20" ht="15" thickBot="1">
      <c r="A5" s="530"/>
      <c r="B5" s="238" t="s">
        <v>0</v>
      </c>
      <c r="C5" s="238" t="s">
        <v>1</v>
      </c>
      <c r="D5" s="238" t="s">
        <v>0</v>
      </c>
      <c r="E5" s="238" t="s">
        <v>1</v>
      </c>
      <c r="F5" s="238" t="s">
        <v>0</v>
      </c>
      <c r="G5" s="238" t="s">
        <v>1</v>
      </c>
      <c r="H5" s="238" t="s">
        <v>0</v>
      </c>
      <c r="I5" s="238" t="s">
        <v>1</v>
      </c>
      <c r="J5" s="238" t="s">
        <v>0</v>
      </c>
      <c r="K5" s="238" t="s">
        <v>1</v>
      </c>
      <c r="L5" s="238" t="s">
        <v>0</v>
      </c>
      <c r="M5" s="238" t="s">
        <v>1</v>
      </c>
      <c r="N5" s="29"/>
      <c r="O5" s="29"/>
      <c r="P5" s="29"/>
      <c r="Q5" s="29"/>
    </row>
    <row r="6" spans="1:20">
      <c r="A6" s="303" t="s">
        <v>2</v>
      </c>
      <c r="B6" s="304">
        <v>17.377682248807233</v>
      </c>
      <c r="C6" s="310">
        <v>7.0765993565638245</v>
      </c>
      <c r="D6" s="304">
        <v>6.7954411835196904</v>
      </c>
      <c r="E6" s="310">
        <v>4.6520777477306741</v>
      </c>
      <c r="F6" s="304">
        <v>25.01896326661539</v>
      </c>
      <c r="G6" s="310">
        <v>8.1764594997250217</v>
      </c>
      <c r="H6" s="304">
        <v>25.170215750393591</v>
      </c>
      <c r="I6" s="310">
        <v>8.2508423308919436</v>
      </c>
      <c r="J6" s="304">
        <v>39.113858663190236</v>
      </c>
      <c r="K6" s="310">
        <v>9.1592131946881601</v>
      </c>
      <c r="L6" s="304">
        <v>22.082023782381437</v>
      </c>
      <c r="M6" s="349">
        <v>7.9511822779507035</v>
      </c>
      <c r="N6" s="29"/>
      <c r="O6" s="29"/>
      <c r="P6" s="29"/>
      <c r="Q6" s="29"/>
    </row>
    <row r="7" spans="1:20">
      <c r="A7" s="300" t="s">
        <v>3</v>
      </c>
      <c r="B7" s="301">
        <v>32.237322887545503</v>
      </c>
      <c r="C7" s="302">
        <v>6.724546261587613</v>
      </c>
      <c r="D7" s="301">
        <v>14.061232959236145</v>
      </c>
      <c r="E7" s="302">
        <v>5.0121228372970252</v>
      </c>
      <c r="F7" s="301">
        <v>91.259414249404443</v>
      </c>
      <c r="G7" s="302">
        <v>3.7821915288732022</v>
      </c>
      <c r="H7" s="301">
        <v>36.48398787244993</v>
      </c>
      <c r="I7" s="302">
        <v>6.7289316266093522</v>
      </c>
      <c r="J7" s="301">
        <v>67.951520745432575</v>
      </c>
      <c r="K7" s="302">
        <v>6.5386323146104601</v>
      </c>
      <c r="L7" s="301">
        <v>53.954868839832436</v>
      </c>
      <c r="M7" s="350">
        <v>7.3863502813372799</v>
      </c>
      <c r="N7" s="29"/>
      <c r="O7" s="29"/>
      <c r="P7" s="29"/>
      <c r="Q7" s="29"/>
    </row>
    <row r="8" spans="1:20">
      <c r="A8" s="303" t="s">
        <v>4</v>
      </c>
      <c r="B8" s="304" t="s">
        <v>226</v>
      </c>
      <c r="C8" s="305" t="s">
        <v>226</v>
      </c>
      <c r="D8" s="304" t="s">
        <v>226</v>
      </c>
      <c r="E8" s="305" t="s">
        <v>226</v>
      </c>
      <c r="F8" s="304" t="s">
        <v>226</v>
      </c>
      <c r="G8" s="305" t="s">
        <v>226</v>
      </c>
      <c r="H8" s="304" t="s">
        <v>226</v>
      </c>
      <c r="I8" s="305" t="s">
        <v>226</v>
      </c>
      <c r="J8" s="304" t="s">
        <v>226</v>
      </c>
      <c r="K8" s="305" t="s">
        <v>226</v>
      </c>
      <c r="L8" s="304" t="s">
        <v>226</v>
      </c>
      <c r="M8" s="351" t="s">
        <v>226</v>
      </c>
      <c r="N8" s="29"/>
      <c r="O8" s="29"/>
      <c r="P8" s="29"/>
      <c r="Q8" s="29"/>
    </row>
    <row r="9" spans="1:20">
      <c r="A9" s="300" t="s">
        <v>5</v>
      </c>
      <c r="B9" s="301">
        <v>40.088475128393753</v>
      </c>
      <c r="C9" s="302">
        <v>15.650343437950637</v>
      </c>
      <c r="D9" s="301">
        <v>19.351602068679753</v>
      </c>
      <c r="E9" s="302">
        <v>12.391841078449078</v>
      </c>
      <c r="F9" s="301">
        <v>39.397435251442211</v>
      </c>
      <c r="G9" s="302">
        <v>15.539647663076941</v>
      </c>
      <c r="H9" s="301">
        <v>49.134168204067329</v>
      </c>
      <c r="I9" s="302">
        <v>16.000126068007372</v>
      </c>
      <c r="J9" s="301">
        <v>35.088255241593338</v>
      </c>
      <c r="K9" s="302">
        <v>14.405060759715042</v>
      </c>
      <c r="L9" s="301">
        <v>17.918454007213519</v>
      </c>
      <c r="M9" s="350">
        <v>11.695018646184591</v>
      </c>
      <c r="N9" s="29"/>
      <c r="O9" s="29"/>
      <c r="P9" s="29"/>
      <c r="Q9" s="29"/>
    </row>
    <row r="10" spans="1:20">
      <c r="A10" s="303" t="s">
        <v>6</v>
      </c>
      <c r="B10" s="304" t="s">
        <v>226</v>
      </c>
      <c r="C10" s="305" t="s">
        <v>226</v>
      </c>
      <c r="D10" s="304" t="s">
        <v>226</v>
      </c>
      <c r="E10" s="305" t="s">
        <v>226</v>
      </c>
      <c r="F10" s="304" t="s">
        <v>226</v>
      </c>
      <c r="G10" s="305" t="s">
        <v>226</v>
      </c>
      <c r="H10" s="304" t="s">
        <v>226</v>
      </c>
      <c r="I10" s="305" t="s">
        <v>226</v>
      </c>
      <c r="J10" s="304" t="s">
        <v>226</v>
      </c>
      <c r="K10" s="305" t="s">
        <v>226</v>
      </c>
      <c r="L10" s="304" t="s">
        <v>226</v>
      </c>
      <c r="M10" s="351" t="s">
        <v>226</v>
      </c>
      <c r="N10" s="29"/>
      <c r="O10" s="29"/>
      <c r="P10" s="29"/>
      <c r="Q10" s="29"/>
    </row>
    <row r="11" spans="1:20">
      <c r="A11" s="300" t="s">
        <v>7</v>
      </c>
      <c r="B11" s="306" t="s">
        <v>226</v>
      </c>
      <c r="C11" s="307" t="s">
        <v>226</v>
      </c>
      <c r="D11" s="306" t="s">
        <v>226</v>
      </c>
      <c r="E11" s="307" t="s">
        <v>226</v>
      </c>
      <c r="F11" s="306" t="s">
        <v>226</v>
      </c>
      <c r="G11" s="307" t="s">
        <v>226</v>
      </c>
      <c r="H11" s="306" t="s">
        <v>226</v>
      </c>
      <c r="I11" s="307" t="s">
        <v>226</v>
      </c>
      <c r="J11" s="306" t="s">
        <v>226</v>
      </c>
      <c r="K11" s="307" t="s">
        <v>226</v>
      </c>
      <c r="L11" s="306" t="s">
        <v>226</v>
      </c>
      <c r="M11" s="352" t="s">
        <v>226</v>
      </c>
      <c r="N11" s="29"/>
      <c r="O11" s="29"/>
      <c r="P11" s="29"/>
      <c r="Q11" s="29"/>
    </row>
    <row r="12" spans="1:20">
      <c r="A12" s="303" t="s">
        <v>8</v>
      </c>
      <c r="B12" s="308" t="s">
        <v>186</v>
      </c>
      <c r="C12" s="309" t="s">
        <v>186</v>
      </c>
      <c r="D12" s="308" t="s">
        <v>186</v>
      </c>
      <c r="E12" s="309" t="s">
        <v>186</v>
      </c>
      <c r="F12" s="304">
        <v>100</v>
      </c>
      <c r="G12" s="309" t="s">
        <v>227</v>
      </c>
      <c r="H12" s="304">
        <v>50</v>
      </c>
      <c r="I12" s="310">
        <v>35.412502134745651</v>
      </c>
      <c r="J12" s="304">
        <v>100</v>
      </c>
      <c r="K12" s="309" t="s">
        <v>186</v>
      </c>
      <c r="L12" s="308" t="s">
        <v>186</v>
      </c>
      <c r="M12" s="353" t="s">
        <v>186</v>
      </c>
      <c r="N12" s="29"/>
      <c r="O12" s="29"/>
      <c r="P12" s="29"/>
      <c r="Q12" s="29"/>
    </row>
    <row r="13" spans="1:20">
      <c r="A13" s="300" t="s">
        <v>9</v>
      </c>
      <c r="B13" s="306" t="s">
        <v>226</v>
      </c>
      <c r="C13" s="307" t="s">
        <v>226</v>
      </c>
      <c r="D13" s="306" t="s">
        <v>226</v>
      </c>
      <c r="E13" s="307" t="s">
        <v>226</v>
      </c>
      <c r="F13" s="306" t="s">
        <v>226</v>
      </c>
      <c r="G13" s="307" t="s">
        <v>226</v>
      </c>
      <c r="H13" s="306" t="s">
        <v>226</v>
      </c>
      <c r="I13" s="307" t="s">
        <v>226</v>
      </c>
      <c r="J13" s="306" t="s">
        <v>226</v>
      </c>
      <c r="K13" s="307" t="s">
        <v>226</v>
      </c>
      <c r="L13" s="306" t="s">
        <v>226</v>
      </c>
      <c r="M13" s="352" t="s">
        <v>226</v>
      </c>
      <c r="N13" s="29"/>
      <c r="O13" s="29"/>
      <c r="P13" s="29"/>
      <c r="Q13" s="29"/>
    </row>
    <row r="14" spans="1:20">
      <c r="A14" s="303" t="s">
        <v>10</v>
      </c>
      <c r="B14" s="304">
        <v>27.689449804515341</v>
      </c>
      <c r="C14" s="310">
        <v>4.4852274558325442</v>
      </c>
      <c r="D14" s="304">
        <v>7.9430380372872644</v>
      </c>
      <c r="E14" s="310">
        <v>2.7160789768369047</v>
      </c>
      <c r="F14" s="304">
        <v>39.88020865092264</v>
      </c>
      <c r="G14" s="310">
        <v>4.939733305707513</v>
      </c>
      <c r="H14" s="304">
        <v>35.000292492252512</v>
      </c>
      <c r="I14" s="310">
        <v>4.794661789847761</v>
      </c>
      <c r="J14" s="304">
        <v>61.959245866046288</v>
      </c>
      <c r="K14" s="310">
        <v>4.8578019611690761</v>
      </c>
      <c r="L14" s="304">
        <v>32.29502538846161</v>
      </c>
      <c r="M14" s="349">
        <v>4.8264667507596606</v>
      </c>
      <c r="N14" s="29"/>
      <c r="O14" s="29"/>
      <c r="P14" s="29"/>
      <c r="Q14" s="29"/>
    </row>
    <row r="15" spans="1:20">
      <c r="A15" s="300" t="s">
        <v>11</v>
      </c>
      <c r="B15" s="301">
        <v>15.104148158740244</v>
      </c>
      <c r="C15" s="302">
        <v>8.2198511435224511</v>
      </c>
      <c r="D15" s="311" t="s">
        <v>186</v>
      </c>
      <c r="E15" s="312" t="s">
        <v>186</v>
      </c>
      <c r="F15" s="301">
        <v>56.424736239426295</v>
      </c>
      <c r="G15" s="302">
        <v>11.58771714105194</v>
      </c>
      <c r="H15" s="301">
        <v>20.031775224873599</v>
      </c>
      <c r="I15" s="302">
        <v>9.0955248705368827</v>
      </c>
      <c r="J15" s="301">
        <v>70.161163115579811</v>
      </c>
      <c r="K15" s="302">
        <v>10.350385580819562</v>
      </c>
      <c r="L15" s="301">
        <v>31.686232380072322</v>
      </c>
      <c r="M15" s="350">
        <v>11.521162116315962</v>
      </c>
      <c r="N15" s="29"/>
      <c r="O15" s="29"/>
      <c r="P15" s="29"/>
      <c r="Q15" s="29"/>
    </row>
    <row r="16" spans="1:20">
      <c r="A16" s="303" t="s">
        <v>12</v>
      </c>
      <c r="B16" s="308" t="s">
        <v>186</v>
      </c>
      <c r="C16" s="309" t="s">
        <v>186</v>
      </c>
      <c r="D16" s="308" t="s">
        <v>186</v>
      </c>
      <c r="E16" s="309" t="s">
        <v>186</v>
      </c>
      <c r="F16" s="304">
        <v>63.813939943820685</v>
      </c>
      <c r="G16" s="310">
        <v>28.327737677501901</v>
      </c>
      <c r="H16" s="308" t="s">
        <v>186</v>
      </c>
      <c r="I16" s="309" t="s">
        <v>186</v>
      </c>
      <c r="J16" s="308" t="s">
        <v>186</v>
      </c>
      <c r="K16" s="309" t="s">
        <v>186</v>
      </c>
      <c r="L16" s="304">
        <v>31.421610082253032</v>
      </c>
      <c r="M16" s="349">
        <v>26.45043524506664</v>
      </c>
      <c r="N16" s="29"/>
      <c r="O16" s="29"/>
      <c r="P16" s="29"/>
      <c r="Q16" s="29"/>
    </row>
    <row r="17" spans="1:18">
      <c r="A17" s="300" t="s">
        <v>13</v>
      </c>
      <c r="B17" s="306" t="s">
        <v>226</v>
      </c>
      <c r="C17" s="307" t="s">
        <v>226</v>
      </c>
      <c r="D17" s="306" t="s">
        <v>226</v>
      </c>
      <c r="E17" s="307" t="s">
        <v>226</v>
      </c>
      <c r="F17" s="306" t="s">
        <v>226</v>
      </c>
      <c r="G17" s="307" t="s">
        <v>226</v>
      </c>
      <c r="H17" s="306" t="s">
        <v>226</v>
      </c>
      <c r="I17" s="307" t="s">
        <v>226</v>
      </c>
      <c r="J17" s="306" t="s">
        <v>226</v>
      </c>
      <c r="K17" s="307" t="s">
        <v>226</v>
      </c>
      <c r="L17" s="306" t="s">
        <v>226</v>
      </c>
      <c r="M17" s="352" t="s">
        <v>226</v>
      </c>
      <c r="N17" s="29"/>
      <c r="O17" s="29"/>
      <c r="P17" s="29"/>
      <c r="Q17" s="29"/>
    </row>
    <row r="18" spans="1:18">
      <c r="A18" s="303" t="s">
        <v>14</v>
      </c>
      <c r="B18" s="304" t="s">
        <v>226</v>
      </c>
      <c r="C18" s="305" t="s">
        <v>226</v>
      </c>
      <c r="D18" s="304" t="s">
        <v>226</v>
      </c>
      <c r="E18" s="305" t="s">
        <v>226</v>
      </c>
      <c r="F18" s="304" t="s">
        <v>226</v>
      </c>
      <c r="G18" s="305" t="s">
        <v>226</v>
      </c>
      <c r="H18" s="304" t="s">
        <v>226</v>
      </c>
      <c r="I18" s="305" t="s">
        <v>226</v>
      </c>
      <c r="J18" s="304" t="s">
        <v>226</v>
      </c>
      <c r="K18" s="305" t="s">
        <v>226</v>
      </c>
      <c r="L18" s="304" t="s">
        <v>226</v>
      </c>
      <c r="M18" s="351" t="s">
        <v>226</v>
      </c>
      <c r="N18" s="29"/>
      <c r="O18" s="29"/>
      <c r="P18" s="29"/>
      <c r="Q18" s="29"/>
    </row>
    <row r="19" spans="1:18">
      <c r="A19" s="300" t="s">
        <v>15</v>
      </c>
      <c r="B19" s="301">
        <v>19.91017670833109</v>
      </c>
      <c r="C19" s="302">
        <v>17.532019034684335</v>
      </c>
      <c r="D19" s="311" t="s">
        <v>186</v>
      </c>
      <c r="E19" s="312" t="s">
        <v>186</v>
      </c>
      <c r="F19" s="301">
        <v>19.910176708331086</v>
      </c>
      <c r="G19" s="302">
        <v>17.531473446581156</v>
      </c>
      <c r="H19" s="301">
        <v>52.823251007660602</v>
      </c>
      <c r="I19" s="302">
        <v>20.627097111202687</v>
      </c>
      <c r="J19" s="301">
        <v>66.308569795506557</v>
      </c>
      <c r="K19" s="302">
        <v>19.663257622162533</v>
      </c>
      <c r="L19" s="301">
        <v>39.624421457814158</v>
      </c>
      <c r="M19" s="350">
        <v>22.199526680880254</v>
      </c>
      <c r="N19" s="29"/>
      <c r="O19" s="29"/>
      <c r="P19" s="29"/>
      <c r="Q19" s="29"/>
    </row>
    <row r="20" spans="1:18">
      <c r="A20" s="313" t="s">
        <v>16</v>
      </c>
      <c r="B20" s="304" t="s">
        <v>226</v>
      </c>
      <c r="C20" s="305" t="s">
        <v>226</v>
      </c>
      <c r="D20" s="304" t="s">
        <v>226</v>
      </c>
      <c r="E20" s="305" t="s">
        <v>226</v>
      </c>
      <c r="F20" s="304" t="s">
        <v>226</v>
      </c>
      <c r="G20" s="305" t="s">
        <v>226</v>
      </c>
      <c r="H20" s="304" t="s">
        <v>226</v>
      </c>
      <c r="I20" s="305" t="s">
        <v>226</v>
      </c>
      <c r="J20" s="304" t="s">
        <v>226</v>
      </c>
      <c r="K20" s="305" t="s">
        <v>226</v>
      </c>
      <c r="L20" s="304" t="s">
        <v>226</v>
      </c>
      <c r="M20" s="351" t="s">
        <v>226</v>
      </c>
      <c r="N20" s="29"/>
      <c r="O20" s="29"/>
      <c r="P20" s="29"/>
      <c r="Q20" s="29"/>
    </row>
    <row r="21" spans="1:18" ht="15" thickBot="1">
      <c r="A21" s="314" t="s">
        <v>17</v>
      </c>
      <c r="B21" s="315">
        <v>82.622317751192782</v>
      </c>
      <c r="C21" s="316">
        <v>7.0765993565638245</v>
      </c>
      <c r="D21" s="315">
        <v>93.204558816480315</v>
      </c>
      <c r="E21" s="316">
        <v>4.6520777477306741</v>
      </c>
      <c r="F21" s="315">
        <v>74.981036733384641</v>
      </c>
      <c r="G21" s="316">
        <v>8.1764594997250217</v>
      </c>
      <c r="H21" s="315">
        <v>74.829784249606448</v>
      </c>
      <c r="I21" s="316">
        <v>8.2508423308919419</v>
      </c>
      <c r="J21" s="315">
        <v>60.886141336809793</v>
      </c>
      <c r="K21" s="316">
        <v>9.1592131946881619</v>
      </c>
      <c r="L21" s="315">
        <v>77.917976217618573</v>
      </c>
      <c r="M21" s="354">
        <v>7.9511822779507035</v>
      </c>
      <c r="N21" s="29"/>
      <c r="O21" s="29"/>
      <c r="P21" s="29"/>
      <c r="Q21" s="29"/>
    </row>
    <row r="22" spans="1:18">
      <c r="A22" s="193" t="s">
        <v>88</v>
      </c>
      <c r="B22" s="197">
        <v>27.159932965963286</v>
      </c>
      <c r="C22" s="198">
        <v>2.8362136634941066</v>
      </c>
      <c r="D22" s="145">
        <v>8.5503410254734984</v>
      </c>
      <c r="E22" s="195">
        <v>1.8164470709889302</v>
      </c>
      <c r="F22" s="194">
        <v>49.255918847631776</v>
      </c>
      <c r="G22" s="195">
        <v>3.1637256713715076</v>
      </c>
      <c r="H22" s="145">
        <v>33.753411625885178</v>
      </c>
      <c r="I22" s="195">
        <v>3.0131924943462343</v>
      </c>
      <c r="J22" s="194">
        <v>61.728507916734429</v>
      </c>
      <c r="K22" s="195">
        <v>3.0593584927816275</v>
      </c>
      <c r="L22" s="145">
        <v>35.475023680935145</v>
      </c>
      <c r="M22" s="233">
        <v>3.1363778637580477</v>
      </c>
      <c r="N22" s="29"/>
      <c r="O22" s="29"/>
      <c r="P22" s="29"/>
      <c r="Q22" s="29"/>
    </row>
    <row r="23" spans="1:18">
      <c r="A23" s="212" t="s">
        <v>166</v>
      </c>
      <c r="B23" s="197">
        <v>38.17768989349252</v>
      </c>
      <c r="C23" s="198">
        <v>6.9627329212331599</v>
      </c>
      <c r="D23" s="147">
        <v>19.488296762350718</v>
      </c>
      <c r="E23" s="198">
        <v>5.4099426901665248</v>
      </c>
      <c r="F23" s="197">
        <v>44.402828390028596</v>
      </c>
      <c r="G23" s="198">
        <v>6.9595058022179233</v>
      </c>
      <c r="H23" s="147">
        <v>46.781746399841495</v>
      </c>
      <c r="I23" s="198">
        <v>7.1983043241668305</v>
      </c>
      <c r="J23" s="197">
        <v>70.491462955375766</v>
      </c>
      <c r="K23" s="198">
        <v>6.2944052236788801</v>
      </c>
      <c r="L23" s="147">
        <v>28.019741064604535</v>
      </c>
      <c r="M23" s="234">
        <v>6.3891515248463442</v>
      </c>
      <c r="N23" s="29"/>
      <c r="O23" s="29"/>
      <c r="P23" s="29"/>
      <c r="Q23" s="29"/>
    </row>
    <row r="24" spans="1:18" ht="15" thickBot="1">
      <c r="A24" s="231" t="s">
        <v>92</v>
      </c>
      <c r="B24" s="200">
        <v>28.898847352807678</v>
      </c>
      <c r="C24" s="201">
        <v>2.6352997214879892</v>
      </c>
      <c r="D24" s="213">
        <v>10.297927487109494</v>
      </c>
      <c r="E24" s="201">
        <v>1.761144325578142</v>
      </c>
      <c r="F24" s="200">
        <v>48.449920011472649</v>
      </c>
      <c r="G24" s="201">
        <v>2.8807099231236468</v>
      </c>
      <c r="H24" s="213">
        <v>35.805680777603953</v>
      </c>
      <c r="I24" s="201">
        <v>2.7880970360660582</v>
      </c>
      <c r="J24" s="200">
        <v>63.214370645742335</v>
      </c>
      <c r="K24" s="201">
        <v>2.7596911315042751</v>
      </c>
      <c r="L24" s="213">
        <v>34.280678711244086</v>
      </c>
      <c r="M24" s="235">
        <v>2.8360298179958643</v>
      </c>
      <c r="N24" s="29"/>
      <c r="O24" s="29"/>
      <c r="P24" s="29"/>
      <c r="Q24" s="29"/>
    </row>
    <row r="25" spans="1:18">
      <c r="A25" s="535" t="s">
        <v>202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252"/>
      <c r="O25" s="252"/>
      <c r="P25" s="29"/>
      <c r="Q25" s="29"/>
    </row>
    <row r="26" spans="1:18" ht="27.4" customHeight="1">
      <c r="A26" s="521" t="s">
        <v>234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252"/>
      <c r="O26" s="252"/>
      <c r="P26" s="29"/>
      <c r="Q26" s="29"/>
    </row>
    <row r="27" spans="1:18" ht="15" customHeight="1">
      <c r="A27" s="536" t="s">
        <v>259</v>
      </c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252"/>
      <c r="O27" s="252"/>
      <c r="P27" s="252"/>
      <c r="Q27" s="252"/>
      <c r="R27" s="7"/>
    </row>
    <row r="28" spans="1:18">
      <c r="A28" s="31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8" ht="15" customHeight="1">
      <c r="A29" s="537" t="s">
        <v>336</v>
      </c>
      <c r="B29" s="537"/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37"/>
      <c r="P29" s="537"/>
      <c r="Q29" s="537"/>
    </row>
    <row r="30" spans="1:18" s="33" customFormat="1" ht="49.5" customHeight="1">
      <c r="A30" s="529"/>
      <c r="B30" s="528" t="s">
        <v>194</v>
      </c>
      <c r="C30" s="528"/>
      <c r="D30" s="528" t="s">
        <v>193</v>
      </c>
      <c r="E30" s="528"/>
      <c r="F30" s="528" t="s">
        <v>195</v>
      </c>
      <c r="G30" s="528"/>
      <c r="H30" s="528" t="s">
        <v>196</v>
      </c>
      <c r="I30" s="528"/>
      <c r="J30" s="528" t="s">
        <v>197</v>
      </c>
      <c r="K30" s="528"/>
      <c r="L30" s="528" t="s">
        <v>48</v>
      </c>
      <c r="M30" s="528"/>
      <c r="N30" s="528" t="s">
        <v>97</v>
      </c>
      <c r="O30" s="528"/>
      <c r="P30" s="528" t="s">
        <v>297</v>
      </c>
      <c r="Q30" s="528"/>
    </row>
    <row r="31" spans="1:18" ht="15" thickBot="1">
      <c r="A31" s="530"/>
      <c r="B31" s="238" t="s">
        <v>0</v>
      </c>
      <c r="C31" s="238" t="s">
        <v>1</v>
      </c>
      <c r="D31" s="238" t="s">
        <v>0</v>
      </c>
      <c r="E31" s="238" t="s">
        <v>1</v>
      </c>
      <c r="F31" s="238" t="s">
        <v>0</v>
      </c>
      <c r="G31" s="238" t="s">
        <v>1</v>
      </c>
      <c r="H31" s="238" t="s">
        <v>0</v>
      </c>
      <c r="I31" s="238" t="s">
        <v>1</v>
      </c>
      <c r="J31" s="238" t="s">
        <v>0</v>
      </c>
      <c r="K31" s="238" t="s">
        <v>1</v>
      </c>
      <c r="L31" s="238" t="s">
        <v>0</v>
      </c>
      <c r="M31" s="238" t="s">
        <v>1</v>
      </c>
      <c r="N31" s="238" t="s">
        <v>0</v>
      </c>
      <c r="O31" s="238" t="s">
        <v>1</v>
      </c>
      <c r="P31" s="238" t="s">
        <v>0</v>
      </c>
      <c r="Q31" s="238" t="s">
        <v>1</v>
      </c>
    </row>
    <row r="32" spans="1:18">
      <c r="A32" s="202" t="s">
        <v>2</v>
      </c>
      <c r="B32" s="321">
        <v>65.300497555683222</v>
      </c>
      <c r="C32" s="204">
        <v>2.3635722325708288</v>
      </c>
      <c r="D32" s="140">
        <v>23.077642664016356</v>
      </c>
      <c r="E32" s="204">
        <v>2.0768048653089921</v>
      </c>
      <c r="F32" s="321">
        <v>6.0489314013836051</v>
      </c>
      <c r="G32" s="204">
        <v>1.2451568700632485</v>
      </c>
      <c r="H32" s="140">
        <v>82.557426969502927</v>
      </c>
      <c r="I32" s="204">
        <v>1.9512881269078444</v>
      </c>
      <c r="J32" s="321">
        <v>76.630789548246767</v>
      </c>
      <c r="K32" s="204">
        <v>2.1901437202799698</v>
      </c>
      <c r="L32" s="140">
        <v>59.912585311565621</v>
      </c>
      <c r="M32" s="204">
        <v>2.4285496119044772</v>
      </c>
      <c r="N32" s="321">
        <v>65.903837556121914</v>
      </c>
      <c r="O32" s="204">
        <v>2.3622245802924753</v>
      </c>
      <c r="P32" s="140">
        <v>18.099910945753138</v>
      </c>
      <c r="Q32" s="355">
        <v>2.0529386463391979</v>
      </c>
    </row>
    <row r="33" spans="1:17" ht="15" customHeight="1">
      <c r="A33" s="318" t="s">
        <v>3</v>
      </c>
      <c r="B33" s="319">
        <v>65.292177023249593</v>
      </c>
      <c r="C33" s="320">
        <v>2.2183946686304625</v>
      </c>
      <c r="D33" s="138">
        <v>32.171294901404117</v>
      </c>
      <c r="E33" s="320">
        <v>2.209006322255906</v>
      </c>
      <c r="F33" s="319">
        <v>60.160320078617232</v>
      </c>
      <c r="G33" s="320">
        <v>2.3222502510749932</v>
      </c>
      <c r="H33" s="138">
        <v>77.967311364953446</v>
      </c>
      <c r="I33" s="320">
        <v>1.9326141485082826</v>
      </c>
      <c r="J33" s="319">
        <v>79.917597495136476</v>
      </c>
      <c r="K33" s="320">
        <v>1.8825832878992925</v>
      </c>
      <c r="L33" s="138">
        <v>89.342195416707597</v>
      </c>
      <c r="M33" s="320">
        <v>1.4443934599708514</v>
      </c>
      <c r="N33" s="319">
        <v>74.802999400279205</v>
      </c>
      <c r="O33" s="320">
        <v>2.053107489132314</v>
      </c>
      <c r="P33" s="138">
        <v>18.340942008315846</v>
      </c>
      <c r="Q33" s="356">
        <v>1.9930649647412795</v>
      </c>
    </row>
    <row r="34" spans="1:17">
      <c r="A34" s="202" t="s">
        <v>4</v>
      </c>
      <c r="B34" s="321">
        <v>94.10651518081805</v>
      </c>
      <c r="C34" s="204">
        <v>2.4751398208126925</v>
      </c>
      <c r="D34" s="140">
        <v>97.215610593047799</v>
      </c>
      <c r="E34" s="204">
        <v>1.3892398312809457</v>
      </c>
      <c r="F34" s="321">
        <v>12.597362136871295</v>
      </c>
      <c r="G34" s="204">
        <v>3.0457795520203512</v>
      </c>
      <c r="H34" s="140">
        <v>81.862510508291209</v>
      </c>
      <c r="I34" s="204">
        <v>3.5065456173587322</v>
      </c>
      <c r="J34" s="321">
        <v>71.835801362065624</v>
      </c>
      <c r="K34" s="204">
        <v>3.9611018772171755</v>
      </c>
      <c r="L34" s="140">
        <v>83.932126220134677</v>
      </c>
      <c r="M34" s="204">
        <v>3.1765809537191951</v>
      </c>
      <c r="N34" s="321">
        <v>77.693327885076371</v>
      </c>
      <c r="O34" s="204">
        <v>3.5680806675514689</v>
      </c>
      <c r="P34" s="140">
        <v>15.4171099853851</v>
      </c>
      <c r="Q34" s="355">
        <v>3.4424766936598612</v>
      </c>
    </row>
    <row r="35" spans="1:17">
      <c r="A35" s="318" t="s">
        <v>5</v>
      </c>
      <c r="B35" s="319">
        <v>69.773361170136909</v>
      </c>
      <c r="C35" s="320">
        <v>3.1255491521920731</v>
      </c>
      <c r="D35" s="138">
        <v>45.875850982623412</v>
      </c>
      <c r="E35" s="320">
        <v>3.479940544580177</v>
      </c>
      <c r="F35" s="319">
        <v>25.171537458313765</v>
      </c>
      <c r="G35" s="320">
        <v>3.1454510690334643</v>
      </c>
      <c r="H35" s="138">
        <v>86.625379833794497</v>
      </c>
      <c r="I35" s="320">
        <v>2.4819213012734123</v>
      </c>
      <c r="J35" s="319">
        <v>74.325744647643305</v>
      </c>
      <c r="K35" s="320">
        <v>3.003739161764996</v>
      </c>
      <c r="L35" s="138">
        <v>79.390093141710523</v>
      </c>
      <c r="M35" s="320">
        <v>2.7245731734463217</v>
      </c>
      <c r="N35" s="319">
        <v>74.019906615491877</v>
      </c>
      <c r="O35" s="320">
        <v>2.9813923626913779</v>
      </c>
      <c r="P35" s="138">
        <v>17.473606862894393</v>
      </c>
      <c r="Q35" s="356">
        <v>2.9081628071452181</v>
      </c>
    </row>
    <row r="36" spans="1:17">
      <c r="A36" s="202" t="s">
        <v>6</v>
      </c>
      <c r="B36" s="321">
        <v>51.684426117697377</v>
      </c>
      <c r="C36" s="204">
        <v>5.2591361148740363</v>
      </c>
      <c r="D36" s="140">
        <v>33.636701131085836</v>
      </c>
      <c r="E36" s="204">
        <v>4.7854125836140815</v>
      </c>
      <c r="F36" s="321">
        <v>7.3429132580261012</v>
      </c>
      <c r="G36" s="204">
        <v>2.4729751294284052</v>
      </c>
      <c r="H36" s="140">
        <v>75.287743818447623</v>
      </c>
      <c r="I36" s="204">
        <v>4.5305753517282614</v>
      </c>
      <c r="J36" s="321">
        <v>83.207536240105497</v>
      </c>
      <c r="K36" s="204">
        <v>4.0151323579154514</v>
      </c>
      <c r="L36" s="140">
        <v>57.255105951266628</v>
      </c>
      <c r="M36" s="204">
        <v>5.2258306966157511</v>
      </c>
      <c r="N36" s="321">
        <v>46.317235090785616</v>
      </c>
      <c r="O36" s="204">
        <v>5.186521897564373</v>
      </c>
      <c r="P36" s="140">
        <v>10.325381845200694</v>
      </c>
      <c r="Q36" s="355">
        <v>3.0169052556305824</v>
      </c>
    </row>
    <row r="37" spans="1:17">
      <c r="A37" s="318" t="s">
        <v>7</v>
      </c>
      <c r="B37" s="319" t="s">
        <v>226</v>
      </c>
      <c r="C37" s="320" t="s">
        <v>226</v>
      </c>
      <c r="D37" s="319" t="s">
        <v>226</v>
      </c>
      <c r="E37" s="320" t="s">
        <v>226</v>
      </c>
      <c r="F37" s="319" t="s">
        <v>226</v>
      </c>
      <c r="G37" s="320" t="s">
        <v>226</v>
      </c>
      <c r="H37" s="319" t="s">
        <v>226</v>
      </c>
      <c r="I37" s="320" t="s">
        <v>226</v>
      </c>
      <c r="J37" s="319" t="s">
        <v>226</v>
      </c>
      <c r="K37" s="320" t="s">
        <v>226</v>
      </c>
      <c r="L37" s="319" t="s">
        <v>226</v>
      </c>
      <c r="M37" s="320" t="s">
        <v>226</v>
      </c>
      <c r="N37" s="319" t="s">
        <v>226</v>
      </c>
      <c r="O37" s="320" t="s">
        <v>226</v>
      </c>
      <c r="P37" s="319" t="s">
        <v>226</v>
      </c>
      <c r="Q37" s="356" t="s">
        <v>226</v>
      </c>
    </row>
    <row r="38" spans="1:17">
      <c r="A38" s="202" t="s">
        <v>8</v>
      </c>
      <c r="B38" s="321">
        <v>72.653363621257128</v>
      </c>
      <c r="C38" s="204">
        <v>2.7293599851010888</v>
      </c>
      <c r="D38" s="140">
        <v>31.784552552854517</v>
      </c>
      <c r="E38" s="204">
        <v>2.7972144604701397</v>
      </c>
      <c r="F38" s="321">
        <v>38.249551708682723</v>
      </c>
      <c r="G38" s="204">
        <v>2.9676406787060001</v>
      </c>
      <c r="H38" s="140">
        <v>83.641145084147823</v>
      </c>
      <c r="I38" s="204">
        <v>2.4956772550189776</v>
      </c>
      <c r="J38" s="321">
        <v>89.827439187417752</v>
      </c>
      <c r="K38" s="204">
        <v>1.835081592762168</v>
      </c>
      <c r="L38" s="140">
        <v>68.401517218561352</v>
      </c>
      <c r="M38" s="204">
        <v>2.8628588558208312</v>
      </c>
      <c r="N38" s="321">
        <v>66.946400793771176</v>
      </c>
      <c r="O38" s="204">
        <v>3.004325104594459</v>
      </c>
      <c r="P38" s="140">
        <v>17.483233024548888</v>
      </c>
      <c r="Q38" s="355">
        <v>2.517611326274384</v>
      </c>
    </row>
    <row r="39" spans="1:17">
      <c r="A39" s="318" t="s">
        <v>9</v>
      </c>
      <c r="B39" s="319">
        <v>73.933661698796541</v>
      </c>
      <c r="C39" s="320">
        <v>4.1168599364947092</v>
      </c>
      <c r="D39" s="138">
        <v>43.85614522851764</v>
      </c>
      <c r="E39" s="320">
        <v>4.2881951127299267</v>
      </c>
      <c r="F39" s="319">
        <v>59.880019742426448</v>
      </c>
      <c r="G39" s="320">
        <v>4.168824583637357</v>
      </c>
      <c r="H39" s="138">
        <v>93.257040495256945</v>
      </c>
      <c r="I39" s="320">
        <v>2.0104245526572027</v>
      </c>
      <c r="J39" s="319">
        <v>96.820976017814786</v>
      </c>
      <c r="K39" s="320">
        <v>1.562089023833847</v>
      </c>
      <c r="L39" s="138">
        <v>72.605036168904931</v>
      </c>
      <c r="M39" s="320">
        <v>4.2606819966430107</v>
      </c>
      <c r="N39" s="319">
        <v>75.976924221395166</v>
      </c>
      <c r="O39" s="320">
        <v>3.8684758394221466</v>
      </c>
      <c r="P39" s="138">
        <v>18.244590748318071</v>
      </c>
      <c r="Q39" s="356">
        <v>3.5976262558477008</v>
      </c>
    </row>
    <row r="40" spans="1:17">
      <c r="A40" s="202" t="s">
        <v>10</v>
      </c>
      <c r="B40" s="321">
        <v>65.389061758614062</v>
      </c>
      <c r="C40" s="204">
        <v>2.938920950342125</v>
      </c>
      <c r="D40" s="140">
        <v>28.607488884270744</v>
      </c>
      <c r="E40" s="204">
        <v>2.6909687855208988</v>
      </c>
      <c r="F40" s="321">
        <v>7.0355893505423541</v>
      </c>
      <c r="G40" s="204">
        <v>1.4820960674014467</v>
      </c>
      <c r="H40" s="140">
        <v>83.615431611611186</v>
      </c>
      <c r="I40" s="204">
        <v>2.3778580790803283</v>
      </c>
      <c r="J40" s="321">
        <v>81.692284747393018</v>
      </c>
      <c r="K40" s="204">
        <v>2.3903085460013371</v>
      </c>
      <c r="L40" s="140">
        <v>61.195596824948737</v>
      </c>
      <c r="M40" s="204">
        <v>2.9901303478967174</v>
      </c>
      <c r="N40" s="321">
        <v>51.881555043340896</v>
      </c>
      <c r="O40" s="204">
        <v>3.0773740900384561</v>
      </c>
      <c r="P40" s="140">
        <v>16.18685493375062</v>
      </c>
      <c r="Q40" s="355">
        <v>2.5054077506698129</v>
      </c>
    </row>
    <row r="41" spans="1:17">
      <c r="A41" s="318" t="s">
        <v>11</v>
      </c>
      <c r="B41" s="319">
        <v>73.617448763774235</v>
      </c>
      <c r="C41" s="320">
        <v>2.1884383088928026</v>
      </c>
      <c r="D41" s="138">
        <v>41.220573765571324</v>
      </c>
      <c r="E41" s="320">
        <v>2.4059343169930556</v>
      </c>
      <c r="F41" s="319">
        <v>18.369273967106615</v>
      </c>
      <c r="G41" s="320">
        <v>1.9180649071955178</v>
      </c>
      <c r="H41" s="138">
        <v>78.318038163258379</v>
      </c>
      <c r="I41" s="320">
        <v>2.045420608177277</v>
      </c>
      <c r="J41" s="319">
        <v>85.087103120390864</v>
      </c>
      <c r="K41" s="320">
        <v>1.8456397843742429</v>
      </c>
      <c r="L41" s="138">
        <v>76.08645900463118</v>
      </c>
      <c r="M41" s="320">
        <v>2.1433675745402279</v>
      </c>
      <c r="N41" s="319">
        <v>73.62797159389892</v>
      </c>
      <c r="O41" s="320">
        <v>2.2197798774989472</v>
      </c>
      <c r="P41" s="138">
        <v>23.709172017352998</v>
      </c>
      <c r="Q41" s="356">
        <v>2.1841655337462935</v>
      </c>
    </row>
    <row r="42" spans="1:17">
      <c r="A42" s="202" t="s">
        <v>12</v>
      </c>
      <c r="B42" s="321">
        <v>67.417579408863986</v>
      </c>
      <c r="C42" s="204">
        <v>2.6948546598903711</v>
      </c>
      <c r="D42" s="140">
        <v>32.316461779717109</v>
      </c>
      <c r="E42" s="204">
        <v>2.6041983714363113</v>
      </c>
      <c r="F42" s="321">
        <v>35.590290931110779</v>
      </c>
      <c r="G42" s="204">
        <v>2.822818026340586</v>
      </c>
      <c r="H42" s="140">
        <v>74.947871843430377</v>
      </c>
      <c r="I42" s="204">
        <v>2.5353692114785926</v>
      </c>
      <c r="J42" s="321">
        <v>75.579647544404423</v>
      </c>
      <c r="K42" s="204">
        <v>2.5580660440359893</v>
      </c>
      <c r="L42" s="140">
        <v>75.358364579015799</v>
      </c>
      <c r="M42" s="204">
        <v>2.5044458585197051</v>
      </c>
      <c r="N42" s="321">
        <v>69.850559512540741</v>
      </c>
      <c r="O42" s="204">
        <v>2.6742837075706358</v>
      </c>
      <c r="P42" s="140">
        <v>19.390933616125789</v>
      </c>
      <c r="Q42" s="355">
        <v>2.3481180317896913</v>
      </c>
    </row>
    <row r="43" spans="1:17">
      <c r="A43" s="318" t="s">
        <v>13</v>
      </c>
      <c r="B43" s="319">
        <v>72.729144319030851</v>
      </c>
      <c r="C43" s="320">
        <v>4.5421694423721863</v>
      </c>
      <c r="D43" s="138">
        <v>56.269366737750524</v>
      </c>
      <c r="E43" s="320">
        <v>5.160878852934295</v>
      </c>
      <c r="F43" s="319">
        <v>32.030753517178553</v>
      </c>
      <c r="G43" s="320">
        <v>5.037787744721987</v>
      </c>
      <c r="H43" s="138">
        <v>70.722792642740259</v>
      </c>
      <c r="I43" s="320">
        <v>4.6643092485447593</v>
      </c>
      <c r="J43" s="319">
        <v>82.480545040806163</v>
      </c>
      <c r="K43" s="320">
        <v>4.0545152351338887</v>
      </c>
      <c r="L43" s="138">
        <v>72.978307075031751</v>
      </c>
      <c r="M43" s="320">
        <v>4.6589166700723776</v>
      </c>
      <c r="N43" s="319">
        <v>79.235328223165865</v>
      </c>
      <c r="O43" s="320">
        <v>4.2118895435454977</v>
      </c>
      <c r="P43" s="138">
        <v>24.446966910653277</v>
      </c>
      <c r="Q43" s="356">
        <v>5.2049219388942927</v>
      </c>
    </row>
    <row r="44" spans="1:17">
      <c r="A44" s="202" t="s">
        <v>14</v>
      </c>
      <c r="B44" s="321">
        <v>72.696859516419536</v>
      </c>
      <c r="C44" s="204">
        <v>2.6912281298438949</v>
      </c>
      <c r="D44" s="140">
        <v>29.700385158573734</v>
      </c>
      <c r="E44" s="204">
        <v>2.734816448630375</v>
      </c>
      <c r="F44" s="321">
        <v>21.403386487085214</v>
      </c>
      <c r="G44" s="204">
        <v>2.5376967151547185</v>
      </c>
      <c r="H44" s="140">
        <v>84.744819288115792</v>
      </c>
      <c r="I44" s="204">
        <v>2.101003792681861</v>
      </c>
      <c r="J44" s="321">
        <v>68.281627020564358</v>
      </c>
      <c r="K44" s="204">
        <v>2.7811786629915245</v>
      </c>
      <c r="L44" s="140">
        <v>69.489900125583205</v>
      </c>
      <c r="M44" s="204">
        <v>2.7448340130581323</v>
      </c>
      <c r="N44" s="321">
        <v>73.046411549936721</v>
      </c>
      <c r="O44" s="204">
        <v>2.6436054107168503</v>
      </c>
      <c r="P44" s="140">
        <v>18.227417377521409</v>
      </c>
      <c r="Q44" s="355">
        <v>2.5175719392369134</v>
      </c>
    </row>
    <row r="45" spans="1:17">
      <c r="A45" s="318" t="s">
        <v>15</v>
      </c>
      <c r="B45" s="319">
        <v>71.025472011298461</v>
      </c>
      <c r="C45" s="320">
        <v>3.3243361897605337</v>
      </c>
      <c r="D45" s="138">
        <v>34.305116741599754</v>
      </c>
      <c r="E45" s="320">
        <v>3.5479763617179723</v>
      </c>
      <c r="F45" s="319">
        <v>57.382848499446439</v>
      </c>
      <c r="G45" s="320">
        <v>3.7270989474887752</v>
      </c>
      <c r="H45" s="138">
        <v>83.576036033733686</v>
      </c>
      <c r="I45" s="320">
        <v>2.9116212512106574</v>
      </c>
      <c r="J45" s="319">
        <v>65.963448356041738</v>
      </c>
      <c r="K45" s="320">
        <v>3.5803905689648565</v>
      </c>
      <c r="L45" s="138">
        <v>75.242519141634773</v>
      </c>
      <c r="M45" s="320">
        <v>3.1895058867259176</v>
      </c>
      <c r="N45" s="319">
        <v>73.320046614238933</v>
      </c>
      <c r="O45" s="320">
        <v>3.2986407481420588</v>
      </c>
      <c r="P45" s="138">
        <v>17.413978648939821</v>
      </c>
      <c r="Q45" s="356">
        <v>3.0517420131578783</v>
      </c>
    </row>
    <row r="46" spans="1:17">
      <c r="A46" s="322" t="s">
        <v>16</v>
      </c>
      <c r="B46" s="323">
        <v>65.776048616233624</v>
      </c>
      <c r="C46" s="324">
        <v>3.6986607800732867</v>
      </c>
      <c r="D46" s="325">
        <v>43.342450375638485</v>
      </c>
      <c r="E46" s="324">
        <v>3.7488253398105043</v>
      </c>
      <c r="F46" s="323">
        <v>27.171586074160214</v>
      </c>
      <c r="G46" s="324">
        <v>3.5359091058971304</v>
      </c>
      <c r="H46" s="325">
        <v>77.424962125807554</v>
      </c>
      <c r="I46" s="324">
        <v>3.1697870364549749</v>
      </c>
      <c r="J46" s="323">
        <v>80.814676553260057</v>
      </c>
      <c r="K46" s="324">
        <v>3.0955172098666228</v>
      </c>
      <c r="L46" s="325">
        <v>68.886837601624535</v>
      </c>
      <c r="M46" s="324">
        <v>3.5566880961237923</v>
      </c>
      <c r="N46" s="323">
        <v>71.414766450294621</v>
      </c>
      <c r="O46" s="324">
        <v>3.4707701396290669</v>
      </c>
      <c r="P46" s="325">
        <v>16.42517215076424</v>
      </c>
      <c r="Q46" s="357">
        <v>2.8764733715491611</v>
      </c>
    </row>
    <row r="47" spans="1:17" ht="15" thickBot="1">
      <c r="A47" s="326" t="s">
        <v>17</v>
      </c>
      <c r="B47" s="327">
        <v>68.902374428534458</v>
      </c>
      <c r="C47" s="328">
        <v>3.0702095390887569</v>
      </c>
      <c r="D47" s="329">
        <v>31.677972339596437</v>
      </c>
      <c r="E47" s="328">
        <v>3.0789366071942958</v>
      </c>
      <c r="F47" s="327">
        <v>54.280137521452168</v>
      </c>
      <c r="G47" s="328">
        <v>3.3133980449754636</v>
      </c>
      <c r="H47" s="329">
        <v>92.375822221146336</v>
      </c>
      <c r="I47" s="328">
        <v>1.6520660041727304</v>
      </c>
      <c r="J47" s="327">
        <v>92.912356701364374</v>
      </c>
      <c r="K47" s="328">
        <v>1.6463126931428298</v>
      </c>
      <c r="L47" s="329">
        <v>78.743164937722753</v>
      </c>
      <c r="M47" s="328">
        <v>2.6694316742026927</v>
      </c>
      <c r="N47" s="327">
        <v>78.082399103019213</v>
      </c>
      <c r="O47" s="328">
        <v>2.6911318061321885</v>
      </c>
      <c r="P47" s="329">
        <v>15.637517345589805</v>
      </c>
      <c r="Q47" s="358">
        <v>2.5586706498898568</v>
      </c>
    </row>
    <row r="48" spans="1:17">
      <c r="A48" s="193" t="s">
        <v>88</v>
      </c>
      <c r="B48" s="194">
        <v>68.589770809810844</v>
      </c>
      <c r="C48" s="195">
        <v>0.97751755246199701</v>
      </c>
      <c r="D48" s="145">
        <v>33.524484251112817</v>
      </c>
      <c r="E48" s="195">
        <v>0.97990733505881333</v>
      </c>
      <c r="F48" s="194">
        <v>26.219848949511469</v>
      </c>
      <c r="G48" s="195">
        <v>0.81986875476913645</v>
      </c>
      <c r="H48" s="145">
        <v>79.948855058194738</v>
      </c>
      <c r="I48" s="195">
        <v>0.85985071854906026</v>
      </c>
      <c r="J48" s="194">
        <v>81.678348861261952</v>
      </c>
      <c r="K48" s="195">
        <v>0.83589159545014746</v>
      </c>
      <c r="L48" s="145">
        <v>72.745400467445123</v>
      </c>
      <c r="M48" s="195">
        <v>0.92034379160613244</v>
      </c>
      <c r="N48" s="194">
        <v>68.750817076096723</v>
      </c>
      <c r="O48" s="195">
        <v>0.98178570010020982</v>
      </c>
      <c r="P48" s="145">
        <v>19.292611344828455</v>
      </c>
      <c r="Q48" s="233">
        <v>0.89791333010251528</v>
      </c>
    </row>
    <row r="49" spans="1:17">
      <c r="A49" s="212" t="s">
        <v>91</v>
      </c>
      <c r="B49" s="197">
        <v>77.353794686776141</v>
      </c>
      <c r="C49" s="198">
        <v>1.2271171800590486</v>
      </c>
      <c r="D49" s="147">
        <v>52.556947049867588</v>
      </c>
      <c r="E49" s="198">
        <v>1.2284498847438408</v>
      </c>
      <c r="F49" s="197">
        <v>32.293401111817111</v>
      </c>
      <c r="G49" s="198">
        <v>1.3435737246491248</v>
      </c>
      <c r="H49" s="147">
        <v>85.883277979655645</v>
      </c>
      <c r="I49" s="198">
        <v>1.2067926085848333</v>
      </c>
      <c r="J49" s="197">
        <v>75.712806437993919</v>
      </c>
      <c r="K49" s="198">
        <v>1.4111844186860156</v>
      </c>
      <c r="L49" s="147">
        <v>76.983841842718832</v>
      </c>
      <c r="M49" s="198">
        <v>1.3119584846493044</v>
      </c>
      <c r="N49" s="197">
        <v>75.351950376379037</v>
      </c>
      <c r="O49" s="198">
        <v>1.3712136600943547</v>
      </c>
      <c r="P49" s="147">
        <v>16.94637843400627</v>
      </c>
      <c r="Q49" s="234">
        <v>1.3200990692592691</v>
      </c>
    </row>
    <row r="50" spans="1:17" ht="15" thickBot="1">
      <c r="A50" s="231" t="s">
        <v>92</v>
      </c>
      <c r="B50" s="200">
        <v>70.277037026280937</v>
      </c>
      <c r="C50" s="201">
        <v>0.82450957970192984</v>
      </c>
      <c r="D50" s="213">
        <v>37.211479560185914</v>
      </c>
      <c r="E50" s="201">
        <v>0.82914461720909882</v>
      </c>
      <c r="F50" s="200">
        <v>27.391714897021796</v>
      </c>
      <c r="G50" s="201">
        <v>0.71109458234453926</v>
      </c>
      <c r="H50" s="213">
        <v>81.083544781229719</v>
      </c>
      <c r="I50" s="201">
        <v>0.7331867966116542</v>
      </c>
      <c r="J50" s="200">
        <v>80.538475280857654</v>
      </c>
      <c r="K50" s="201">
        <v>0.72735481208627883</v>
      </c>
      <c r="L50" s="213">
        <v>73.560924213876561</v>
      </c>
      <c r="M50" s="201">
        <v>0.78530578084100511</v>
      </c>
      <c r="N50" s="200">
        <v>70.022982212466601</v>
      </c>
      <c r="O50" s="201">
        <v>0.83666450203471809</v>
      </c>
      <c r="P50" s="213">
        <v>18.840447155950216</v>
      </c>
      <c r="Q50" s="235">
        <v>0.76814121390637635</v>
      </c>
    </row>
    <row r="51" spans="1:17" ht="15" customHeight="1">
      <c r="A51" s="535" t="s">
        <v>199</v>
      </c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</row>
    <row r="52" spans="1:17" ht="15" customHeight="1">
      <c r="A52" s="536" t="s">
        <v>232</v>
      </c>
      <c r="B52" s="536"/>
      <c r="C52" s="536"/>
      <c r="D52" s="536"/>
      <c r="E52" s="536"/>
      <c r="F52" s="536"/>
      <c r="G52" s="536"/>
      <c r="H52" s="536"/>
      <c r="I52" s="536"/>
      <c r="J52" s="536"/>
      <c r="K52" s="536"/>
      <c r="L52" s="536"/>
      <c r="M52" s="536"/>
      <c r="N52" s="536"/>
      <c r="O52" s="536"/>
      <c r="P52" s="536"/>
      <c r="Q52" s="536"/>
    </row>
    <row r="53" spans="1:17" ht="15" customHeight="1">
      <c r="A53" s="536" t="s">
        <v>260</v>
      </c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</row>
    <row r="54" spans="1:17">
      <c r="A54" s="330"/>
      <c r="B54" s="330"/>
      <c r="C54" s="330"/>
      <c r="D54" s="330"/>
      <c r="E54" s="330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5" customHeight="1">
      <c r="A55" s="548" t="s">
        <v>298</v>
      </c>
      <c r="B55" s="548"/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</row>
    <row r="56" spans="1:17" ht="48" customHeight="1">
      <c r="A56" s="529"/>
      <c r="B56" s="528" t="s">
        <v>194</v>
      </c>
      <c r="C56" s="528"/>
      <c r="D56" s="528" t="s">
        <v>220</v>
      </c>
      <c r="E56" s="528"/>
      <c r="F56" s="528" t="s">
        <v>195</v>
      </c>
      <c r="G56" s="528"/>
      <c r="H56" s="528" t="s">
        <v>196</v>
      </c>
      <c r="I56" s="528"/>
      <c r="J56" s="528" t="s">
        <v>197</v>
      </c>
      <c r="K56" s="528"/>
      <c r="L56" s="528" t="s">
        <v>48</v>
      </c>
      <c r="M56" s="528"/>
      <c r="N56" s="528" t="s">
        <v>97</v>
      </c>
      <c r="O56" s="528"/>
      <c r="P56" s="528" t="s">
        <v>198</v>
      </c>
      <c r="Q56" s="528"/>
    </row>
    <row r="57" spans="1:17" ht="15" thickBot="1">
      <c r="A57" s="530"/>
      <c r="B57" s="238" t="s">
        <v>0</v>
      </c>
      <c r="C57" s="238" t="s">
        <v>1</v>
      </c>
      <c r="D57" s="238" t="s">
        <v>0</v>
      </c>
      <c r="E57" s="238" t="s">
        <v>1</v>
      </c>
      <c r="F57" s="238" t="s">
        <v>0</v>
      </c>
      <c r="G57" s="238" t="s">
        <v>1</v>
      </c>
      <c r="H57" s="238" t="s">
        <v>0</v>
      </c>
      <c r="I57" s="238" t="s">
        <v>1</v>
      </c>
      <c r="J57" s="238" t="s">
        <v>0</v>
      </c>
      <c r="K57" s="238" t="s">
        <v>1</v>
      </c>
      <c r="L57" s="238" t="s">
        <v>0</v>
      </c>
      <c r="M57" s="238" t="s">
        <v>1</v>
      </c>
      <c r="N57" s="238" t="s">
        <v>0</v>
      </c>
      <c r="O57" s="238" t="s">
        <v>1</v>
      </c>
      <c r="P57" s="238" t="s">
        <v>0</v>
      </c>
      <c r="Q57" s="238" t="s">
        <v>1</v>
      </c>
    </row>
    <row r="58" spans="1:17">
      <c r="A58" s="361" t="s">
        <v>20</v>
      </c>
      <c r="B58" s="186">
        <v>66.185760650010522</v>
      </c>
      <c r="C58" s="187">
        <v>1.4385192523499102</v>
      </c>
      <c r="D58" s="186">
        <v>29.300661106957946</v>
      </c>
      <c r="E58" s="187">
        <v>1.3681301639103902</v>
      </c>
      <c r="F58" s="186">
        <v>30.90062494646757</v>
      </c>
      <c r="G58" s="187">
        <v>1.3484383959207187</v>
      </c>
      <c r="H58" s="186">
        <v>76.633889686322789</v>
      </c>
      <c r="I58" s="187">
        <v>1.3216060504116209</v>
      </c>
      <c r="J58" s="186">
        <v>74.396013579358652</v>
      </c>
      <c r="K58" s="187">
        <v>1.3353194129012596</v>
      </c>
      <c r="L58" s="186">
        <v>66.003973955112471</v>
      </c>
      <c r="M58" s="187">
        <v>1.4483314752151555</v>
      </c>
      <c r="N58" s="186">
        <v>66.447605391928846</v>
      </c>
      <c r="O58" s="187">
        <v>1.4494229958325988</v>
      </c>
      <c r="P58" s="186">
        <v>14.986640051810033</v>
      </c>
      <c r="Q58" s="232">
        <v>1.1752601561721772</v>
      </c>
    </row>
    <row r="59" spans="1:17" ht="15" thickBot="1">
      <c r="A59" s="362" t="s">
        <v>21</v>
      </c>
      <c r="B59" s="321">
        <v>72.142772071215916</v>
      </c>
      <c r="C59" s="204">
        <v>1.0102161536277645</v>
      </c>
      <c r="D59" s="321">
        <v>40.782752001427674</v>
      </c>
      <c r="E59" s="204">
        <v>1.050045388926391</v>
      </c>
      <c r="F59" s="321">
        <v>25.824401191904133</v>
      </c>
      <c r="G59" s="204">
        <v>0.886155568158846</v>
      </c>
      <c r="H59" s="321">
        <v>83.086794343356146</v>
      </c>
      <c r="I59" s="204">
        <v>0.87972520409656774</v>
      </c>
      <c r="J59" s="321">
        <v>83.319298459781152</v>
      </c>
      <c r="K59" s="204">
        <v>0.86738988815799245</v>
      </c>
      <c r="L59" s="321">
        <v>77.089612088804799</v>
      </c>
      <c r="M59" s="204">
        <v>0.94123037911612362</v>
      </c>
      <c r="N59" s="321">
        <v>71.662685021801479</v>
      </c>
      <c r="O59" s="204">
        <v>1.0304594780109355</v>
      </c>
      <c r="P59" s="321">
        <v>20.580988193687517</v>
      </c>
      <c r="Q59" s="355">
        <v>0.97751113960407743</v>
      </c>
    </row>
    <row r="60" spans="1:17" ht="15" thickBot="1">
      <c r="A60" s="469" t="s">
        <v>18</v>
      </c>
      <c r="B60" s="470">
        <v>70.277037026280937</v>
      </c>
      <c r="C60" s="471">
        <v>0.82450957970192984</v>
      </c>
      <c r="D60" s="470">
        <v>37.211479560185914</v>
      </c>
      <c r="E60" s="471">
        <v>0.82914461720909882</v>
      </c>
      <c r="F60" s="470">
        <v>27.391714897021796</v>
      </c>
      <c r="G60" s="471">
        <v>0.71109458234453926</v>
      </c>
      <c r="H60" s="470">
        <v>81.083544781229719</v>
      </c>
      <c r="I60" s="471">
        <v>0.7331867966116542</v>
      </c>
      <c r="J60" s="470">
        <v>80.538475280857654</v>
      </c>
      <c r="K60" s="471">
        <v>0.72735481208627883</v>
      </c>
      <c r="L60" s="470">
        <v>73.560924213876561</v>
      </c>
      <c r="M60" s="471">
        <v>0.78530578084100511</v>
      </c>
      <c r="N60" s="470">
        <v>70.022982212466601</v>
      </c>
      <c r="O60" s="471">
        <v>0.83666450203471809</v>
      </c>
      <c r="P60" s="470">
        <v>18.840447155950216</v>
      </c>
      <c r="Q60" s="472">
        <v>0.76814121390637635</v>
      </c>
    </row>
    <row r="61" spans="1:17">
      <c r="A61" s="331" t="s">
        <v>163</v>
      </c>
      <c r="B61" s="331"/>
      <c r="C61" s="331"/>
      <c r="D61" s="331"/>
      <c r="E61" s="331"/>
      <c r="F61" s="215"/>
      <c r="G61" s="216"/>
      <c r="H61" s="215"/>
      <c r="I61" s="216"/>
      <c r="J61" s="215"/>
      <c r="K61" s="216"/>
      <c r="L61" s="215"/>
      <c r="M61" s="216"/>
      <c r="N61" s="215"/>
      <c r="O61" s="216"/>
      <c r="P61" s="215"/>
      <c r="Q61" s="216"/>
    </row>
    <row r="62" spans="1:17" ht="15.75" customHeight="1">
      <c r="A62" s="331" t="s">
        <v>261</v>
      </c>
      <c r="B62" s="331"/>
      <c r="C62" s="331"/>
      <c r="D62" s="331"/>
      <c r="E62" s="331"/>
      <c r="F62" s="330"/>
      <c r="G62" s="29"/>
      <c r="H62" s="29"/>
      <c r="I62" s="29"/>
      <c r="J62" s="29"/>
      <c r="K62" s="29"/>
      <c r="L62" s="330"/>
      <c r="M62" s="29"/>
      <c r="N62" s="29"/>
      <c r="O62" s="29"/>
      <c r="P62" s="29"/>
      <c r="Q62" s="29"/>
    </row>
    <row r="63" spans="1:17">
      <c r="A63" s="317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330"/>
      <c r="M63" s="29"/>
      <c r="N63" s="29"/>
      <c r="O63" s="29"/>
      <c r="P63" s="29"/>
      <c r="Q63" s="29"/>
    </row>
    <row r="64" spans="1:17" ht="15" customHeight="1">
      <c r="A64" s="545" t="s">
        <v>299</v>
      </c>
      <c r="B64" s="545"/>
      <c r="C64" s="545"/>
      <c r="D64" s="545"/>
      <c r="E64" s="545"/>
      <c r="F64" s="545"/>
      <c r="G64" s="545"/>
      <c r="H64" s="545"/>
      <c r="I64" s="545"/>
      <c r="J64" s="545"/>
      <c r="K64" s="545"/>
      <c r="L64" s="545"/>
      <c r="M64" s="545"/>
      <c r="N64" s="29"/>
      <c r="O64" s="29"/>
      <c r="P64" s="29"/>
      <c r="Q64" s="29"/>
    </row>
    <row r="65" spans="1:17" ht="33.75" customHeight="1">
      <c r="A65" s="529"/>
      <c r="B65" s="528" t="s">
        <v>188</v>
      </c>
      <c r="C65" s="528"/>
      <c r="D65" s="547" t="s">
        <v>189</v>
      </c>
      <c r="E65" s="547"/>
      <c r="F65" s="528" t="s">
        <v>96</v>
      </c>
      <c r="G65" s="528"/>
      <c r="H65" s="528" t="s">
        <v>48</v>
      </c>
      <c r="I65" s="528"/>
      <c r="J65" s="528" t="s">
        <v>97</v>
      </c>
      <c r="K65" s="528"/>
      <c r="L65" s="528" t="s">
        <v>190</v>
      </c>
      <c r="M65" s="528"/>
      <c r="N65" s="348"/>
      <c r="O65" s="29"/>
      <c r="P65" s="29"/>
      <c r="Q65" s="29"/>
    </row>
    <row r="66" spans="1:17" ht="15" thickBot="1">
      <c r="A66" s="530"/>
      <c r="B66" s="238" t="s">
        <v>0</v>
      </c>
      <c r="C66" s="238" t="s">
        <v>1</v>
      </c>
      <c r="D66" s="238" t="s">
        <v>0</v>
      </c>
      <c r="E66" s="238" t="s">
        <v>1</v>
      </c>
      <c r="F66" s="238" t="s">
        <v>0</v>
      </c>
      <c r="G66" s="238" t="s">
        <v>1</v>
      </c>
      <c r="H66" s="238" t="s">
        <v>0</v>
      </c>
      <c r="I66" s="238" t="s">
        <v>1</v>
      </c>
      <c r="J66" s="238" t="s">
        <v>0</v>
      </c>
      <c r="K66" s="238" t="s">
        <v>1</v>
      </c>
      <c r="L66" s="238" t="s">
        <v>0</v>
      </c>
      <c r="M66" s="238" t="s">
        <v>1</v>
      </c>
      <c r="N66" s="29"/>
      <c r="O66" s="29"/>
      <c r="P66" s="29"/>
      <c r="Q66" s="29"/>
    </row>
    <row r="67" spans="1:17">
      <c r="A67" s="185" t="s">
        <v>2</v>
      </c>
      <c r="B67" s="332">
        <v>67.268404255436792</v>
      </c>
      <c r="C67" s="333">
        <v>2.9316650810966727</v>
      </c>
      <c r="D67" s="332">
        <v>16.705200798730608</v>
      </c>
      <c r="E67" s="333">
        <v>2.5274520644535778</v>
      </c>
      <c r="F67" s="332">
        <v>22.050610754934972</v>
      </c>
      <c r="G67" s="333">
        <v>2.886715723458507</v>
      </c>
      <c r="H67" s="332">
        <v>62.742869109660717</v>
      </c>
      <c r="I67" s="333">
        <v>3.1435856470056049</v>
      </c>
      <c r="J67" s="332">
        <v>39.854825619282074</v>
      </c>
      <c r="K67" s="333">
        <v>3.3091681576639962</v>
      </c>
      <c r="L67" s="332">
        <v>30.163740255030124</v>
      </c>
      <c r="M67" s="363">
        <v>3.3486939032637713</v>
      </c>
      <c r="N67" s="29"/>
      <c r="O67" s="29"/>
      <c r="P67" s="29"/>
      <c r="Q67" s="29"/>
    </row>
    <row r="68" spans="1:17">
      <c r="A68" s="185" t="s">
        <v>3</v>
      </c>
      <c r="B68" s="332">
        <v>63.86746117053773</v>
      </c>
      <c r="C68" s="333">
        <v>3.2101811146734631</v>
      </c>
      <c r="D68" s="332">
        <v>18.462859683469564</v>
      </c>
      <c r="E68" s="333">
        <v>2.681065753283999</v>
      </c>
      <c r="F68" s="332">
        <v>16.130010820411268</v>
      </c>
      <c r="G68" s="333">
        <v>2.508506003313888</v>
      </c>
      <c r="H68" s="332">
        <v>96.099050894313393</v>
      </c>
      <c r="I68" s="333">
        <v>1.2512758532993802</v>
      </c>
      <c r="J68" s="332">
        <v>52.907909154460562</v>
      </c>
      <c r="K68" s="333">
        <v>3.3471081909272211</v>
      </c>
      <c r="L68" s="332">
        <v>10.236333837434669</v>
      </c>
      <c r="M68" s="363">
        <v>2.3536895800408626</v>
      </c>
      <c r="N68" s="29"/>
      <c r="O68" s="29"/>
      <c r="P68" s="29"/>
      <c r="Q68" s="29"/>
    </row>
    <row r="69" spans="1:17">
      <c r="A69" s="185" t="s">
        <v>4</v>
      </c>
      <c r="B69" s="332">
        <v>96.897191267782901</v>
      </c>
      <c r="C69" s="333">
        <v>3.0417027107909549</v>
      </c>
      <c r="D69" s="332">
        <v>93.285403894133836</v>
      </c>
      <c r="E69" s="333">
        <v>3.7590324898907137</v>
      </c>
      <c r="F69" s="332">
        <v>33.064848142665497</v>
      </c>
      <c r="G69" s="333">
        <v>7.4114951311101986</v>
      </c>
      <c r="H69" s="332">
        <v>65.015445006839229</v>
      </c>
      <c r="I69" s="333">
        <v>7.4203324672728543</v>
      </c>
      <c r="J69" s="332">
        <v>47.630175216758516</v>
      </c>
      <c r="K69" s="333">
        <v>7.6775322038234766</v>
      </c>
      <c r="L69" s="334" t="s">
        <v>186</v>
      </c>
      <c r="M69" s="364" t="s">
        <v>186</v>
      </c>
      <c r="N69" s="29"/>
      <c r="O69" s="29"/>
      <c r="P69" s="29"/>
      <c r="Q69" s="29"/>
    </row>
    <row r="70" spans="1:17">
      <c r="A70" s="185" t="s">
        <v>5</v>
      </c>
      <c r="B70" s="332">
        <v>88.489168476242511</v>
      </c>
      <c r="C70" s="333">
        <v>4.2393860289230725</v>
      </c>
      <c r="D70" s="332">
        <v>50.155568612959144</v>
      </c>
      <c r="E70" s="333">
        <v>7.358885545114366</v>
      </c>
      <c r="F70" s="332">
        <v>35.067928926271605</v>
      </c>
      <c r="G70" s="333">
        <v>7.1399078299721062</v>
      </c>
      <c r="H70" s="332">
        <v>82.097086141293573</v>
      </c>
      <c r="I70" s="333">
        <v>5.1245460229551876</v>
      </c>
      <c r="J70" s="332">
        <v>59.985665912768518</v>
      </c>
      <c r="K70" s="333">
        <v>6.9511712683811995</v>
      </c>
      <c r="L70" s="332">
        <v>12.995676640685664</v>
      </c>
      <c r="M70" s="363">
        <v>6.3517562018461193</v>
      </c>
      <c r="N70" s="29"/>
      <c r="O70" s="29"/>
      <c r="P70" s="29"/>
      <c r="Q70" s="29"/>
    </row>
    <row r="71" spans="1:17">
      <c r="A71" s="185" t="s">
        <v>6</v>
      </c>
      <c r="B71" s="332" t="s">
        <v>226</v>
      </c>
      <c r="C71" s="333" t="s">
        <v>226</v>
      </c>
      <c r="D71" s="332" t="s">
        <v>226</v>
      </c>
      <c r="E71" s="333" t="s">
        <v>226</v>
      </c>
      <c r="F71" s="332" t="s">
        <v>226</v>
      </c>
      <c r="G71" s="333" t="s">
        <v>226</v>
      </c>
      <c r="H71" s="332" t="s">
        <v>226</v>
      </c>
      <c r="I71" s="333" t="s">
        <v>226</v>
      </c>
      <c r="J71" s="332" t="s">
        <v>226</v>
      </c>
      <c r="K71" s="333" t="s">
        <v>226</v>
      </c>
      <c r="L71" s="332" t="s">
        <v>226</v>
      </c>
      <c r="M71" s="363" t="s">
        <v>226</v>
      </c>
      <c r="N71" s="29"/>
      <c r="O71" s="29"/>
      <c r="P71" s="29"/>
      <c r="Q71" s="29"/>
    </row>
    <row r="72" spans="1:17">
      <c r="A72" s="185" t="s">
        <v>7</v>
      </c>
      <c r="B72" s="332" t="s">
        <v>226</v>
      </c>
      <c r="C72" s="333" t="s">
        <v>226</v>
      </c>
      <c r="D72" s="332" t="s">
        <v>226</v>
      </c>
      <c r="E72" s="333" t="s">
        <v>226</v>
      </c>
      <c r="F72" s="332" t="s">
        <v>226</v>
      </c>
      <c r="G72" s="333" t="s">
        <v>226</v>
      </c>
      <c r="H72" s="332" t="s">
        <v>226</v>
      </c>
      <c r="I72" s="333" t="s">
        <v>226</v>
      </c>
      <c r="J72" s="332" t="s">
        <v>226</v>
      </c>
      <c r="K72" s="333" t="s">
        <v>226</v>
      </c>
      <c r="L72" s="332" t="s">
        <v>226</v>
      </c>
      <c r="M72" s="363" t="s">
        <v>226</v>
      </c>
      <c r="N72" s="29"/>
      <c r="O72" s="29"/>
      <c r="P72" s="29"/>
      <c r="Q72" s="29"/>
    </row>
    <row r="73" spans="1:17">
      <c r="A73" s="185" t="s">
        <v>8</v>
      </c>
      <c r="B73" s="332">
        <v>72.563053489189826</v>
      </c>
      <c r="C73" s="333">
        <v>4.3987844180130535</v>
      </c>
      <c r="D73" s="332">
        <v>31.174340998589408</v>
      </c>
      <c r="E73" s="333">
        <v>4.6672557248237361</v>
      </c>
      <c r="F73" s="332">
        <v>28.671648913944104</v>
      </c>
      <c r="G73" s="333">
        <v>4.6969864742032286</v>
      </c>
      <c r="H73" s="332">
        <v>69.901573649462449</v>
      </c>
      <c r="I73" s="333">
        <v>4.578848136231823</v>
      </c>
      <c r="J73" s="332">
        <v>51.191057005281252</v>
      </c>
      <c r="K73" s="333">
        <v>4.993595780797893</v>
      </c>
      <c r="L73" s="332">
        <v>19.766336107651377</v>
      </c>
      <c r="M73" s="363">
        <v>4.3352093127160938</v>
      </c>
      <c r="N73" s="29"/>
      <c r="O73" s="29"/>
      <c r="P73" s="29"/>
      <c r="Q73" s="29"/>
    </row>
    <row r="74" spans="1:17">
      <c r="A74" s="185" t="s">
        <v>9</v>
      </c>
      <c r="B74" s="332" t="s">
        <v>226</v>
      </c>
      <c r="C74" s="333" t="s">
        <v>226</v>
      </c>
      <c r="D74" s="332" t="s">
        <v>226</v>
      </c>
      <c r="E74" s="333" t="s">
        <v>226</v>
      </c>
      <c r="F74" s="332" t="s">
        <v>226</v>
      </c>
      <c r="G74" s="333" t="s">
        <v>226</v>
      </c>
      <c r="H74" s="332" t="s">
        <v>226</v>
      </c>
      <c r="I74" s="333" t="s">
        <v>226</v>
      </c>
      <c r="J74" s="332" t="s">
        <v>226</v>
      </c>
      <c r="K74" s="333" t="s">
        <v>226</v>
      </c>
      <c r="L74" s="332" t="s">
        <v>226</v>
      </c>
      <c r="M74" s="363" t="s">
        <v>226</v>
      </c>
      <c r="N74" s="29"/>
      <c r="O74" s="29"/>
      <c r="P74" s="29"/>
      <c r="Q74" s="29"/>
    </row>
    <row r="75" spans="1:17">
      <c r="A75" s="185" t="s">
        <v>10</v>
      </c>
      <c r="B75" s="332">
        <v>82.841905930720586</v>
      </c>
      <c r="C75" s="333">
        <v>3.288862573961103</v>
      </c>
      <c r="D75" s="332">
        <v>28.048496669242486</v>
      </c>
      <c r="E75" s="333">
        <v>4.3684111592588515</v>
      </c>
      <c r="F75" s="332">
        <v>44.443018601841509</v>
      </c>
      <c r="G75" s="333">
        <v>4.7944171289881012</v>
      </c>
      <c r="H75" s="332">
        <v>62.634166057870608</v>
      </c>
      <c r="I75" s="333">
        <v>4.4973629722631649</v>
      </c>
      <c r="J75" s="332">
        <v>40.403168828801327</v>
      </c>
      <c r="K75" s="333">
        <v>4.7239886400684519</v>
      </c>
      <c r="L75" s="332">
        <v>16.694441428990586</v>
      </c>
      <c r="M75" s="363">
        <v>4.0306831778706567</v>
      </c>
      <c r="N75" s="29"/>
      <c r="O75" s="29"/>
      <c r="P75" s="29"/>
      <c r="Q75" s="29"/>
    </row>
    <row r="76" spans="1:17">
      <c r="A76" s="185" t="s">
        <v>11</v>
      </c>
      <c r="B76" s="332">
        <v>75.483372028062291</v>
      </c>
      <c r="C76" s="333">
        <v>2.710594057115467</v>
      </c>
      <c r="D76" s="332">
        <v>25.474610612391601</v>
      </c>
      <c r="E76" s="333">
        <v>2.9281173176352704</v>
      </c>
      <c r="F76" s="332">
        <v>54.390862616868809</v>
      </c>
      <c r="G76" s="333">
        <v>3.1786459434305434</v>
      </c>
      <c r="H76" s="332">
        <v>77.879516263058392</v>
      </c>
      <c r="I76" s="333">
        <v>2.6543717709271455</v>
      </c>
      <c r="J76" s="332">
        <v>55.59174089211043</v>
      </c>
      <c r="K76" s="333">
        <v>3.1918050536078262</v>
      </c>
      <c r="L76" s="332">
        <v>16.816340691615121</v>
      </c>
      <c r="M76" s="363">
        <v>2.9329594034183701</v>
      </c>
      <c r="N76" s="29"/>
      <c r="O76" s="29"/>
      <c r="P76" s="29"/>
      <c r="Q76" s="29"/>
    </row>
    <row r="77" spans="1:17">
      <c r="A77" s="185" t="s">
        <v>12</v>
      </c>
      <c r="B77" s="332">
        <v>81.434194342246229</v>
      </c>
      <c r="C77" s="333">
        <v>4.0145647829169651</v>
      </c>
      <c r="D77" s="332">
        <v>29.735299224243043</v>
      </c>
      <c r="E77" s="333">
        <v>4.9464058518322069</v>
      </c>
      <c r="F77" s="332">
        <v>49.750825849753305</v>
      </c>
      <c r="G77" s="333">
        <v>5.4284225775386981</v>
      </c>
      <c r="H77" s="332">
        <v>78.041308884713942</v>
      </c>
      <c r="I77" s="333">
        <v>4.2945265563663444</v>
      </c>
      <c r="J77" s="332">
        <v>56.386875878266061</v>
      </c>
      <c r="K77" s="333">
        <v>5.3086355371184499</v>
      </c>
      <c r="L77" s="332">
        <v>23.55205842898166</v>
      </c>
      <c r="M77" s="363">
        <v>5.0217628551197349</v>
      </c>
      <c r="N77" s="29"/>
      <c r="O77" s="29"/>
      <c r="P77" s="29"/>
      <c r="Q77" s="29"/>
    </row>
    <row r="78" spans="1:17">
      <c r="A78" s="185" t="s">
        <v>13</v>
      </c>
      <c r="B78" s="332" t="s">
        <v>226</v>
      </c>
      <c r="C78" s="333" t="s">
        <v>226</v>
      </c>
      <c r="D78" s="332" t="s">
        <v>226</v>
      </c>
      <c r="E78" s="333" t="s">
        <v>226</v>
      </c>
      <c r="F78" s="332" t="s">
        <v>226</v>
      </c>
      <c r="G78" s="333" t="s">
        <v>226</v>
      </c>
      <c r="H78" s="332" t="s">
        <v>226</v>
      </c>
      <c r="I78" s="333" t="s">
        <v>226</v>
      </c>
      <c r="J78" s="332" t="s">
        <v>226</v>
      </c>
      <c r="K78" s="333" t="s">
        <v>226</v>
      </c>
      <c r="L78" s="332" t="s">
        <v>226</v>
      </c>
      <c r="M78" s="363" t="s">
        <v>226</v>
      </c>
      <c r="N78" s="29"/>
      <c r="O78" s="29"/>
      <c r="P78" s="29"/>
      <c r="Q78" s="29"/>
    </row>
    <row r="79" spans="1:17">
      <c r="A79" s="185" t="s">
        <v>14</v>
      </c>
      <c r="B79" s="332">
        <v>89.651218243846003</v>
      </c>
      <c r="C79" s="333">
        <v>3.0785832814495877</v>
      </c>
      <c r="D79" s="332">
        <v>21.097812447540836</v>
      </c>
      <c r="E79" s="333">
        <v>4.5695891343798838</v>
      </c>
      <c r="F79" s="332">
        <v>22.565225332637901</v>
      </c>
      <c r="G79" s="333">
        <v>4.8155659946536398</v>
      </c>
      <c r="H79" s="332">
        <v>77.13749215491228</v>
      </c>
      <c r="I79" s="333">
        <v>4.4961329580502447</v>
      </c>
      <c r="J79" s="332">
        <v>58.032346805205215</v>
      </c>
      <c r="K79" s="333">
        <v>5.5168830725008196</v>
      </c>
      <c r="L79" s="332">
        <v>12.674285792024625</v>
      </c>
      <c r="M79" s="363">
        <v>3.7369115119574041</v>
      </c>
      <c r="N79" s="29"/>
      <c r="O79" s="29"/>
      <c r="P79" s="29"/>
      <c r="Q79" s="29"/>
    </row>
    <row r="80" spans="1:17">
      <c r="A80" s="185" t="s">
        <v>15</v>
      </c>
      <c r="B80" s="332" t="s">
        <v>226</v>
      </c>
      <c r="C80" s="333" t="s">
        <v>226</v>
      </c>
      <c r="D80" s="332" t="s">
        <v>226</v>
      </c>
      <c r="E80" s="333" t="s">
        <v>226</v>
      </c>
      <c r="F80" s="332" t="s">
        <v>226</v>
      </c>
      <c r="G80" s="333" t="s">
        <v>226</v>
      </c>
      <c r="H80" s="332" t="s">
        <v>226</v>
      </c>
      <c r="I80" s="333" t="s">
        <v>226</v>
      </c>
      <c r="J80" s="332" t="s">
        <v>226</v>
      </c>
      <c r="K80" s="333" t="s">
        <v>226</v>
      </c>
      <c r="L80" s="332" t="s">
        <v>226</v>
      </c>
      <c r="M80" s="363" t="s">
        <v>226</v>
      </c>
      <c r="N80" s="29"/>
      <c r="O80" s="29"/>
      <c r="P80" s="29"/>
      <c r="Q80" s="29"/>
    </row>
    <row r="81" spans="1:17">
      <c r="A81" s="188" t="s">
        <v>16</v>
      </c>
      <c r="B81" s="332" t="s">
        <v>226</v>
      </c>
      <c r="C81" s="333" t="s">
        <v>226</v>
      </c>
      <c r="D81" s="332" t="s">
        <v>226</v>
      </c>
      <c r="E81" s="333" t="s">
        <v>226</v>
      </c>
      <c r="F81" s="332" t="s">
        <v>226</v>
      </c>
      <c r="G81" s="333" t="s">
        <v>226</v>
      </c>
      <c r="H81" s="332" t="s">
        <v>226</v>
      </c>
      <c r="I81" s="333" t="s">
        <v>226</v>
      </c>
      <c r="J81" s="332" t="s">
        <v>226</v>
      </c>
      <c r="K81" s="333" t="s">
        <v>226</v>
      </c>
      <c r="L81" s="332" t="s">
        <v>226</v>
      </c>
      <c r="M81" s="363" t="s">
        <v>226</v>
      </c>
      <c r="N81" s="29"/>
      <c r="O81" s="29"/>
      <c r="P81" s="29"/>
      <c r="Q81" s="29"/>
    </row>
    <row r="82" spans="1:17" ht="15" thickBot="1">
      <c r="A82" s="190" t="s">
        <v>17</v>
      </c>
      <c r="B82" s="336">
        <v>85.700132596214431</v>
      </c>
      <c r="C82" s="337">
        <v>5.347088600728636</v>
      </c>
      <c r="D82" s="336">
        <v>33.292559012151052</v>
      </c>
      <c r="E82" s="337">
        <v>7.2849295456161673</v>
      </c>
      <c r="F82" s="336">
        <v>16.275812770026434</v>
      </c>
      <c r="G82" s="337">
        <v>6.0813163392676248</v>
      </c>
      <c r="H82" s="336">
        <v>62.788185040699851</v>
      </c>
      <c r="I82" s="337">
        <v>7.3740411955917224</v>
      </c>
      <c r="J82" s="336">
        <v>54.258044012823305</v>
      </c>
      <c r="K82" s="337">
        <v>7.5394077173067506</v>
      </c>
      <c r="L82" s="336">
        <v>8.5945389622658013</v>
      </c>
      <c r="M82" s="365">
        <v>4.9463542760015997</v>
      </c>
      <c r="N82" s="29"/>
      <c r="O82" s="29"/>
      <c r="P82" s="29"/>
      <c r="Q82" s="29"/>
    </row>
    <row r="83" spans="1:17">
      <c r="A83" s="193" t="s">
        <v>88</v>
      </c>
      <c r="B83" s="338">
        <v>72.99406421252678</v>
      </c>
      <c r="C83" s="339">
        <v>1.3129597776890842</v>
      </c>
      <c r="D83" s="338">
        <v>24.495418851897867</v>
      </c>
      <c r="E83" s="339">
        <v>1.36282978532337</v>
      </c>
      <c r="F83" s="338">
        <v>35.940578975481365</v>
      </c>
      <c r="G83" s="339">
        <v>1.5220344852090939</v>
      </c>
      <c r="H83" s="338">
        <v>75.917147735462763</v>
      </c>
      <c r="I83" s="339">
        <v>1.2898659633249947</v>
      </c>
      <c r="J83" s="338">
        <v>49.769454922804222</v>
      </c>
      <c r="K83" s="339">
        <v>1.5416886916176054</v>
      </c>
      <c r="L83" s="338">
        <v>20.417420670643644</v>
      </c>
      <c r="M83" s="366">
        <v>1.4224206014460514</v>
      </c>
      <c r="N83" s="29"/>
      <c r="O83" s="29"/>
      <c r="P83" s="29"/>
      <c r="Q83" s="29"/>
    </row>
    <row r="84" spans="1:17">
      <c r="A84" s="212" t="s">
        <v>166</v>
      </c>
      <c r="B84" s="340">
        <v>87.26017330499964</v>
      </c>
      <c r="C84" s="341">
        <v>1.9778576464664184</v>
      </c>
      <c r="D84" s="340">
        <v>38.284478349213899</v>
      </c>
      <c r="E84" s="341">
        <v>3.008968479698618</v>
      </c>
      <c r="F84" s="340">
        <v>24.783058641185391</v>
      </c>
      <c r="G84" s="341">
        <v>2.7772495168921227</v>
      </c>
      <c r="H84" s="340">
        <v>74.321719355087865</v>
      </c>
      <c r="I84" s="341">
        <v>2.6097601163073851</v>
      </c>
      <c r="J84" s="340">
        <v>57.144784018614871</v>
      </c>
      <c r="K84" s="341">
        <v>3.0221471399182942</v>
      </c>
      <c r="L84" s="340">
        <v>14.924684163892172</v>
      </c>
      <c r="M84" s="367">
        <v>2.587552734222446</v>
      </c>
      <c r="N84" s="29"/>
      <c r="O84" s="29"/>
      <c r="P84" s="29"/>
      <c r="Q84" s="29"/>
    </row>
    <row r="85" spans="1:17" ht="15" thickBot="1">
      <c r="A85" s="231" t="s">
        <v>92</v>
      </c>
      <c r="B85" s="342">
        <v>76.058376011408555</v>
      </c>
      <c r="C85" s="343">
        <v>1.1251430621914718</v>
      </c>
      <c r="D85" s="342">
        <v>27.488483232615074</v>
      </c>
      <c r="E85" s="343">
        <v>1.2608798130960432</v>
      </c>
      <c r="F85" s="342">
        <v>33.586268488076172</v>
      </c>
      <c r="G85" s="343">
        <v>1.3433991242923067</v>
      </c>
      <c r="H85" s="342">
        <v>75.579017524696837</v>
      </c>
      <c r="I85" s="343">
        <v>1.1572321521387108</v>
      </c>
      <c r="J85" s="342">
        <v>51.348890667733741</v>
      </c>
      <c r="K85" s="343">
        <v>1.3768351966967214</v>
      </c>
      <c r="L85" s="342">
        <v>19.315104555607419</v>
      </c>
      <c r="M85" s="368">
        <v>1.2519295954239356</v>
      </c>
      <c r="N85" s="29"/>
      <c r="O85" s="29"/>
      <c r="P85" s="29"/>
      <c r="Q85" s="29"/>
    </row>
    <row r="86" spans="1:17" s="32" customFormat="1" ht="11.5">
      <c r="A86" s="535" t="s">
        <v>164</v>
      </c>
      <c r="B86" s="535"/>
      <c r="C86" s="535"/>
      <c r="D86" s="535"/>
      <c r="E86" s="535"/>
      <c r="F86" s="535"/>
      <c r="G86" s="535"/>
      <c r="H86" s="535"/>
      <c r="I86" s="535"/>
      <c r="J86" s="535"/>
      <c r="K86" s="535"/>
      <c r="L86" s="535"/>
      <c r="M86" s="535"/>
    </row>
    <row r="87" spans="1:17" s="32" customFormat="1" ht="28.9" customHeight="1">
      <c r="A87" s="521" t="s">
        <v>238</v>
      </c>
      <c r="B87" s="521"/>
      <c r="C87" s="521"/>
      <c r="D87" s="521"/>
      <c r="E87" s="521"/>
      <c r="F87" s="521"/>
      <c r="G87" s="521"/>
      <c r="H87" s="521"/>
      <c r="I87" s="521"/>
      <c r="J87" s="521"/>
      <c r="K87" s="521"/>
      <c r="L87" s="521"/>
      <c r="M87" s="521"/>
    </row>
    <row r="88" spans="1:17" s="32" customFormat="1" ht="11.5">
      <c r="A88" s="546" t="s">
        <v>262</v>
      </c>
      <c r="B88" s="546"/>
      <c r="C88" s="546"/>
      <c r="D88" s="546"/>
      <c r="E88" s="546"/>
      <c r="F88" s="546"/>
      <c r="G88" s="546"/>
      <c r="H88" s="546"/>
      <c r="I88" s="546"/>
      <c r="J88" s="546"/>
      <c r="K88" s="546"/>
      <c r="L88" s="546"/>
      <c r="M88" s="546"/>
    </row>
    <row r="89" spans="1:17">
      <c r="A89" s="330"/>
      <c r="B89" s="330"/>
      <c r="C89" s="330"/>
      <c r="D89" s="330"/>
      <c r="E89" s="330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</row>
    <row r="90" spans="1:17" ht="16.399999999999999" customHeight="1">
      <c r="A90" s="545" t="s">
        <v>300</v>
      </c>
      <c r="B90" s="545"/>
      <c r="C90" s="545"/>
      <c r="D90" s="545"/>
      <c r="E90" s="545"/>
      <c r="F90" s="545"/>
      <c r="G90" s="545"/>
      <c r="H90" s="545"/>
      <c r="I90" s="545"/>
      <c r="J90" s="545"/>
      <c r="K90" s="545"/>
      <c r="L90" s="545"/>
      <c r="M90" s="545"/>
      <c r="N90" s="29"/>
      <c r="O90" s="29"/>
      <c r="P90" s="29"/>
      <c r="Q90" s="29"/>
    </row>
    <row r="91" spans="1:17" ht="30.75" customHeight="1">
      <c r="A91" s="529"/>
      <c r="B91" s="528" t="s">
        <v>93</v>
      </c>
      <c r="C91" s="528"/>
      <c r="D91" s="528" t="s">
        <v>94</v>
      </c>
      <c r="E91" s="528"/>
      <c r="F91" s="528" t="s">
        <v>96</v>
      </c>
      <c r="G91" s="528"/>
      <c r="H91" s="528" t="s">
        <v>48</v>
      </c>
      <c r="I91" s="528"/>
      <c r="J91" s="528" t="s">
        <v>97</v>
      </c>
      <c r="K91" s="528"/>
      <c r="L91" s="528" t="s">
        <v>190</v>
      </c>
      <c r="M91" s="528"/>
      <c r="N91" s="29"/>
      <c r="O91" s="29"/>
      <c r="P91" s="29"/>
      <c r="Q91" s="29"/>
    </row>
    <row r="92" spans="1:17" ht="15" customHeight="1" thickBot="1">
      <c r="A92" s="530"/>
      <c r="B92" s="238" t="s">
        <v>0</v>
      </c>
      <c r="C92" s="238" t="s">
        <v>1</v>
      </c>
      <c r="D92" s="238" t="s">
        <v>0</v>
      </c>
      <c r="E92" s="238" t="s">
        <v>1</v>
      </c>
      <c r="F92" s="238" t="s">
        <v>0</v>
      </c>
      <c r="G92" s="238" t="s">
        <v>1</v>
      </c>
      <c r="H92" s="238" t="s">
        <v>0</v>
      </c>
      <c r="I92" s="238" t="s">
        <v>1</v>
      </c>
      <c r="J92" s="238" t="s">
        <v>0</v>
      </c>
      <c r="K92" s="238" t="s">
        <v>1</v>
      </c>
      <c r="L92" s="238" t="s">
        <v>0</v>
      </c>
      <c r="M92" s="238" t="s">
        <v>1</v>
      </c>
      <c r="N92" s="29"/>
      <c r="O92" s="29"/>
      <c r="P92" s="29"/>
      <c r="Q92" s="29"/>
    </row>
    <row r="93" spans="1:17" ht="15" customHeight="1">
      <c r="A93" s="185" t="s">
        <v>20</v>
      </c>
      <c r="B93" s="186">
        <v>69.766695193783264</v>
      </c>
      <c r="C93" s="187">
        <v>2.0263385574923385</v>
      </c>
      <c r="D93" s="186">
        <v>22.577582452624632</v>
      </c>
      <c r="E93" s="187">
        <v>1.9735128239956212</v>
      </c>
      <c r="F93" s="332">
        <v>24.339534408327239</v>
      </c>
      <c r="G93" s="333">
        <v>2.0675873786814694</v>
      </c>
      <c r="H93" s="332">
        <v>70.268904119649534</v>
      </c>
      <c r="I93" s="333">
        <v>2.0540412799441432</v>
      </c>
      <c r="J93" s="332">
        <v>40.037082958657031</v>
      </c>
      <c r="K93" s="333">
        <v>2.2413322970120686</v>
      </c>
      <c r="L93" s="332">
        <v>24.589351719055948</v>
      </c>
      <c r="M93" s="363">
        <v>2.2571363058964558</v>
      </c>
      <c r="N93" s="29"/>
      <c r="O93" s="29"/>
      <c r="P93" s="29"/>
      <c r="Q93" s="29"/>
    </row>
    <row r="94" spans="1:17" ht="15" thickBot="1">
      <c r="A94" s="202" t="s">
        <v>21</v>
      </c>
      <c r="B94" s="321">
        <v>79.150837552272051</v>
      </c>
      <c r="C94" s="204">
        <v>1.340770025422477</v>
      </c>
      <c r="D94" s="321">
        <v>29.876593978368039</v>
      </c>
      <c r="E94" s="204">
        <v>1.6058094482859102</v>
      </c>
      <c r="F94" s="346">
        <v>37.877307779721093</v>
      </c>
      <c r="G94" s="347">
        <v>1.7046829700040904</v>
      </c>
      <c r="H94" s="346">
        <v>78.214159978761614</v>
      </c>
      <c r="I94" s="347">
        <v>1.39266235868773</v>
      </c>
      <c r="J94" s="346">
        <v>56.768108958292032</v>
      </c>
      <c r="K94" s="347">
        <v>1.7029796577296998</v>
      </c>
      <c r="L94" s="346">
        <v>16.484333700026362</v>
      </c>
      <c r="M94" s="369">
        <v>1.4796721667358224</v>
      </c>
      <c r="N94" s="29"/>
      <c r="O94" s="29"/>
      <c r="P94" s="29"/>
      <c r="Q94" s="29"/>
    </row>
    <row r="95" spans="1:17" ht="15" thickBot="1">
      <c r="A95" s="469" t="s">
        <v>18</v>
      </c>
      <c r="B95" s="470">
        <v>76.051068159130409</v>
      </c>
      <c r="C95" s="471">
        <v>1.1258220970320107</v>
      </c>
      <c r="D95" s="470">
        <v>27.455216541383106</v>
      </c>
      <c r="E95" s="471">
        <v>1.2603765237924198</v>
      </c>
      <c r="F95" s="474">
        <v>33.50111696572344</v>
      </c>
      <c r="G95" s="475">
        <v>1.3430050605527921</v>
      </c>
      <c r="H95" s="474">
        <v>75.595188242846376</v>
      </c>
      <c r="I95" s="475">
        <v>1.1573909595671559</v>
      </c>
      <c r="J95" s="474">
        <v>51.305028702973964</v>
      </c>
      <c r="K95" s="475">
        <v>1.3776091709356006</v>
      </c>
      <c r="L95" s="474">
        <v>19.271766123349295</v>
      </c>
      <c r="M95" s="476">
        <v>1.2505868561321789</v>
      </c>
      <c r="N95" s="29"/>
      <c r="O95" s="29"/>
      <c r="P95" s="29"/>
      <c r="Q95" s="29"/>
    </row>
    <row r="96" spans="1:17">
      <c r="A96" s="214" t="s">
        <v>164</v>
      </c>
      <c r="B96" s="214"/>
      <c r="C96" s="214"/>
      <c r="D96" s="214"/>
      <c r="E96" s="214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</row>
    <row r="97" spans="1:17">
      <c r="A97" s="473" t="s">
        <v>262</v>
      </c>
      <c r="B97" s="214"/>
      <c r="C97" s="214"/>
      <c r="D97" s="214"/>
      <c r="E97" s="214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1:17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</sheetData>
  <mergeCells count="54">
    <mergeCell ref="A51:Q51"/>
    <mergeCell ref="A52:Q52"/>
    <mergeCell ref="A53:Q53"/>
    <mergeCell ref="A86:M86"/>
    <mergeCell ref="A87:M87"/>
    <mergeCell ref="P56:Q56"/>
    <mergeCell ref="F56:G56"/>
    <mergeCell ref="H56:I56"/>
    <mergeCell ref="J56:K56"/>
    <mergeCell ref="A64:M64"/>
    <mergeCell ref="L56:M56"/>
    <mergeCell ref="N56:O56"/>
    <mergeCell ref="A55:Q55"/>
    <mergeCell ref="A1:Q1"/>
    <mergeCell ref="A4:A5"/>
    <mergeCell ref="A56:A57"/>
    <mergeCell ref="A91:A92"/>
    <mergeCell ref="B4:C4"/>
    <mergeCell ref="D4:E4"/>
    <mergeCell ref="D30:E30"/>
    <mergeCell ref="B30:C30"/>
    <mergeCell ref="B65:C65"/>
    <mergeCell ref="D65:E65"/>
    <mergeCell ref="A30:A31"/>
    <mergeCell ref="A65:A66"/>
    <mergeCell ref="D56:E56"/>
    <mergeCell ref="B56:C56"/>
    <mergeCell ref="B91:C91"/>
    <mergeCell ref="D91:E91"/>
    <mergeCell ref="F91:G91"/>
    <mergeCell ref="H91:I91"/>
    <mergeCell ref="J91:K91"/>
    <mergeCell ref="L91:M91"/>
    <mergeCell ref="H65:I65"/>
    <mergeCell ref="J65:K65"/>
    <mergeCell ref="F65:G65"/>
    <mergeCell ref="L65:M65"/>
    <mergeCell ref="A90:M90"/>
    <mergeCell ref="A88:M88"/>
    <mergeCell ref="A3:M3"/>
    <mergeCell ref="P30:Q30"/>
    <mergeCell ref="F30:G30"/>
    <mergeCell ref="H30:I30"/>
    <mergeCell ref="J30:K30"/>
    <mergeCell ref="L30:M30"/>
    <mergeCell ref="N30:O30"/>
    <mergeCell ref="F4:G4"/>
    <mergeCell ref="H4:I4"/>
    <mergeCell ref="J4:K4"/>
    <mergeCell ref="L4:M4"/>
    <mergeCell ref="A26:M26"/>
    <mergeCell ref="A25:M25"/>
    <mergeCell ref="A27:M27"/>
    <mergeCell ref="A29:Q29"/>
  </mergeCells>
  <conditionalFormatting sqref="A67:A82">
    <cfRule type="expression" dxfId="56" priority="2">
      <formula>MOD(ROW(),2)=0</formula>
    </cfRule>
  </conditionalFormatting>
  <conditionalFormatting sqref="B67:M82">
    <cfRule type="expression" dxfId="55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0" zoomScaleNormal="80" workbookViewId="0">
      <selection sqref="A1:C1"/>
    </sheetView>
  </sheetViews>
  <sheetFormatPr baseColWidth="10" defaultRowHeight="14.5"/>
  <cols>
    <col min="1" max="1" width="30.453125" customWidth="1"/>
  </cols>
  <sheetData>
    <row r="1" spans="1:20" ht="23.5">
      <c r="A1" s="501">
        <v>2020</v>
      </c>
      <c r="B1" s="501"/>
      <c r="C1" s="501"/>
      <c r="D1" s="2"/>
      <c r="E1" s="2"/>
    </row>
    <row r="2" spans="1:20" s="42" customFormat="1" ht="22.5" customHeight="1">
      <c r="A2" s="452" t="s">
        <v>342</v>
      </c>
      <c r="B2" s="445"/>
      <c r="Q2" s="446"/>
      <c r="R2" s="446"/>
      <c r="S2" s="446"/>
      <c r="T2" s="446"/>
    </row>
    <row r="3" spans="1:20" ht="30" customHeight="1">
      <c r="A3" s="520" t="s">
        <v>301</v>
      </c>
      <c r="B3" s="520"/>
      <c r="C3" s="520"/>
    </row>
    <row r="4" spans="1:20" ht="21.75" customHeight="1">
      <c r="A4" s="529"/>
      <c r="B4" s="527" t="s">
        <v>95</v>
      </c>
      <c r="C4" s="528"/>
    </row>
    <row r="5" spans="1:20" ht="15" thickBot="1">
      <c r="A5" s="530"/>
      <c r="B5" s="237" t="s">
        <v>0</v>
      </c>
      <c r="C5" s="238" t="s">
        <v>1</v>
      </c>
    </row>
    <row r="6" spans="1:20">
      <c r="A6" s="185" t="s">
        <v>2</v>
      </c>
      <c r="B6" s="207">
        <v>21.277758961367745</v>
      </c>
      <c r="C6" s="232">
        <v>7.7029390742116082</v>
      </c>
    </row>
    <row r="7" spans="1:20">
      <c r="A7" s="185" t="s">
        <v>3</v>
      </c>
      <c r="B7" s="207">
        <v>21.873090762180077</v>
      </c>
      <c r="C7" s="232">
        <v>5.6380855174626037</v>
      </c>
    </row>
    <row r="8" spans="1:20">
      <c r="A8" s="185" t="s">
        <v>4</v>
      </c>
      <c r="B8" s="207" t="s">
        <v>226</v>
      </c>
      <c r="C8" s="232" t="s">
        <v>226</v>
      </c>
    </row>
    <row r="9" spans="1:20">
      <c r="A9" s="185" t="s">
        <v>5</v>
      </c>
      <c r="B9" s="207">
        <v>42.754602522009357</v>
      </c>
      <c r="C9" s="232">
        <v>16.488373900622747</v>
      </c>
    </row>
    <row r="10" spans="1:20">
      <c r="A10" s="185" t="s">
        <v>6</v>
      </c>
      <c r="B10" s="207" t="s">
        <v>226</v>
      </c>
      <c r="C10" s="232" t="s">
        <v>226</v>
      </c>
    </row>
    <row r="11" spans="1:20">
      <c r="A11" s="185" t="s">
        <v>7</v>
      </c>
      <c r="B11" s="207" t="s">
        <v>226</v>
      </c>
      <c r="C11" s="232" t="s">
        <v>226</v>
      </c>
    </row>
    <row r="12" spans="1:20">
      <c r="A12" s="185" t="s">
        <v>8</v>
      </c>
      <c r="B12" s="207">
        <v>25.151123416416528</v>
      </c>
      <c r="C12" s="232">
        <v>10.851647853969501</v>
      </c>
    </row>
    <row r="13" spans="1:20">
      <c r="A13" s="185" t="s">
        <v>9</v>
      </c>
      <c r="B13" s="207" t="s">
        <v>226</v>
      </c>
      <c r="C13" s="232" t="s">
        <v>226</v>
      </c>
    </row>
    <row r="14" spans="1:20">
      <c r="A14" s="185" t="s">
        <v>10</v>
      </c>
      <c r="B14" s="207">
        <v>21.313070910995641</v>
      </c>
      <c r="C14" s="232">
        <v>7.7260632185128726</v>
      </c>
    </row>
    <row r="15" spans="1:20">
      <c r="A15" s="185" t="s">
        <v>11</v>
      </c>
      <c r="B15" s="207">
        <v>38.096181677041308</v>
      </c>
      <c r="C15" s="232">
        <v>4.6954188005548225</v>
      </c>
    </row>
    <row r="16" spans="1:20">
      <c r="A16" s="185" t="s">
        <v>12</v>
      </c>
      <c r="B16" s="207">
        <v>28.020848681651451</v>
      </c>
      <c r="C16" s="232">
        <v>9.794035686002351</v>
      </c>
    </row>
    <row r="17" spans="1:3">
      <c r="A17" s="185" t="s">
        <v>13</v>
      </c>
      <c r="B17" s="207" t="s">
        <v>226</v>
      </c>
      <c r="C17" s="232" t="s">
        <v>226</v>
      </c>
    </row>
    <row r="18" spans="1:3">
      <c r="A18" s="185" t="s">
        <v>14</v>
      </c>
      <c r="B18" s="207" t="s">
        <v>226</v>
      </c>
      <c r="C18" s="232" t="s">
        <v>226</v>
      </c>
    </row>
    <row r="19" spans="1:3">
      <c r="A19" s="185" t="s">
        <v>15</v>
      </c>
      <c r="B19" s="207">
        <v>54.919657861225247</v>
      </c>
      <c r="C19" s="232">
        <v>15.033670173005738</v>
      </c>
    </row>
    <row r="20" spans="1:3">
      <c r="A20" s="188" t="s">
        <v>16</v>
      </c>
      <c r="B20" s="207" t="s">
        <v>226</v>
      </c>
      <c r="C20" s="232" t="s">
        <v>226</v>
      </c>
    </row>
    <row r="21" spans="1:3" ht="15" thickBot="1">
      <c r="A21" s="185" t="s">
        <v>17</v>
      </c>
      <c r="B21" s="207">
        <v>27.072333693613054</v>
      </c>
      <c r="C21" s="232">
        <v>10.408639936971335</v>
      </c>
    </row>
    <row r="22" spans="1:3">
      <c r="A22" s="193" t="s">
        <v>88</v>
      </c>
      <c r="B22" s="145">
        <v>29.651434464430444</v>
      </c>
      <c r="C22" s="233">
        <v>2.8475001418642933</v>
      </c>
    </row>
    <row r="23" spans="1:3">
      <c r="A23" s="196" t="s">
        <v>166</v>
      </c>
      <c r="B23" s="147">
        <v>34.118866760443744</v>
      </c>
      <c r="C23" s="234">
        <v>6.4379435667069895</v>
      </c>
    </row>
    <row r="24" spans="1:3" ht="15" thickBot="1">
      <c r="A24" s="231" t="s">
        <v>92</v>
      </c>
      <c r="B24" s="213">
        <v>30.360255138572583</v>
      </c>
      <c r="C24" s="235">
        <v>2.6032694802271306</v>
      </c>
    </row>
    <row r="25" spans="1:3" ht="34.4" customHeight="1">
      <c r="A25" s="522" t="s">
        <v>150</v>
      </c>
      <c r="B25" s="522"/>
      <c r="C25" s="522"/>
    </row>
    <row r="26" spans="1:3" ht="75.400000000000006" customHeight="1">
      <c r="A26" s="521" t="s">
        <v>233</v>
      </c>
      <c r="B26" s="521"/>
      <c r="C26" s="521"/>
    </row>
    <row r="27" spans="1:3" ht="24.65" customHeight="1">
      <c r="A27" s="514" t="s">
        <v>263</v>
      </c>
      <c r="B27" s="514"/>
      <c r="C27" s="514"/>
    </row>
    <row r="28" spans="1:3">
      <c r="A28" s="29"/>
      <c r="B28" s="29"/>
      <c r="C28" s="29"/>
    </row>
    <row r="29" spans="1:3">
      <c r="A29" s="29"/>
      <c r="B29" s="29"/>
      <c r="C29" s="29"/>
    </row>
    <row r="30" spans="1:3">
      <c r="A30" s="29"/>
      <c r="B30" s="29"/>
      <c r="C30" s="29"/>
    </row>
  </sheetData>
  <mergeCells count="7">
    <mergeCell ref="A27:C27"/>
    <mergeCell ref="B4:C4"/>
    <mergeCell ref="A4:A5"/>
    <mergeCell ref="A1:C1"/>
    <mergeCell ref="A3:C3"/>
    <mergeCell ref="A25:C25"/>
    <mergeCell ref="A26:C26"/>
  </mergeCells>
  <conditionalFormatting sqref="A6:C21">
    <cfRule type="expression" dxfId="54" priority="1">
      <formula>MOD(ROW(),2)=0</formula>
    </cfRule>
  </conditionalFormatting>
  <hyperlinks>
    <hyperlink ref="A2" location="Inhalt!A1" display="Zurück zum Inhalt - HF-09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Inhalt</vt:lpstr>
      <vt:lpstr>Strukturdaten</vt:lpstr>
      <vt:lpstr>Daten HF-09.1.1</vt:lpstr>
      <vt:lpstr>Daten HF-09.1.2</vt:lpstr>
      <vt:lpstr>Daten HF-09.2.1</vt:lpstr>
      <vt:lpstr>Daten HF-09.2.2</vt:lpstr>
      <vt:lpstr>Daten HF-09.2.3</vt:lpstr>
      <vt:lpstr>Daten HF-09.3.1</vt:lpstr>
      <vt:lpstr>Daten HF-09.3.2</vt:lpstr>
      <vt:lpstr>Daten HF-09.3.3</vt:lpstr>
      <vt:lpstr>Daten HF-09.3.4</vt:lpstr>
      <vt:lpstr>Daten HF-09.4.1</vt:lpstr>
      <vt:lpstr>Daten HF-09.4.2</vt:lpstr>
      <vt:lpstr>Daten HF-09.5.1</vt:lpstr>
      <vt:lpstr>Daten HF-09.5.2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2023-01-27T15:07:52Z</dcterms:modified>
</cp:coreProperties>
</file>