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Groups\Sonstiges\ERIK\19_ERiK-Forschungsbericht_2023\2_Tabellenanhang_Excel\Veroeffentlichung\Finale_Abgabe_HLP\"/>
    </mc:Choice>
  </mc:AlternateContent>
  <bookViews>
    <workbookView xWindow="0" yWindow="0" windowWidth="25200" windowHeight="11130" tabRatio="668"/>
  </bookViews>
  <sheets>
    <sheet name="Inhalt" sheetId="1" r:id="rId1"/>
    <sheet name="Daten HF-07.1.1" sheetId="2" r:id="rId2"/>
    <sheet name="Daten HF-07.1.2" sheetId="3" r:id="rId3"/>
    <sheet name="Daten HF-07.2.1" sheetId="4" r:id="rId4"/>
    <sheet name="Daten HF-07.2.2" sheetId="5" r:id="rId5"/>
    <sheet name="Daten HF-07.3.1" sheetId="6" r:id="rId6"/>
    <sheet name="Daten HF-07.3.2" sheetId="7" r:id="rId7"/>
    <sheet name="Daten HF-07.3.3" sheetId="8"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5" i="4" l="1"/>
  <c r="D135" i="4"/>
  <c r="G134" i="4"/>
  <c r="D134" i="4"/>
  <c r="G133" i="4"/>
  <c r="D133" i="4"/>
  <c r="G132" i="4"/>
  <c r="D132" i="4"/>
  <c r="G131" i="4"/>
  <c r="D131" i="4"/>
  <c r="G130" i="4"/>
  <c r="D130" i="4"/>
  <c r="G129" i="4"/>
  <c r="D129" i="4"/>
  <c r="G128" i="4"/>
  <c r="D128" i="4"/>
  <c r="G127" i="4"/>
  <c r="D127" i="4"/>
  <c r="G126" i="4"/>
  <c r="D126" i="4"/>
  <c r="G125" i="4"/>
  <c r="D125" i="4"/>
  <c r="G124" i="4"/>
  <c r="D124" i="4"/>
  <c r="G123" i="4"/>
  <c r="D123" i="4"/>
  <c r="G122" i="4"/>
  <c r="D122" i="4"/>
  <c r="G121" i="4"/>
  <c r="D121" i="4"/>
  <c r="G120" i="4"/>
  <c r="D120" i="4"/>
  <c r="G119" i="4"/>
  <c r="D119" i="4"/>
  <c r="G118" i="4"/>
  <c r="D118" i="4"/>
  <c r="G117" i="4"/>
  <c r="D117" i="4"/>
  <c r="G108" i="4"/>
  <c r="D108" i="4"/>
  <c r="G107" i="4"/>
  <c r="D107" i="4"/>
  <c r="G106" i="4"/>
  <c r="D106" i="4"/>
  <c r="G105" i="4"/>
  <c r="D105" i="4"/>
  <c r="G104" i="4"/>
  <c r="D104" i="4"/>
  <c r="G103" i="4"/>
  <c r="D103" i="4"/>
  <c r="G102" i="4"/>
  <c r="D102" i="4"/>
  <c r="G101" i="4"/>
  <c r="D101" i="4"/>
  <c r="G100" i="4"/>
  <c r="D100" i="4"/>
  <c r="G99" i="4"/>
  <c r="D99" i="4"/>
  <c r="G98" i="4"/>
  <c r="D98" i="4"/>
  <c r="G97" i="4"/>
  <c r="D97" i="4"/>
  <c r="G96" i="4"/>
  <c r="D96" i="4"/>
  <c r="G95" i="4"/>
  <c r="D95" i="4"/>
  <c r="G94" i="4"/>
  <c r="D94" i="4"/>
  <c r="G93" i="4"/>
  <c r="D93" i="4"/>
  <c r="G92" i="4"/>
  <c r="D92" i="4"/>
  <c r="G91" i="4"/>
  <c r="D91" i="4"/>
  <c r="G90" i="4"/>
  <c r="D90" i="4"/>
  <c r="F81" i="4"/>
  <c r="E81" i="4"/>
  <c r="C81" i="4"/>
  <c r="B81" i="4"/>
  <c r="F80" i="4"/>
  <c r="E80" i="4"/>
  <c r="C80" i="4"/>
  <c r="B80" i="4"/>
  <c r="F79" i="4"/>
  <c r="E79" i="4"/>
  <c r="C79" i="4"/>
  <c r="B79" i="4"/>
  <c r="G78" i="4"/>
  <c r="D78" i="4"/>
  <c r="G77" i="4"/>
  <c r="D77" i="4"/>
  <c r="G76" i="4"/>
  <c r="D76" i="4"/>
  <c r="G75" i="4"/>
  <c r="D75" i="4"/>
  <c r="G74" i="4"/>
  <c r="D74" i="4"/>
  <c r="G73" i="4"/>
  <c r="D73" i="4"/>
  <c r="G72" i="4"/>
  <c r="D72" i="4"/>
  <c r="G71" i="4"/>
  <c r="D71" i="4"/>
  <c r="G70" i="4"/>
  <c r="D70" i="4"/>
  <c r="G69" i="4"/>
  <c r="D69" i="4"/>
  <c r="G68" i="4"/>
  <c r="D68" i="4"/>
  <c r="G67" i="4"/>
  <c r="D67" i="4"/>
  <c r="G66" i="4"/>
  <c r="D66" i="4"/>
  <c r="G65" i="4"/>
  <c r="D65" i="4"/>
  <c r="G64" i="4"/>
  <c r="D64" i="4"/>
  <c r="G63" i="4"/>
  <c r="D63" i="4"/>
  <c r="G80" i="4" l="1"/>
  <c r="D80" i="4"/>
  <c r="G81" i="4"/>
  <c r="D81" i="4"/>
  <c r="G79" i="4"/>
  <c r="D79" i="4"/>
</calcChain>
</file>

<file path=xl/sharedStrings.xml><?xml version="1.0" encoding="utf-8"?>
<sst xmlns="http://schemas.openxmlformats.org/spreadsheetml/2006/main" count="1443" uniqueCount="240">
  <si>
    <t>Handlungsfeld und Qualitätsziel</t>
  </si>
  <si>
    <t>Kennzahlen</t>
  </si>
  <si>
    <t>vorhanden</t>
  </si>
  <si>
    <t>HF-07: Förderung der sprachlichen Bildung</t>
  </si>
  <si>
    <t>7</t>
  </si>
  <si>
    <t>Förderung der sprachlichen Bildung</t>
  </si>
  <si>
    <t>7.1.1</t>
  </si>
  <si>
    <t>Teilnahme und Bedarf an Fort- und Weiterbildungen zur sprachlichen Bildung</t>
  </si>
  <si>
    <t>Anteil</t>
  </si>
  <si>
    <t>x</t>
  </si>
  <si>
    <t>7.1.2</t>
  </si>
  <si>
    <t>Ausbildung in der sprachlichen Bildung</t>
  </si>
  <si>
    <t>7.2.1</t>
  </si>
  <si>
    <t>unter 3-Jährige</t>
  </si>
  <si>
    <t>Anzahl</t>
  </si>
  <si>
    <t>3 Jahre bis Schuleintritt</t>
  </si>
  <si>
    <t>7.2.2</t>
  </si>
  <si>
    <t>Unterstützung von Mehrsprachigkeit in der Kita (weitere Sprachen neben Deutsch werden im Kita-Alltag genutzt und gefördert)</t>
  </si>
  <si>
    <t>7.3.1</t>
  </si>
  <si>
    <t>Verwendete Sprachförderkonzepte</t>
  </si>
  <si>
    <t>7.3.2</t>
  </si>
  <si>
    <t>Methoden der Sprachstandserhebung</t>
  </si>
  <si>
    <t>7.3.3</t>
  </si>
  <si>
    <t>Qualität und Bedeutung von Sprachförderkonzepten im Kitaalltag</t>
  </si>
  <si>
    <t>Zurück zum Inhalt</t>
  </si>
  <si>
    <t>Tab. HF-07.1.1-1 Teilnahme an Fort- und Weiterbildungen des pädagogischen Personals in Kindertageseinrichtungen 2022 nach Ländern (in %)</t>
  </si>
  <si>
    <t>Teilnahme an Fort- und Weiterbildungen</t>
  </si>
  <si>
    <t>S.E.</t>
  </si>
  <si>
    <t>n</t>
  </si>
  <si>
    <t>Fragetext: Haben Sie in den letzten 12 Monaten an Fort- und Weiterbildungen teilgenommen?</t>
  </si>
  <si>
    <t>Hinweis: * Differenz zum Jahr 2020 statistisch signifikant (p&lt;0,05). Werte mit geringen Einschränkungen sind in Baden-Württemberg, Bayern und Nordrhein-Westfalen vorhanden.</t>
  </si>
  <si>
    <t>Quelle: DJI, ERiK-Surveys 2022: Befragung pädagogisches Personal, Datensatzversion 2.0, https://doi.org/10.17621/erik2022_p_v02, gewichtete Daten, Berechnungen des DJI, n = 6.927</t>
  </si>
  <si>
    <t>Tab. HF-07.1.1-2 Themenbereiche der Fort- und Weiterbildungen des pädagogischen Personals in Kindertageseinrichtungen 2022 nach Ländern (in %)</t>
  </si>
  <si>
    <t>Literacy/Sprache</t>
  </si>
  <si>
    <t>Mathematik/ Naturwissenschaften/
Technik</t>
  </si>
  <si>
    <t>Bewegung/Psychomotorik/
Gesundheit</t>
  </si>
  <si>
    <t>Musik/Kreativität/Kunst</t>
  </si>
  <si>
    <t>Sozial-emotionale Entwicklung der Kinder</t>
  </si>
  <si>
    <t>Medienbildung</t>
  </si>
  <si>
    <t>Entwicklungsbeobachtung und -dokumentation</t>
  </si>
  <si>
    <t>Spezifisches pädagogisches Konzept (z.B. Montessori, Fröbel)</t>
  </si>
  <si>
    <t>Zusammenarbeit mit Familien/ Erziehungspartnerschaft</t>
  </si>
  <si>
    <t>Zusammenarbeit mit Kooperationspartnern (z.B. Grundschulen, Vereine)</t>
  </si>
  <si>
    <t>Inklusion</t>
  </si>
  <si>
    <t>Kinderschutz</t>
  </si>
  <si>
    <t>Selbstmanagement</t>
  </si>
  <si>
    <t>Leitungsaufgaben (z.B. Personalführung, Finanzen)</t>
  </si>
  <si>
    <t>Sonstiges</t>
  </si>
  <si>
    <t xml:space="preserve">Fragetext: Sie haben angegeben, dass Sie in den letzten 12 Monaten an Fort- und Weiterbildungen teilgenommen haben. Zu welchen der folgenden Themen waren die Fort- und Weiterbildungen? </t>
  </si>
  <si>
    <t>Hinweis: * Differenz zum Jahr 2020 statistisch signifikant (p&lt;0,05). Vergleichbarkeit zwischen den Jahren eingeschränkt aufgrund einer Änderung des Fragetextes und einer Änderung der Skala. Werte mit geringen Einschränkungen sind in Baden-Württemberg, Bayern und Nordrhein-Westfalen vorhanden.</t>
  </si>
  <si>
    <t>Quelle: DJI, ERiK-Surveys 2022: Befragung pädagogisches Personal, Datensatzversion 2.0, https://doi.org/10.17621/erik2022_p_v02, gewichtete Daten, Berechnungen des DJI, n = 3.413 - 3.590</t>
  </si>
  <si>
    <t>Tab. HF-07.1.1-3 Bedarf an Fort- und Weiterbildungen des pädagogischen Personals in Kindertageseinrichtungen 2022 nach Ländern (Mittelwert)</t>
  </si>
  <si>
    <t>Mittelwert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</si>
  <si>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</si>
  <si>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</si>
  <si>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</si>
  <si>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</si>
  <si>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</si>
  <si>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</si>
  <si>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</si>
  <si>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</si>
  <si>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</si>
  <si>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</si>
  <si>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</si>
  <si>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</si>
  <si>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</si>
  <si>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</si>
  <si>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</si>
  <si>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</si>
  <si>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Westdeutschland</t>
  </si>
  <si>
    <t>Ostdeutschland</t>
  </si>
  <si>
    <t>Deutschland</t>
  </si>
  <si>
    <t xml:space="preserve">Fragetext: Geben Sie bitte für jeden der folgenden Bereiche an, inwieweit Sie persönlich gegenwärtig Bedarf an Fort- und Weiterbildung haben. </t>
  </si>
  <si>
    <t>Hinweis: Skala von 1 (kein Bedarf) bis 6 (sehr hoher Bedarf). * Differenz zum Jahr 2020 statistisch signifikant (p&lt;0,05). Werte mit geringen Einschränkungen sind in Baden-Württemberg, Bayern und Nordrhein-Westfalen vorhanden.</t>
  </si>
  <si>
    <t>Quelle: DJI, ERiK-Surveys 2022: Befragung pädagogisches Personal, Datensatzversion 2.0, https://doi.org/10.17621/erik2022_p_v02, gewichtete Daten, Berechnungen des DJI, n = 4.688 - 6.853</t>
  </si>
  <si>
    <t>Tab. HF-07.1.1-4 Teilnahme an Fort- und Weiterbildungen des pädagogischen Personals in Kindertageseinrichtungen 2020 nach Ländern (in %)</t>
  </si>
  <si>
    <t>Tab. HF-07.1.1-5 Themenbereiche der Fort- und Weiterbildungen des pädagogischen Personals in Kindertageseinrichtungen 2020 nach Ländern (in %)</t>
  </si>
  <si>
    <t>Quelle: DJI, ERiK-Surveys 2020: Befragung pädagogisches Personal, Datensatzversion 3.0, https://doi.org/10.17621/erik2020_p_v03, gewichtete Daten, Berechnungen des DJI, n = 3.463 - 3.995</t>
  </si>
  <si>
    <t>Tab. HF-07.1.1-6 Bedarf an Fort- und Weiterbildungen des pädagogischen Personals in Kindertageseinrichtungen 2020 nach Ländern (Mittelwert)</t>
  </si>
  <si>
    <t>Zusammenarbeit mit Familien/
Erziehungspartnerschaft</t>
  </si>
  <si>
    <t>Hinweis: Skala von 1 (kein Bedarf) bis 6 (sehr hoher Bedarf).</t>
  </si>
  <si>
    <t>Quelle: DJI, ERiK-Surveys 2020: Befragung pädagogisches Personal, Datensatzversion 3.0, https://doi.org/10.17621/erik2020_p_v03, gewichtete Daten, Berechnungen des DJI, n = 3.102 - 7.052</t>
  </si>
  <si>
    <t>Tab. HF-07.1.2-1 Themen der formalen Ausbildung des pädagogischen Personals in Kindertageseinrichtungen 2022 nach Ländern (in %)</t>
  </si>
  <si>
    <t>Mehrsprachigkeit</t>
  </si>
  <si>
    <t>Vorstrukturierte Programme zur Sprachförderung</t>
  </si>
  <si>
    <t>Vorleseaktivitäten zur Sprachförderung (z.B. dialogisches Lesen)</t>
  </si>
  <si>
    <t>Sprachspiele zur Sprachförderung (z.B. Reim- und Fingerspiele)</t>
  </si>
  <si>
    <t xml:space="preserve">Fragetext: Waren die folgenden Themen Teil Ihrer formalen Ausbildung? </t>
  </si>
  <si>
    <t>Hinweis: Vergleichbarkeit zwischen den Jahren nicht möglich aufgrund neu hinzugefügter Frage. Werte mit geringen Einschränkungen sind in Baden-Württemberg, Bayern und Nordrhein-Westfalen vorhanden.</t>
  </si>
  <si>
    <t>Quelle: DJI, ERiK-Surveys 2022: Befragung pädagogisches Personal, Datensatzversion 2.0, https://doi.org/10.17621/erik2022_p_v02, gewichtete Daten, Berechnungen des DJI, n = 6.354 - 6.869</t>
  </si>
  <si>
    <t>Tab. HF-07.1.2-2 Themen der formalen Ausbildung des pädagogischen Personals in Kindertageseinrichtungen 2022 nach Jahrgängen (in %)</t>
  </si>
  <si>
    <t>Jahrgang 1945 - 1960</t>
  </si>
  <si>
    <t>Jahrgang 1961 - 1970</t>
  </si>
  <si>
    <t>Jahrgang 1971 - 1980</t>
  </si>
  <si>
    <t>Jahrgang 1981 - 1990</t>
  </si>
  <si>
    <t>Jahrgang 1991 - 2003</t>
  </si>
  <si>
    <t>Gesamt</t>
  </si>
  <si>
    <t>Hinweis: Vergleichbarkeit zwischen den Jahren nicht möglich aufgrund neu hinzugefügter Frage.</t>
  </si>
  <si>
    <t>Quelle: DJI, ERiK-Surveys 2022: Befragung pädagogisches Personal, Datensatzversion 2.0, https://doi.org/10.17621/erik2022_p_v02, gewichtete Daten, Berechnungen des DJI, n = 6.195 - 6.869</t>
  </si>
  <si>
    <t>Tab. HF-07.2.1-1 Kinder mit nichtdeutscher Familiensprache in Kindertageseinrichtungen 2022 nach Altersgruppen und Ländern (Anzahl, in %)</t>
  </si>
  <si>
    <t>Unter 3-Jährige</t>
  </si>
  <si>
    <t>Insgesamt</t>
  </si>
  <si>
    <t>Mit nichtdeutscher Familiensprache</t>
  </si>
  <si>
    <t>Tab. HF-07.2.1-2 Kinder mit nichtdeutscher Familiensprache in Kindertageseinrichtungen 2021 nach Altersgruppen und Ländern (Anzahl, in %)</t>
  </si>
  <si>
    <t>Tab. HF-07.2.1-3 Kinder mit nichtdeutscher Familiensprache in Kindertageseinrichtungen 2020 nach Altersgruppen und Ländern (Anzahl, in %)</t>
  </si>
  <si>
    <t>Tab. HF-07.2.1-4 Kinder mit nichtdeutscher Familiensprache in Kindertageseinrichtungen 2019 nach Altersgruppen und Ländern (Anzahl, in %)</t>
  </si>
  <si>
    <t>Tab. HF-07.2.1-5 Kinder mit nichtdeutscher Familiensprache in Kindertageseinrichtungen 2018 nach Altersgruppen und Ländern (Anzahl, in %)</t>
  </si>
  <si>
    <t>Tab. HF-07.2.2-1 Förderung der Mehrsprachigkeit in Kindertageseinrichtungen 2022 nach Ländern (in %)</t>
  </si>
  <si>
    <t>Mehrsprachigkeit wird durch das Vorhandensein von entsprechendem Material (z.B. mehrsprachige Bücher) gefördert.</t>
  </si>
  <si>
    <t>Mehrsprachigkeit wird durch entsprechende Aktivitäten (z.B. mehrsprachiges Singen, Theater) gefördert.</t>
  </si>
  <si>
    <t>Kinder mit nicht-deutscher Muttersprache werden regelmäßig nach Bedeutungen in ihrer Muttersprache gefragt.</t>
  </si>
  <si>
    <t>Sie selbst oder KollegInnen sprechen im pädagogischen Alltag mit einigen Kindern neben Deutsch noch in anderen Sprachen.</t>
  </si>
  <si>
    <t>Einige Kinder sprechen untereinander außer Deutsch auch noch in anderen Sprachen.</t>
  </si>
  <si>
    <t xml:space="preserve">Fragetext: Welche Aspekte der Mehrsprachigkeit treffen auf Ihre Einrichtung zu? </t>
  </si>
  <si>
    <t>Quelle: DJI, ERiK-Surveys 2022: Befragung pädagogisches Personal, Datensatzversion 2.0, https://doi.org/10.17621/erik2022_p_v02, gewichtete Daten, Berechnungen des DJI, n = 6.809 - 6.924</t>
  </si>
  <si>
    <t>Tab. HF-07.2.2-2 Förderung der Mehrsprachigkeit in Kindertageseinrichtungen 2022 nach dem Anteil der Kinder mit nichtdeutscher Familiensprache (in %)</t>
  </si>
  <si>
    <t>Anteil Kinder mit nichtdeutscher Familiensprache: 0 bis 10 Prozent</t>
  </si>
  <si>
    <t>Anteil Kinder mit nichtdeutscher Familiensprache: Über 10 bis 30 Prozent</t>
  </si>
  <si>
    <t>Anteil Kinder mit nichtdeutscher Familiensprache: Über 30 Prozent</t>
  </si>
  <si>
    <t>Quelle: DJI, ERiK-Surveys 2022: Befragung pädagogisches Personal, Datensatzversion 2.0, https://doi.org/10.17621/erik2022_p_v02, gewichtete Daten, Berechnungen des DJI, n = 4.063 - 6.924</t>
  </si>
  <si>
    <t>Tab. HF-07.2.2-3 Förderung der Mehrsprachigkeit in Kindertageseinrichtungen 2020 nach Ländern (in %)</t>
  </si>
  <si>
    <t>Quelle: DJI, ERiK-Surveys 2020: Befragung pädagogisches Personal, Datensatzversion 3.0, https://doi.org/10.17621/erik2020_p_v03, gewichtete Daten, Berechnungen des DJI, n = 7.048 - 7.133</t>
  </si>
  <si>
    <t>Tab. HF-07.2.2-4 Förderung der Mehrsprachigkeit in Kindertageseinrichtungen 2020 nach dem Anteil der Kinder mit nichtdeutscher Familiensprache (in %)</t>
  </si>
  <si>
    <t>Quelle: DJI, ERiK-Surveys 2020: Befragung pädagogisches Personal, Datensatzversion 3.0, https://doi.org/10.17621/erik2020_p_v03, gewichtete Daten, Berechnungen des DJI, n = 4.024 - 7.133</t>
  </si>
  <si>
    <t>Tab. HF-07.3.1-1 Teilnahme der Kindertageseinrichtungen an Bundesprogrammen 2022 nach Ländern (in %)</t>
  </si>
  <si>
    <t>Bundesprogramm „Sprach-Kitas: Weil Sprache der Schlüssel zur Welt ist</t>
  </si>
  <si>
    <t>Bundesprogramm „Kita-Einstieg: Brücken bauen in frühe Bildung</t>
  </si>
  <si>
    <t>Bundesprogramm „Fachkräfteoffensive Erzieherinnen und Erzieher: Nachwuchs gewinnen, Profis binden</t>
  </si>
  <si>
    <t>Bund-Länder-Initiative „Bildung durch Sprache und Schrift" (BiSS-Transfer)</t>
  </si>
  <si>
    <t xml:space="preserve">Fragetext: Nimmt Ihre Einrichtung aktuell an einem oder mehreren der folgenden Bundesprogramme teil?  </t>
  </si>
  <si>
    <t xml:space="preserve">Hinweis: Vergleichbarkeit zwischen den Jahren eingeschränkt aufgrund einer Änderung des Fragetextes, einer Änderung der Items, nicht fortgeführtem Item "Quereinstieg - Männer und Frauen in Kitas" und nicht fortgeführtem Item "ProKindertagespflege: Wo Bildung für die Kleinsten beginnt". </t>
  </si>
  <si>
    <t>Quelle: DJI, ERiK-Surveys 2022: Leitungsbefragung, Datensatzversion 2.0, https://doi.org/10.17621/erik2022_l_v02, gewichtete Daten auf Einrichtungsebene, Berechnungen des DJI, n = 4.309 - 4.596</t>
  </si>
  <si>
    <t>Tab. HF-07.3.1-2 Teilnahme der Kindertageseinrichtungen an Landesprogrammen 2022 nach Ländern (in %)</t>
  </si>
  <si>
    <t>Landesprogramm zur Sprachförderung und zur Förderung der Mehrsprachigkeit (z.B. Kolibiri, SPATZ, SBS, KiSS)</t>
  </si>
  <si>
    <t>Landesprogramm zur Qualifizierung, zur Gewinnung von Fachkräften</t>
  </si>
  <si>
    <t>Landesprogramm zur Gesundheits- oder Entwicklungsförderung (z.B. BeKi, LggK, Kita isst besser)</t>
  </si>
  <si>
    <t>Landesprogramm zur Qualitätsbegleitung oder Qualitätsentwicklung (z.B. PQB, QuiK, QiD)</t>
  </si>
  <si>
    <t>Landesprogramm zur inklusiven Pädagogik, zur Integration, zum Kinderschutz oder zu Kinderrechten</t>
  </si>
  <si>
    <t>Landesprogramm für Kitas in Sozialräumen mit besonderem Unterstützungsbedarf (z.B. Kiez-Kita, Kita!Plus)</t>
  </si>
  <si>
    <t>Sonstige Landesprogramme</t>
  </si>
  <si>
    <t>Fragetext: Nimmt Ihre Einrichtung aktuell an Landesprogrammen teil, die einen Bezug zu den folgenden Themen des Gute-Kita-Gesetzes haben?</t>
  </si>
  <si>
    <t>Hinweis: Vergleichbarkeit zwischen den Jahren eingeschränkt aufgrund einer Änderung des Fragetextes, einer Änderung der Skala, nicht fortgeführtem Item "Landesprogramme zur Weiterentwicklung von Kinder-,Eltern- und Familienzentren", neu hinzugefügtem Item "Landesprogramm zur Qualifizierung, zur Gewinnung von Fachkräften", neu hinzugefügtem Item "Landesprogramm zur Qualitätsbegleitung oder Qualitätsentwicklung", neu hinzugefügtem Item "Landesprogramm zur inklusiven Pädagogik, zur Integration, zum Kinderschutz oder zu Kinderrechten" und einer neu hinzugefügten Definition des Begriffs „Landesprogramme".</t>
  </si>
  <si>
    <t>Quelle: DJI, ERiK-Surveys 2022: Leitungsbefragung, Datensatzversion 2.0, https://doi.org/10.17621/erik2022_l_v02, gewichtete Daten auf Einrichtungsebene, Berechnungen des DJI, n = 4.175 - 4.522</t>
  </si>
  <si>
    <t>Tab. HF-07.3.1-3 Formen der Sprachförderung in den Kindertageseinrichtungen 2022 nach Ländern (in %)</t>
  </si>
  <si>
    <t>Vorstrukturierte Förderprogramme mit vorgegebenen Lerneinheiten: 
Nein</t>
  </si>
  <si>
    <t>Vorstrukturierte Förderprogramme mit vorgegebenen Lerneinheiten: 
Ja, in der Gesamtgruppe</t>
  </si>
  <si>
    <t>Vorstrukturierte Förderprogramme mit vorgegebenen Lerneinheiten: 
Ja, in der Kleingruppe</t>
  </si>
  <si>
    <t>Vorstrukturierte Förderprogramme mit vorgegebenen Lerneinheiten: 
Ja, als Einzelförderung</t>
  </si>
  <si>
    <t>Gezielte Vorleseaktivitäten: 
Nein</t>
  </si>
  <si>
    <t>Gezielte Vorleseaktivitäten: 
Ja, in der Gesamtgruppe</t>
  </si>
  <si>
    <t>Gezielte Vorleseaktivitäten: 
Ja, in der Kleingruppe</t>
  </si>
  <si>
    <t>Gezielte Vorleseaktivitäten: 
Ja, als Einzelförderung</t>
  </si>
  <si>
    <t>Gezielte Sprachspiele: 
Nein</t>
  </si>
  <si>
    <t>Gezielte Sprachspiele: 
Ja, in der Gesamtgruppe</t>
  </si>
  <si>
    <t>Gezielte Sprachspiele: 
Ja, in der Kleingruppe</t>
  </si>
  <si>
    <t>Gezielte Sprachspiele: 
Ja, als Einzelförderung</t>
  </si>
  <si>
    <t>Fragetext: Werden in Ihrer Einrichtung bestimmte Formen der Sprachförderung eingesetzt?</t>
  </si>
  <si>
    <t xml:space="preserve">Hinweis: Vergleichbarkeit zwischen den Jahren eingeschränkt aufgrund einer Änderung der Skala. </t>
  </si>
  <si>
    <t>Quelle: DJI, ERiK-Surveys 2022: Leitungsbefragung, Datensatzversion 2.0, https://doi.org/10.17621/erik2022_l_v02, gewichtete Daten auf Einrichtungsebene, Berechnungen des DJI, n = 4.575 - 4.657</t>
  </si>
  <si>
    <t>Tab. HF-07.3.1-4 Teilnahme der Kindertageseinrichtungen an Bundesprogrammen 2020 nach Ländern (in %)</t>
  </si>
  <si>
    <t>Sprach-Kitas: Weil Sprache der Schlüssel zur Welt ist</t>
  </si>
  <si>
    <t>Kita-Einstieg: Brücken bauen in frühe Bildung</t>
  </si>
  <si>
    <t>Fachkräfteoffensive ErzieherInnen</t>
  </si>
  <si>
    <t>BiSS: Bildung durch Sprache und Schrift</t>
  </si>
  <si>
    <t>Quereinstieg - Männer und Frauen in Kitas</t>
  </si>
  <si>
    <t>ProKindertagespflege: Wo Bildung für die Kleinsten beginnt</t>
  </si>
  <si>
    <t>/</t>
  </si>
  <si>
    <t>Fragetext: Ist die Kindertageseinrichtung an den folgenden Bundesprogrammen beteiligt?</t>
  </si>
  <si>
    <t>Hinweis: Werte mit starken Einschränkungen (/) sind für Hamburg nicht dargestellt, da diese nicht belastbar oder vorhanden sind.</t>
  </si>
  <si>
    <t>Quelle: DJI, ERiK-Surveys 2020: Leitungsbefragung, Datensatzversion 3.0, https://doi.org/10.17621/erik2020_l_v03, gewichtete Daten auf Einrichtungsebene, Berechnungen des DJI, n = 3.212 - 3.582</t>
  </si>
  <si>
    <t>Tab. HF-07.3.1-5 Teilnahme der Kindertageseinrichtungen an Landesprogrammen 2020 (in %)</t>
  </si>
  <si>
    <t>Landesprogramme zur Sprachförderung und zur Förderung der Mehrsprachigkeit</t>
  </si>
  <si>
    <t>Landesprogramme zur Weiterentwicklung von Kinder-, Eltern- und Familienzentren</t>
  </si>
  <si>
    <t>Landesprogramme zur Gesundheits- und Entwicklungsförderung</t>
  </si>
  <si>
    <t>Landesprogramme für Einrichtungen in Sozialräumen mit besonderem Unterstützungsbedarf</t>
  </si>
  <si>
    <t>Fragetext: An welchen Landesprogrammen ist die Kindertageseinrichtung beteiligt?</t>
  </si>
  <si>
    <t>Quelle: DJI, ERiK-Surveys 2020: Leitungsbefragung, Datensatzversion 3.0, https://doi.org/10.17621/erik2020_l_v03, gewichtete Daten auf Einrichtungsebene, Berechnungen des DJI, n = 3.690</t>
  </si>
  <si>
    <t>Tab. HF-07.3.1-6 Formen der Sprachförderung in den Kindertageseinrichtungen 2020 nach Ländern (in %)</t>
  </si>
  <si>
    <t>Vorstrukturierte Förderprogramme mit vorgegebenen Lerneinheiten</t>
  </si>
  <si>
    <t>Gezielte Vorleseaktivitäten</t>
  </si>
  <si>
    <t>Gezielte Sprachspiele</t>
  </si>
  <si>
    <t>Nein</t>
  </si>
  <si>
    <t>Ja, in der Gesamtgruppe</t>
  </si>
  <si>
    <t>Ja, in der Kleingruppe</t>
  </si>
  <si>
    <t>Ja, als Einzelförderung</t>
  </si>
  <si>
    <t>Quelle: DJI, ERiK-Surveys 2020: Leitungsbefragung, Datensatzversion 3.0, https://doi.org/10.17621/erik2020_l_v03, gewichtete Daten auf Einrichtungsebene, Berechnungen des DJI, n = 3.136 - 3.561</t>
  </si>
  <si>
    <t>Tab. HF-07.3.2-1 Beobachtung und Dokumentation der Sprachkompetenz bei Kindern in Kindertageseinrichtungen 2022 nach Ländern (in %)</t>
  </si>
  <si>
    <t>Freie Beobachtung der Kinder</t>
  </si>
  <si>
    <t>Standardisierte Beobachtungsbogen (z.B. Seldak, Sismik)</t>
  </si>
  <si>
    <t>Standardisierte Tests (z.B. HASE-Screening)</t>
  </si>
  <si>
    <t>Abstimmung mit den Ergebnissen der kinderärztlichen U-Untersuchungen</t>
  </si>
  <si>
    <t xml:space="preserve">Fragetext: Wie findet die Beobachtung und Dokumentation der Sprachkompetenz bei Kindern in Ihrer Einrichtung statt? </t>
  </si>
  <si>
    <t>Hinweis: * Differenz zum Jahr 2020 statistisch signifikant (p&lt;0,05). Vergleichbarkeit zwischen den Jahren eingeschränkt aufgrund einer Änderung der Items. Aufgrund von Einschränkungen bei der Auswertbarkeit in 2020 und/oder 2022 in Hamburg werden keine Signifikanzen ausgewiesen.</t>
  </si>
  <si>
    <t>Quelle: DJI, ERiK-Surveys 2022: Leitungsbefragung, Datensatzversion 2.0, https://doi.org/10.17621/erik2022_l_v02, gewichtete Daten auf Einrichtungsebene, Berechnungen des DJI, n = 3.948 - 4.639</t>
  </si>
  <si>
    <t>Tab. HF-07.3.2-2 Beobachtung und Dokumentation der Sprachkompetenz bei Kindern in Kindertageseinrichtungen 2020 nach Ländern (in %)</t>
  </si>
  <si>
    <t>Quelle: DJI, ERiK-Surveys 2020: Leitungsbefragung, Datensatzversion 3.0, https://doi.org/10.17621/erik2020_l_v03, gewichtete Daten auf Einrichtungsebene, Berechnungen des DJI, n = 2.685 - 3.803</t>
  </si>
  <si>
    <t>Tab. HF-07.3.3-1 Bedeutung der Förderung von Fähigkeiten und Fertigkeiten bei Kindern aus Sicht des pädagogischen Personals in Kindertageseinrichtungen 2022 nach Ländern (Mittelwert)</t>
  </si>
  <si>
    <t>Mündliche sprachliche Fähigkeiten</t>
  </si>
  <si>
    <t>Lese- und Schreibfähigkeiten</t>
  </si>
  <si>
    <t>Mathematische Fähigkeiten und Verständnis grundlegender mathematischer Konzepte</t>
  </si>
  <si>
    <t>Körperliche und motorische Fähigkeiten</t>
  </si>
  <si>
    <t>Kompetenzen im Umgang mit digitalen Medien</t>
  </si>
  <si>
    <t>Fähigkeit, logisch zu argumentieren</t>
  </si>
  <si>
    <t>Fähigkeit, kreativ zu denken</t>
  </si>
  <si>
    <t>Soziale Kompetenz</t>
  </si>
  <si>
    <t>Fähigkeit, sich Sachen neu zu erschließen und zu erforschen</t>
  </si>
  <si>
    <t>Fähigkeit, kritisch zu denken</t>
  </si>
  <si>
    <t>Verständnis von demokratischen Prinzipien</t>
  </si>
  <si>
    <t xml:space="preserve">Fragetext: Wie bedeutend ist es Ihrer Meinung nach, die folgenden Fähigkeiten und Fertigkeiten bei Kindern in Ihrer Einrichtung zu fördern? </t>
  </si>
  <si>
    <t>Hinweis: Skala von 1 (gar nicht bedeutend) bis 6 (sehr bedeutend). * Differenz zum Jahr 2020 statistisch signifikant (p&lt;0,05). Werte mit geringen Einschränkungen sind in Baden-Württemberg, Bayern und Nordrhein-Westfalen vorhanden.</t>
  </si>
  <si>
    <t>Quelle: DJI, ERiK-Surveys 2022: Befragung pädagogisches Personal, Datensatzversion 2.0, https://doi.org/10.17621/erik2022_p_v02, gewichtete Daten, Berechnungen des DJI, n = 6.929 - 6.987</t>
  </si>
  <si>
    <t>Tab. HF-07.3.3-2 Bedeutung der Förderung von Fähigkeiten und Fertigkeiten bei Kindern aus Sicht des pädagogischen Personals in Kindertageseinrichtungen 2020 nach Ländern (Mittelwert)</t>
  </si>
  <si>
    <t>Hinweis: Skala von 1 (gar nicht bedeutend) bis 6 (sehr bedeutend).</t>
  </si>
  <si>
    <t>Quelle: DJI, ERiK-Surveys 2020: Befragung pädagogisches Personal, Datensatzversion 3.0, https://doi.org/10.17621/erik2020_p_v03, gewichtete Daten, Berechnungen des DJI, n = 7.120 - 7.203</t>
  </si>
  <si>
    <t>Quelle: DJI, ERiK-Surveys 2020: Befragung pädagogisches Personal, Datensatzversion 3.0, https://doi.org/10.17621/erik2020_p_v03, gewichtete Daten, Berechnungen des DJI, n = 7.201</t>
  </si>
  <si>
    <t>Klicken Sie auf den unten stehenden Link oder auf den Reiter am unteren Bildschirmrand, um eine gewünschte Tabelle aufzurufen.</t>
  </si>
  <si>
    <t>Abweichungen in den Summen erklären sich durch Runden der Zahlen.</t>
  </si>
  <si>
    <t xml:space="preserve">Alle Daten des ERiK-Berichts unterliegen einer regelmäßigen Kontrolle und Nachprüfung. </t>
  </si>
  <si>
    <t>Stand: 30.06.2024</t>
  </si>
  <si>
    <t>© Deutsches Jugendinstitut und Forschungsverbund DJI/TU Dortmund, 2024</t>
  </si>
  <si>
    <t>Land</t>
  </si>
  <si>
    <t>Weiterführende Informationen:</t>
  </si>
  <si>
    <t>ERiK-Projekt-Webseite</t>
  </si>
  <si>
    <t>Projekt-Website TU-Dortmund</t>
  </si>
  <si>
    <t>ERiK-Berichte</t>
  </si>
  <si>
    <t>Ausgewiesene Maßzahl(en)</t>
  </si>
  <si>
    <t>Quelle</t>
  </si>
  <si>
    <t>ERiK</t>
  </si>
  <si>
    <t>KJH-Statistik</t>
  </si>
  <si>
    <t>Altersgruppe(n)</t>
  </si>
  <si>
    <t>Jahr</t>
  </si>
  <si>
    <t>Anteil &amp; Mittelwert</t>
  </si>
  <si>
    <t xml:space="preserve">Kinder mit nichtdeutscher Familiensprache in der Kindertagesbetreuung </t>
  </si>
  <si>
    <t>Quelle: Forschungsdatenzentrum der Statistischen Ämter des Bundes und der Länder, Statistik der Kinder- und Jugendhilfe, Kinder und tätige Personen in Tageseinrichtungen 2022, https://doi.org/10.21242/22541.2022.00.00.1.1.0, Berechnungen des Forschungsverbundes DJI/TU Dortmund.</t>
  </si>
  <si>
    <t>Quelle: Forschungsdatenzentrum der Statistischen Ämter des Bundes und der Länder, Statistik der Kinder- und Jugendhilfe, Kinder und tätige Personen in Tageseinrichtungen 2018, https://doi.org/10.21242/22541.2018.00.00.1.1.0, Berechnungen des Forschungsverbundes DJI/TU Dortmund.</t>
  </si>
  <si>
    <t>Quelle: Forschungsdatenzentrum der Statistischen Ämter des Bundes und der Länder, Statistik der Kinder- und Jugendhilfe, Kinder und tätige Personen in Tageseinrichtungen 2019, https://doi.org/10.21242/22541.2019.00.00.1.1.0, Berechnungen des Forschungsverbundes DJI/TU Dortmund.</t>
  </si>
  <si>
    <t>Quelle: Forschungsdatenzentrum der Statistischen Ämter des Bundes und der Länder, Statistik der Kinder- und Jugendhilfe, Kinder und tätige Personen in Tageseinrichtungen 2020, https://doi.org/10.21242/22541.2020.00.00.1.1.0, Berechnungen des Forschungsverbundes DJI/TU Dortmund.</t>
  </si>
  <si>
    <t>Quelle: Forschungsdatenzentrum der Statistischen Ämter des Bundes und der Länder, Statistik der Kinder- und Jugendhilfe, Kinder und tätige Personen in Tageseinrichtungen 2021, https://doi.org/10.21242/22541.2021.00.00.1.1.0, Berechnungen des Forschungsverbundes DJI/TU Dortmund.</t>
  </si>
  <si>
    <t>Anzahl &amp; Anteil</t>
  </si>
  <si>
    <t>Herrmann, Sonja/Ulrich, Lisa (2024): HF-07 Förderung der sprachlichen Bildung. In: Fackler, Sina/Herrmann, Sonja/Meiner-Teubner, Christiane/Bopp, Christine/Kuger, Susanne/Kalicki, Bernhard (Hrsg.): ERiK-Forschungsbericht IV. Befunde des indikatorengestützten Monitorings zum KiQuTG. Bielefeld: wbv Publikation, S. 201-112. DOI: 10.3278/I77833w09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</si>
</sst>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
    <numFmt numFmtId="167" formatCode="0\*"/>
    <numFmt numFmtId="168"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2"/>
      <color theme="0"/>
      <name val="Calibri"/>
      <family val="2"/>
      <scheme val="minor"/>
    </font>
    <font>
      <b/>
      <sz val="10"/>
      <color theme="0"/>
      <name val="Calibri"/>
      <family val="2"/>
      <scheme val="minor"/>
    </font>
    <font>
      <b/>
      <sz val="10"/>
      <name val="Calibri"/>
      <family val="2"/>
      <scheme val="minor"/>
    </font>
    <font>
      <sz val="10"/>
      <name val="Calibri"/>
      <family val="2"/>
      <scheme val="minor"/>
    </font>
    <font>
      <u/>
      <sz val="11"/>
      <color theme="10"/>
      <name val="Arial"/>
      <family val="2"/>
    </font>
    <font>
      <sz val="10"/>
      <color theme="1"/>
      <name val="Calibri"/>
      <family val="2"/>
      <scheme val="minor"/>
    </font>
    <font>
      <sz val="10"/>
      <name val="Arial"/>
      <family val="2"/>
    </font>
    <font>
      <sz val="11"/>
      <color indexed="8"/>
      <name val="Calibri"/>
      <family val="2"/>
      <scheme val="minor"/>
    </font>
    <font>
      <b/>
      <sz val="18"/>
      <color theme="0"/>
      <name val="Calibri"/>
      <family val="2"/>
      <scheme val="minor"/>
    </font>
    <font>
      <u/>
      <sz val="11"/>
      <color theme="10"/>
      <name val="Calibri"/>
      <family val="2"/>
      <scheme val="minor"/>
    </font>
    <font>
      <b/>
      <sz val="11"/>
      <name val="Calibri"/>
      <family val="2"/>
      <scheme val="minor"/>
    </font>
    <font>
      <sz val="9"/>
      <color theme="0"/>
      <name val="Calibri"/>
      <family val="2"/>
      <scheme val="minor"/>
    </font>
    <font>
      <sz val="9"/>
      <color theme="1"/>
      <name val="Calibri"/>
      <family val="2"/>
      <scheme val="minor"/>
    </font>
    <font>
      <sz val="9"/>
      <color rgb="FF010205"/>
      <name val="Calibri"/>
      <family val="2"/>
      <scheme val="minor"/>
    </font>
    <font>
      <sz val="9"/>
      <name val="Calibri"/>
      <family val="2"/>
      <scheme val="minor"/>
    </font>
    <font>
      <u/>
      <sz val="10"/>
      <color theme="1"/>
      <name val="Calibri"/>
      <family val="2"/>
      <scheme val="minor"/>
    </font>
    <font>
      <sz val="8.5"/>
      <color theme="1"/>
      <name val="Calibri"/>
      <family val="2"/>
      <scheme val="minor"/>
    </font>
    <font>
      <sz val="11"/>
      <color theme="1"/>
      <name val="Arial"/>
      <family val="2"/>
    </font>
    <font>
      <sz val="9"/>
      <color indexed="8"/>
      <name val="Calibri"/>
      <family val="2"/>
      <scheme val="minor"/>
    </font>
    <font>
      <sz val="8"/>
      <name val="Calibri"/>
      <family val="2"/>
      <scheme val="minor"/>
    </font>
    <font>
      <sz val="11"/>
      <name val="Calibri"/>
      <family val="2"/>
      <scheme val="minor"/>
    </font>
    <font>
      <sz val="8.5"/>
      <name val="Calibri"/>
      <family val="2"/>
      <scheme val="minor"/>
    </font>
    <font>
      <b/>
      <sz val="11"/>
      <color theme="1"/>
      <name val="Calibri"/>
      <family val="2"/>
      <scheme val="minor"/>
    </font>
    <font>
      <u/>
      <sz val="11"/>
      <color rgb="FF0070C0"/>
      <name val="Calibri"/>
      <family val="2"/>
      <scheme val="minor"/>
    </font>
    <font>
      <u/>
      <sz val="10"/>
      <color rgb="FF0070C0"/>
      <name val="Calibri"/>
      <family val="2"/>
      <scheme val="minor"/>
    </font>
  </fonts>
  <fills count="12">
    <fill>
      <patternFill patternType="none"/>
    </fill>
    <fill>
      <patternFill patternType="gray125"/>
    </fill>
    <fill>
      <patternFill patternType="solid">
        <fgColor rgb="FFA59D97"/>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2F2F2"/>
      </patternFill>
    </fill>
    <fill>
      <patternFill patternType="solid">
        <fgColor rgb="FFEB9128"/>
        <bgColor indexed="64"/>
      </patternFill>
    </fill>
    <fill>
      <patternFill patternType="solid">
        <fgColor rgb="FFEB9128"/>
      </patternFill>
    </fill>
    <fill>
      <patternFill patternType="solid">
        <fgColor rgb="FFA59D97"/>
      </patternFill>
    </fill>
    <fill>
      <patternFill patternType="solid">
        <fgColor rgb="FFD9D9D9"/>
      </patternFill>
    </fill>
    <fill>
      <patternFill patternType="solid">
        <fgColor theme="0"/>
        <bgColor indexed="64"/>
      </patternFill>
    </fill>
  </fills>
  <borders count="5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indexed="64"/>
      </top>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auto="1"/>
      </bottom>
      <diagonal/>
    </border>
    <border>
      <left/>
      <right style="thin">
        <color auto="1"/>
      </right>
      <top/>
      <bottom/>
      <diagonal/>
    </border>
    <border>
      <left/>
      <right/>
      <top style="medium">
        <color indexed="64"/>
      </top>
      <bottom style="medium">
        <color indexed="64"/>
      </bottom>
      <diagonal/>
    </border>
    <border>
      <left/>
      <right style="medium">
        <color auto="1"/>
      </right>
      <top/>
      <bottom/>
      <diagonal/>
    </border>
    <border>
      <left/>
      <right style="medium">
        <color auto="1"/>
      </right>
      <top/>
      <bottom style="thin">
        <color auto="1"/>
      </bottom>
      <diagonal/>
    </border>
    <border>
      <left/>
      <right style="medium">
        <color auto="1"/>
      </right>
      <top/>
      <bottom style="medium">
        <color auto="1"/>
      </bottom>
      <diagonal/>
    </border>
    <border>
      <left/>
      <right style="thin">
        <color auto="1"/>
      </right>
      <top/>
      <bottom style="medium">
        <color auto="1"/>
      </bottom>
      <diagonal/>
    </border>
    <border>
      <left/>
      <right style="thin">
        <color auto="1"/>
      </right>
      <top style="medium">
        <color indexed="64"/>
      </top>
      <bottom style="medium">
        <color indexed="64"/>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64"/>
      </top>
      <bottom style="thin">
        <color auto="1"/>
      </bottom>
      <diagonal/>
    </border>
    <border>
      <left/>
      <right/>
      <top/>
      <bottom style="medium">
        <color auto="1"/>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auto="1"/>
      </bottom>
      <diagonal/>
    </border>
    <border>
      <left/>
      <right style="medium">
        <color indexed="64"/>
      </right>
      <top style="thin">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style="thin">
        <color indexed="64"/>
      </top>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auto="1"/>
      </right>
      <top/>
      <bottom style="medium">
        <color auto="1"/>
      </bottom>
      <diagonal/>
    </border>
    <border>
      <left style="thin">
        <color auto="1"/>
      </left>
      <right/>
      <top style="medium">
        <color indexed="64"/>
      </top>
      <bottom style="thin">
        <color indexed="64"/>
      </bottom>
      <diagonal/>
    </border>
    <border>
      <left style="thin">
        <color auto="1"/>
      </left>
      <right/>
      <top style="thin">
        <color auto="1"/>
      </top>
      <bottom/>
      <diagonal/>
    </border>
  </borders>
  <cellStyleXfs count="16">
    <xf numFmtId="0" fontId="0" fillId="0" borderId="0"/>
    <xf numFmtId="0" fontId="7" fillId="0" borderId="0"/>
    <xf numFmtId="0" fontId="9" fillId="0" borderId="0"/>
    <xf numFmtId="0" fontId="1" fillId="0" borderId="0"/>
    <xf numFmtId="0" fontId="9"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2" fillId="0" borderId="0" applyNumberFormat="0" applyFill="0" applyBorder="0" applyAlignment="0" applyProtection="0"/>
    <xf numFmtId="0" fontId="12" fillId="0" borderId="0" applyNumberFormat="0" applyFill="0" applyBorder="0" applyAlignment="0" applyProtection="0"/>
    <xf numFmtId="0" fontId="1" fillId="0" borderId="0"/>
  </cellStyleXfs>
  <cellXfs count="264">
    <xf numFmtId="0" fontId="0" fillId="0" borderId="0" xfId="0"/>
    <xf numFmtId="0" fontId="5" fillId="4" borderId="2" xfId="0" applyFont="1" applyFill="1" applyBorder="1" applyAlignment="1">
      <alignment horizontal="left" vertical="center" readingOrder="1"/>
    </xf>
    <xf numFmtId="49" fontId="6" fillId="4" borderId="3" xfId="0" applyNumberFormat="1" applyFont="1" applyFill="1" applyBorder="1" applyAlignment="1">
      <alignment horizontal="center" vertical="center" readingOrder="1"/>
    </xf>
    <xf numFmtId="0" fontId="5" fillId="5" borderId="3" xfId="0" applyFont="1" applyFill="1" applyBorder="1" applyAlignment="1">
      <alignment horizontal="left" vertical="center" readingOrder="1"/>
    </xf>
    <xf numFmtId="0" fontId="5" fillId="4" borderId="3" xfId="0" applyFont="1" applyFill="1" applyBorder="1" applyAlignment="1">
      <alignment horizontal="left" vertical="center" readingOrder="1"/>
    </xf>
    <xf numFmtId="49" fontId="6" fillId="5" borderId="3" xfId="0" applyNumberFormat="1" applyFont="1" applyFill="1" applyBorder="1" applyAlignment="1">
      <alignment horizontal="center" vertical="center" readingOrder="1"/>
    </xf>
    <xf numFmtId="0" fontId="6" fillId="5" borderId="2" xfId="0" applyFont="1" applyFill="1" applyBorder="1" applyAlignment="1">
      <alignment horizontal="center" vertical="center" readingOrder="1"/>
    </xf>
    <xf numFmtId="0" fontId="1" fillId="0" borderId="0" xfId="0" applyFont="1"/>
    <xf numFmtId="0" fontId="14" fillId="0" borderId="0" xfId="4" applyFont="1" applyAlignment="1">
      <alignment horizontal="center" vertical="center"/>
    </xf>
    <xf numFmtId="164" fontId="15" fillId="0" borderId="8" xfId="0" applyNumberFormat="1" applyFont="1" applyBorder="1" applyAlignment="1">
      <alignment horizontal="right" vertical="center"/>
    </xf>
    <xf numFmtId="165" fontId="16" fillId="0" borderId="9" xfId="7" applyNumberFormat="1" applyFont="1" applyBorder="1" applyAlignment="1">
      <alignment horizontal="right" vertical="center"/>
    </xf>
    <xf numFmtId="164" fontId="15" fillId="5" borderId="8" xfId="0" applyNumberFormat="1" applyFont="1" applyFill="1" applyBorder="1" applyAlignment="1">
      <alignment horizontal="right" vertical="center"/>
    </xf>
    <xf numFmtId="165" fontId="16" fillId="5" borderId="10" xfId="7" applyNumberFormat="1" applyFont="1" applyFill="1" applyBorder="1" applyAlignment="1">
      <alignment horizontal="right" vertical="center"/>
    </xf>
    <xf numFmtId="165" fontId="16" fillId="0" borderId="10" xfId="7" applyNumberFormat="1" applyFont="1" applyBorder="1" applyAlignment="1">
      <alignment horizontal="right" vertical="center"/>
    </xf>
    <xf numFmtId="165" fontId="16" fillId="0" borderId="10" xfId="9" applyNumberFormat="1" applyFont="1" applyBorder="1" applyAlignment="1">
      <alignment horizontal="right" vertical="center"/>
    </xf>
    <xf numFmtId="164" fontId="15" fillId="4" borderId="11" xfId="0" applyNumberFormat="1" applyFont="1" applyFill="1" applyBorder="1" applyAlignment="1">
      <alignment horizontal="right" vertical="center"/>
    </xf>
    <xf numFmtId="164" fontId="16" fillId="4" borderId="12" xfId="6" applyNumberFormat="1" applyFont="1" applyFill="1" applyBorder="1" applyAlignment="1">
      <alignment horizontal="right" vertical="center"/>
    </xf>
    <xf numFmtId="165" fontId="16" fillId="4" borderId="9" xfId="7" applyNumberFormat="1" applyFont="1" applyFill="1" applyBorder="1" applyAlignment="1">
      <alignment horizontal="right" vertical="center"/>
    </xf>
    <xf numFmtId="164" fontId="15" fillId="4" borderId="12" xfId="0" applyNumberFormat="1" applyFont="1" applyFill="1" applyBorder="1" applyAlignment="1">
      <alignment horizontal="right" vertical="center"/>
    </xf>
    <xf numFmtId="164" fontId="17" fillId="4" borderId="12" xfId="6" applyNumberFormat="1" applyFont="1" applyFill="1" applyBorder="1" applyAlignment="1">
      <alignment horizontal="right" vertical="center"/>
    </xf>
    <xf numFmtId="164" fontId="15" fillId="4" borderId="8" xfId="0" applyNumberFormat="1" applyFont="1" applyFill="1" applyBorder="1" applyAlignment="1">
      <alignment horizontal="right" vertical="center"/>
    </xf>
    <xf numFmtId="165" fontId="16" fillId="4" borderId="10" xfId="7" applyNumberFormat="1" applyFont="1" applyFill="1" applyBorder="1" applyAlignment="1">
      <alignment horizontal="right" vertical="center"/>
    </xf>
    <xf numFmtId="0" fontId="19" fillId="0" borderId="0" xfId="0" applyFont="1" applyAlignment="1">
      <alignment vertical="center"/>
    </xf>
    <xf numFmtId="0" fontId="5" fillId="5" borderId="2" xfId="0" applyFont="1" applyFill="1" applyBorder="1" applyAlignment="1">
      <alignment horizontal="left" vertical="center" readingOrder="1"/>
    </xf>
    <xf numFmtId="0" fontId="13" fillId="7" borderId="5" xfId="4" applyFont="1" applyFill="1" applyBorder="1" applyAlignment="1">
      <alignment horizontal="center" vertical="center"/>
    </xf>
    <xf numFmtId="10" fontId="23" fillId="2" borderId="16" xfId="0" applyNumberFormat="1" applyFont="1" applyFill="1" applyBorder="1" applyAlignment="1">
      <alignment horizontal="center" vertical="center" wrapText="1"/>
    </xf>
    <xf numFmtId="164" fontId="15" fillId="0" borderId="0" xfId="0" applyNumberFormat="1" applyFont="1" applyAlignment="1">
      <alignment horizontal="right" vertical="center"/>
    </xf>
    <xf numFmtId="0" fontId="12" fillId="0" borderId="0" xfId="1" applyFont="1"/>
    <xf numFmtId="0" fontId="1" fillId="11" borderId="0" xfId="12" applyFont="1" applyFill="1"/>
    <xf numFmtId="49" fontId="6" fillId="4" borderId="2" xfId="0" applyNumberFormat="1" applyFont="1" applyFill="1" applyBorder="1" applyAlignment="1">
      <alignment horizontal="center" vertical="center" readingOrder="1"/>
    </xf>
    <xf numFmtId="0" fontId="4" fillId="2" borderId="1" xfId="0" applyFont="1" applyFill="1" applyBorder="1" applyAlignment="1">
      <alignment horizontal="center" vertical="center"/>
    </xf>
    <xf numFmtId="0" fontId="4" fillId="2" borderId="29" xfId="0" applyFont="1" applyFill="1" applyBorder="1" applyAlignment="1">
      <alignment horizontal="center" vertical="center"/>
    </xf>
    <xf numFmtId="0" fontId="6" fillId="4" borderId="2" xfId="0" applyFont="1" applyFill="1" applyBorder="1" applyAlignment="1">
      <alignment horizontal="left" vertical="center" readingOrder="1"/>
    </xf>
    <xf numFmtId="0" fontId="6" fillId="5" borderId="29" xfId="0" applyFont="1" applyFill="1" applyBorder="1" applyAlignment="1">
      <alignment horizontal="left" vertical="center" readingOrder="1"/>
    </xf>
    <xf numFmtId="0" fontId="6" fillId="4" borderId="31" xfId="0" applyFont="1" applyFill="1" applyBorder="1" applyAlignment="1">
      <alignment horizontal="center" vertical="center" readingOrder="1"/>
    </xf>
    <xf numFmtId="0" fontId="6" fillId="4" borderId="17" xfId="0" applyFont="1" applyFill="1" applyBorder="1" applyAlignment="1">
      <alignment horizontal="center" vertical="center" readingOrder="1"/>
    </xf>
    <xf numFmtId="0" fontId="6" fillId="5" borderId="31" xfId="0" applyFont="1" applyFill="1" applyBorder="1" applyAlignment="1">
      <alignment horizontal="center" vertical="center" readingOrder="1"/>
    </xf>
    <xf numFmtId="0" fontId="6" fillId="4" borderId="25" xfId="0" applyFont="1" applyFill="1" applyBorder="1" applyAlignment="1">
      <alignment horizontal="center" vertical="center" readingOrder="1"/>
    </xf>
    <xf numFmtId="0" fontId="5" fillId="4" borderId="1" xfId="0" applyFont="1" applyFill="1" applyBorder="1" applyAlignment="1">
      <alignment horizontal="center" vertical="center" readingOrder="1"/>
    </xf>
    <xf numFmtId="0" fontId="5" fillId="5" borderId="1" xfId="0" applyFont="1" applyFill="1" applyBorder="1" applyAlignment="1">
      <alignment horizontal="center" vertical="center" readingOrder="1"/>
    </xf>
    <xf numFmtId="0" fontId="6" fillId="4" borderId="27" xfId="0" applyFont="1" applyFill="1" applyBorder="1" applyAlignment="1">
      <alignment horizontal="center" vertical="center" readingOrder="1"/>
    </xf>
    <xf numFmtId="0" fontId="5" fillId="4" borderId="31" xfId="0" applyFont="1" applyFill="1" applyBorder="1" applyAlignment="1">
      <alignment horizontal="center" vertical="center" readingOrder="1"/>
    </xf>
    <xf numFmtId="0" fontId="5" fillId="5" borderId="31" xfId="0" applyFont="1" applyFill="1" applyBorder="1" applyAlignment="1">
      <alignment horizontal="center" vertical="center" readingOrder="1"/>
    </xf>
    <xf numFmtId="0" fontId="6" fillId="5" borderId="25" xfId="0" applyFont="1" applyFill="1" applyBorder="1" applyAlignment="1">
      <alignment horizontal="left" vertical="center" readingOrder="1"/>
    </xf>
    <xf numFmtId="0" fontId="6" fillId="5" borderId="31" xfId="0" applyFont="1" applyFill="1" applyBorder="1" applyAlignment="1">
      <alignment horizontal="left" vertical="center" readingOrder="1"/>
    </xf>
    <xf numFmtId="0" fontId="6" fillId="5" borderId="1" xfId="0" applyFont="1" applyFill="1" applyBorder="1" applyAlignment="1">
      <alignment horizontal="center" vertical="center" readingOrder="1"/>
    </xf>
    <xf numFmtId="0" fontId="6" fillId="4" borderId="1" xfId="0" applyFont="1" applyFill="1" applyBorder="1" applyAlignment="1">
      <alignment horizontal="center" vertical="center" readingOrder="1"/>
    </xf>
    <xf numFmtId="0" fontId="6" fillId="4" borderId="3" xfId="0" applyFont="1" applyFill="1" applyBorder="1" applyAlignment="1">
      <alignment horizontal="center" vertical="center" readingOrder="1"/>
    </xf>
    <xf numFmtId="0" fontId="6" fillId="4" borderId="29" xfId="0" applyFont="1" applyFill="1" applyBorder="1" applyAlignment="1">
      <alignment horizontal="center" vertical="center" readingOrder="1"/>
    </xf>
    <xf numFmtId="0" fontId="6" fillId="5" borderId="29" xfId="0" applyFont="1" applyFill="1" applyBorder="1" applyAlignment="1">
      <alignment horizontal="center" vertical="center" readingOrder="1"/>
    </xf>
    <xf numFmtId="0" fontId="4" fillId="2" borderId="39" xfId="0" applyFont="1" applyFill="1" applyBorder="1" applyAlignment="1">
      <alignment horizontal="center" vertical="center"/>
    </xf>
    <xf numFmtId="0" fontId="6" fillId="4" borderId="20" xfId="0" applyFont="1" applyFill="1" applyBorder="1" applyAlignment="1">
      <alignment horizontal="center" vertical="center" readingOrder="1"/>
    </xf>
    <xf numFmtId="49" fontId="6" fillId="5" borderId="29" xfId="0" applyNumberFormat="1" applyFont="1" applyFill="1" applyBorder="1" applyAlignment="1">
      <alignment horizontal="center" vertical="center" readingOrder="1"/>
    </xf>
    <xf numFmtId="0" fontId="6" fillId="5" borderId="39" xfId="0" applyFont="1" applyFill="1" applyBorder="1" applyAlignment="1">
      <alignment horizontal="center" vertical="center" readingOrder="1"/>
    </xf>
    <xf numFmtId="0" fontId="6" fillId="4" borderId="41" xfId="0" applyFont="1" applyFill="1" applyBorder="1" applyAlignment="1">
      <alignment horizontal="center" vertical="center" readingOrder="1"/>
    </xf>
    <xf numFmtId="0" fontId="6" fillId="5" borderId="42" xfId="0" applyFont="1" applyFill="1" applyBorder="1" applyAlignment="1">
      <alignment horizontal="center" vertical="center" readingOrder="1"/>
    </xf>
    <xf numFmtId="0" fontId="6" fillId="4" borderId="43" xfId="0" applyFont="1" applyFill="1" applyBorder="1" applyAlignment="1">
      <alignment horizontal="center" vertical="center" readingOrder="1"/>
    </xf>
    <xf numFmtId="0" fontId="5" fillId="5" borderId="29" xfId="0" applyFont="1" applyFill="1" applyBorder="1" applyAlignment="1">
      <alignment horizontal="left" vertical="center" readingOrder="1"/>
    </xf>
    <xf numFmtId="0" fontId="6" fillId="5" borderId="43" xfId="0" applyFont="1" applyFill="1" applyBorder="1" applyAlignment="1">
      <alignment horizontal="center" vertical="center" readingOrder="1"/>
    </xf>
    <xf numFmtId="49" fontId="8" fillId="4" borderId="45" xfId="0" applyNumberFormat="1" applyFont="1" applyFill="1" applyBorder="1" applyAlignment="1">
      <alignment horizontal="center" vertical="center"/>
    </xf>
    <xf numFmtId="0" fontId="8" fillId="4" borderId="30" xfId="0" applyFont="1" applyFill="1" applyBorder="1"/>
    <xf numFmtId="0" fontId="6" fillId="4" borderId="15" xfId="0" applyFont="1" applyFill="1" applyBorder="1" applyAlignment="1">
      <alignment horizontal="center" vertical="center" wrapText="1" readingOrder="1"/>
    </xf>
    <xf numFmtId="0" fontId="6" fillId="4" borderId="46" xfId="0" applyFont="1" applyFill="1" applyBorder="1" applyAlignment="1">
      <alignment horizontal="center" vertical="center" wrapText="1" readingOrder="1"/>
    </xf>
    <xf numFmtId="0" fontId="6" fillId="4" borderId="45" xfId="0" applyFont="1" applyFill="1" applyBorder="1" applyAlignment="1">
      <alignment horizontal="center" vertical="center" wrapText="1" readingOrder="1"/>
    </xf>
    <xf numFmtId="0" fontId="6" fillId="4" borderId="16" xfId="0" applyFont="1" applyFill="1" applyBorder="1" applyAlignment="1">
      <alignment horizontal="center" vertical="center" wrapText="1" readingOrder="1"/>
    </xf>
    <xf numFmtId="0" fontId="23" fillId="9" borderId="22" xfId="0" applyFont="1" applyFill="1" applyBorder="1" applyAlignment="1">
      <alignment horizontal="center" vertical="center"/>
    </xf>
    <xf numFmtId="0" fontId="23" fillId="9" borderId="21" xfId="0" applyFont="1" applyFill="1" applyBorder="1" applyAlignment="1">
      <alignment horizontal="center" vertical="center"/>
    </xf>
    <xf numFmtId="0" fontId="12" fillId="0" borderId="0" xfId="1" applyFont="1" applyAlignment="1">
      <alignment vertical="center"/>
    </xf>
    <xf numFmtId="0" fontId="1" fillId="0" borderId="0" xfId="0" applyFont="1" applyAlignment="1">
      <alignment vertical="center"/>
    </xf>
    <xf numFmtId="1" fontId="17" fillId="0" borderId="17" xfId="0" applyNumberFormat="1" applyFont="1" applyBorder="1" applyAlignment="1">
      <alignment vertical="center"/>
    </xf>
    <xf numFmtId="2" fontId="17" fillId="0" borderId="17" xfId="0" applyNumberFormat="1" applyFont="1" applyBorder="1" applyAlignment="1">
      <alignment vertical="center"/>
    </xf>
    <xf numFmtId="166" fontId="17" fillId="0" borderId="19" xfId="0" applyNumberFormat="1" applyFont="1" applyBorder="1" applyAlignment="1">
      <alignment vertical="center"/>
    </xf>
    <xf numFmtId="1" fontId="17" fillId="10" borderId="17" xfId="0" applyNumberFormat="1" applyFont="1" applyFill="1" applyBorder="1" applyAlignment="1">
      <alignment vertical="center"/>
    </xf>
    <xf numFmtId="2" fontId="17" fillId="10" borderId="17" xfId="0" applyNumberFormat="1" applyFont="1" applyFill="1" applyBorder="1" applyAlignment="1">
      <alignment vertical="center"/>
    </xf>
    <xf numFmtId="166" fontId="17" fillId="10" borderId="19" xfId="0" applyNumberFormat="1" applyFont="1" applyFill="1" applyBorder="1" applyAlignment="1">
      <alignment vertical="center"/>
    </xf>
    <xf numFmtId="167" fontId="17" fillId="10" borderId="17" xfId="0" applyNumberFormat="1" applyFont="1" applyFill="1" applyBorder="1" applyAlignment="1">
      <alignment horizontal="right" vertical="center"/>
    </xf>
    <xf numFmtId="167" fontId="17" fillId="0" borderId="17" xfId="0" applyNumberFormat="1" applyFont="1" applyBorder="1" applyAlignment="1">
      <alignment horizontal="right" vertical="center"/>
    </xf>
    <xf numFmtId="167" fontId="17" fillId="10" borderId="22" xfId="0" applyNumberFormat="1" applyFont="1" applyFill="1" applyBorder="1" applyAlignment="1">
      <alignment horizontal="right" vertical="center"/>
    </xf>
    <xf numFmtId="2" fontId="17" fillId="10" borderId="22" xfId="0" applyNumberFormat="1" applyFont="1" applyFill="1" applyBorder="1" applyAlignment="1">
      <alignment vertical="center"/>
    </xf>
    <xf numFmtId="166" fontId="17" fillId="10" borderId="21" xfId="0" applyNumberFormat="1" applyFont="1" applyFill="1" applyBorder="1" applyAlignment="1">
      <alignment vertical="center"/>
    </xf>
    <xf numFmtId="167" fontId="17" fillId="6" borderId="17" xfId="0" applyNumberFormat="1" applyFont="1" applyFill="1" applyBorder="1" applyAlignment="1">
      <alignment horizontal="right" vertical="center"/>
    </xf>
    <xf numFmtId="2" fontId="17" fillId="6" borderId="17" xfId="0" applyNumberFormat="1" applyFont="1" applyFill="1" applyBorder="1" applyAlignment="1">
      <alignment vertical="center"/>
    </xf>
    <xf numFmtId="166" fontId="17" fillId="6" borderId="19" xfId="0" applyNumberFormat="1" applyFont="1" applyFill="1" applyBorder="1" applyAlignment="1">
      <alignment vertical="center"/>
    </xf>
    <xf numFmtId="0" fontId="1" fillId="0" borderId="0" xfId="0" applyFont="1" applyAlignment="1">
      <alignment vertical="center" wrapText="1"/>
    </xf>
    <xf numFmtId="1" fontId="17" fillId="10" borderId="22" xfId="0" applyNumberFormat="1" applyFont="1" applyFill="1" applyBorder="1" applyAlignment="1">
      <alignment vertical="center"/>
    </xf>
    <xf numFmtId="1" fontId="17" fillId="6" borderId="17" xfId="0" applyNumberFormat="1" applyFont="1" applyFill="1" applyBorder="1" applyAlignment="1">
      <alignment vertical="center"/>
    </xf>
    <xf numFmtId="168" fontId="17" fillId="0" borderId="17" xfId="0" applyNumberFormat="1" applyFont="1" applyBorder="1" applyAlignment="1">
      <alignment horizontal="right" vertical="center"/>
    </xf>
    <xf numFmtId="165" fontId="17" fillId="0" borderId="17" xfId="0" applyNumberFormat="1" applyFont="1" applyBorder="1" applyAlignment="1">
      <alignment vertical="center"/>
    </xf>
    <xf numFmtId="165" fontId="17" fillId="10" borderId="17" xfId="0" applyNumberFormat="1" applyFont="1" applyFill="1" applyBorder="1" applyAlignment="1">
      <alignment vertical="center"/>
    </xf>
    <xf numFmtId="168" fontId="17" fillId="10" borderId="17" xfId="0" applyNumberFormat="1" applyFont="1" applyFill="1" applyBorder="1" applyAlignment="1">
      <alignment horizontal="right" vertical="center"/>
    </xf>
    <xf numFmtId="165" fontId="17" fillId="10" borderId="22" xfId="0" applyNumberFormat="1" applyFont="1" applyFill="1" applyBorder="1" applyAlignment="1">
      <alignment vertical="center"/>
    </xf>
    <xf numFmtId="168" fontId="17" fillId="10" borderId="22" xfId="0" applyNumberFormat="1" applyFont="1" applyFill="1" applyBorder="1" applyAlignment="1">
      <alignment horizontal="right" vertical="center"/>
    </xf>
    <xf numFmtId="165" fontId="17" fillId="6" borderId="17" xfId="0" applyNumberFormat="1" applyFont="1" applyFill="1" applyBorder="1" applyAlignment="1">
      <alignment vertical="center"/>
    </xf>
    <xf numFmtId="168" fontId="17" fillId="6" borderId="17" xfId="0" applyNumberFormat="1" applyFont="1" applyFill="1" applyBorder="1" applyAlignment="1">
      <alignment horizontal="right" vertical="center"/>
    </xf>
    <xf numFmtId="0" fontId="23" fillId="8" borderId="13" xfId="0" applyFont="1" applyFill="1" applyBorder="1" applyAlignment="1">
      <alignment vertical="center"/>
    </xf>
    <xf numFmtId="0" fontId="17" fillId="0" borderId="10" xfId="0" applyFont="1" applyBorder="1" applyAlignment="1">
      <alignment vertical="center"/>
    </xf>
    <xf numFmtId="166" fontId="17" fillId="0" borderId="17" xfId="0" applyNumberFormat="1" applyFont="1" applyBorder="1" applyAlignment="1">
      <alignment vertical="center"/>
    </xf>
    <xf numFmtId="0" fontId="17" fillId="10" borderId="10" xfId="0" applyFont="1" applyFill="1" applyBorder="1" applyAlignment="1">
      <alignment vertical="center"/>
    </xf>
    <xf numFmtId="166" fontId="17" fillId="10" borderId="17" xfId="0" applyNumberFormat="1" applyFont="1" applyFill="1" applyBorder="1" applyAlignment="1">
      <alignment vertical="center"/>
    </xf>
    <xf numFmtId="0" fontId="17" fillId="10" borderId="13" xfId="0" applyFont="1" applyFill="1" applyBorder="1" applyAlignment="1">
      <alignment vertical="center"/>
    </xf>
    <xf numFmtId="166" fontId="17" fillId="10" borderId="22" xfId="0" applyNumberFormat="1" applyFont="1" applyFill="1" applyBorder="1" applyAlignment="1">
      <alignment vertical="center"/>
    </xf>
    <xf numFmtId="0" fontId="17" fillId="6" borderId="10" xfId="0" applyFont="1" applyFill="1" applyBorder="1" applyAlignment="1">
      <alignment vertical="center"/>
    </xf>
    <xf numFmtId="166" fontId="17" fillId="6" borderId="17" xfId="0" applyNumberFormat="1" applyFont="1" applyFill="1" applyBorder="1" applyAlignment="1">
      <alignment vertical="center"/>
    </xf>
    <xf numFmtId="0" fontId="17" fillId="6" borderId="42" xfId="0" applyFont="1" applyFill="1" applyBorder="1" applyAlignment="1">
      <alignment vertical="center"/>
    </xf>
    <xf numFmtId="167" fontId="17" fillId="6" borderId="4" xfId="0" applyNumberFormat="1" applyFont="1" applyFill="1" applyBorder="1" applyAlignment="1">
      <alignment horizontal="right" vertical="center"/>
    </xf>
    <xf numFmtId="2" fontId="17" fillId="6" borderId="4" xfId="0" applyNumberFormat="1" applyFont="1" applyFill="1" applyBorder="1" applyAlignment="1">
      <alignment vertical="center"/>
    </xf>
    <xf numFmtId="166" fontId="17" fillId="6" borderId="4" xfId="0" applyNumberFormat="1" applyFont="1" applyFill="1" applyBorder="1" applyAlignment="1">
      <alignment vertical="center"/>
    </xf>
    <xf numFmtId="0" fontId="13" fillId="8" borderId="41" xfId="0" applyFont="1" applyFill="1" applyBorder="1" applyAlignment="1">
      <alignment vertical="center" wrapText="1"/>
    </xf>
    <xf numFmtId="1" fontId="17" fillId="6" borderId="4" xfId="0" applyNumberFormat="1" applyFont="1" applyFill="1" applyBorder="1" applyAlignment="1">
      <alignment vertical="center"/>
    </xf>
    <xf numFmtId="166" fontId="17" fillId="6" borderId="20" xfId="0" applyNumberFormat="1" applyFont="1" applyFill="1" applyBorder="1" applyAlignment="1">
      <alignment vertical="center"/>
    </xf>
    <xf numFmtId="165" fontId="17" fillId="6" borderId="4" xfId="0" applyNumberFormat="1" applyFont="1" applyFill="1" applyBorder="1" applyAlignment="1">
      <alignment vertical="center"/>
    </xf>
    <xf numFmtId="168" fontId="17" fillId="6" borderId="4" xfId="0" applyNumberFormat="1" applyFont="1" applyFill="1" applyBorder="1" applyAlignment="1">
      <alignment horizontal="right" vertical="center"/>
    </xf>
    <xf numFmtId="0" fontId="17" fillId="6" borderId="47" xfId="0" applyFont="1" applyFill="1" applyBorder="1" applyAlignment="1">
      <alignment vertical="center"/>
    </xf>
    <xf numFmtId="1" fontId="17" fillId="6" borderId="48" xfId="0" applyNumberFormat="1" applyFont="1" applyFill="1" applyBorder="1" applyAlignment="1">
      <alignment vertical="center"/>
    </xf>
    <xf numFmtId="2" fontId="17" fillId="6" borderId="48" xfId="0" applyNumberFormat="1" applyFont="1" applyFill="1" applyBorder="1" applyAlignment="1">
      <alignment vertical="center"/>
    </xf>
    <xf numFmtId="166" fontId="17" fillId="6" borderId="36" xfId="0" applyNumberFormat="1" applyFont="1" applyFill="1" applyBorder="1" applyAlignment="1">
      <alignment vertical="center"/>
    </xf>
    <xf numFmtId="166" fontId="17" fillId="6" borderId="48" xfId="0" applyNumberFormat="1" applyFont="1" applyFill="1" applyBorder="1" applyAlignment="1">
      <alignment vertical="center"/>
    </xf>
    <xf numFmtId="0" fontId="18" fillId="0" borderId="0" xfId="1" applyFont="1" applyAlignment="1">
      <alignment vertical="center"/>
    </xf>
    <xf numFmtId="0" fontId="23" fillId="2" borderId="51" xfId="0" applyFont="1" applyFill="1" applyBorder="1" applyAlignment="1">
      <alignment horizontal="center" vertical="center" wrapText="1"/>
    </xf>
    <xf numFmtId="0" fontId="21" fillId="0" borderId="10" xfId="12" applyFont="1" applyBorder="1" applyAlignment="1">
      <alignment vertical="center" wrapText="1"/>
    </xf>
    <xf numFmtId="164" fontId="16" fillId="0" borderId="27" xfId="6" applyNumberFormat="1" applyFont="1" applyBorder="1" applyAlignment="1">
      <alignment horizontal="right" vertical="center"/>
    </xf>
    <xf numFmtId="164" fontId="15" fillId="0" borderId="27" xfId="0" applyNumberFormat="1" applyFont="1" applyBorder="1" applyAlignment="1">
      <alignment horizontal="right" vertical="center"/>
    </xf>
    <xf numFmtId="164" fontId="17" fillId="0" borderId="27" xfId="6" applyNumberFormat="1" applyFont="1" applyBorder="1" applyAlignment="1">
      <alignment horizontal="right" vertical="center"/>
    </xf>
    <xf numFmtId="165" fontId="16" fillId="0" borderId="12" xfId="7" applyNumberFormat="1" applyFont="1" applyBorder="1" applyAlignment="1">
      <alignment horizontal="right" vertical="center"/>
    </xf>
    <xf numFmtId="0" fontId="21" fillId="5" borderId="10" xfId="12" applyFont="1" applyFill="1" applyBorder="1" applyAlignment="1">
      <alignment vertical="center" wrapText="1"/>
    </xf>
    <xf numFmtId="164" fontId="16" fillId="5" borderId="27" xfId="6" applyNumberFormat="1" applyFont="1" applyFill="1" applyBorder="1" applyAlignment="1">
      <alignment horizontal="right" vertical="center"/>
    </xf>
    <xf numFmtId="164" fontId="15" fillId="5" borderId="27" xfId="0" applyNumberFormat="1" applyFont="1" applyFill="1" applyBorder="1" applyAlignment="1">
      <alignment horizontal="right" vertical="center"/>
    </xf>
    <xf numFmtId="164" fontId="17" fillId="5" borderId="27" xfId="6" applyNumberFormat="1" applyFont="1" applyFill="1" applyBorder="1" applyAlignment="1">
      <alignment horizontal="right" vertical="center"/>
    </xf>
    <xf numFmtId="165" fontId="16" fillId="5" borderId="27" xfId="7" applyNumberFormat="1" applyFont="1" applyFill="1" applyBorder="1" applyAlignment="1">
      <alignment horizontal="right" vertical="center"/>
    </xf>
    <xf numFmtId="165" fontId="16" fillId="0" borderId="27" xfId="7" applyNumberFormat="1" applyFont="1" applyBorder="1" applyAlignment="1">
      <alignment horizontal="right" vertical="center"/>
    </xf>
    <xf numFmtId="164" fontId="16" fillId="0" borderId="27" xfId="8" applyNumberFormat="1" applyFont="1" applyBorder="1" applyAlignment="1">
      <alignment horizontal="right" vertical="center"/>
    </xf>
    <xf numFmtId="164" fontId="17" fillId="0" borderId="27" xfId="8" applyNumberFormat="1" applyFont="1" applyBorder="1" applyAlignment="1">
      <alignment horizontal="right" vertical="center"/>
    </xf>
    <xf numFmtId="165" fontId="16" fillId="0" borderId="27" xfId="9" applyNumberFormat="1" applyFont="1" applyBorder="1" applyAlignment="1">
      <alignment horizontal="right" vertical="center"/>
    </xf>
    <xf numFmtId="0" fontId="21" fillId="5" borderId="13" xfId="12" applyFont="1" applyFill="1" applyBorder="1" applyAlignment="1">
      <alignment vertical="center" wrapText="1"/>
    </xf>
    <xf numFmtId="0" fontId="21" fillId="4" borderId="9" xfId="12" applyFont="1" applyFill="1" applyBorder="1" applyAlignment="1">
      <alignment vertical="center" wrapText="1"/>
    </xf>
    <xf numFmtId="165" fontId="16" fillId="4" borderId="12" xfId="7" applyNumberFormat="1" applyFont="1" applyFill="1" applyBorder="1" applyAlignment="1">
      <alignment horizontal="right" vertical="center"/>
    </xf>
    <xf numFmtId="0" fontId="21" fillId="4" borderId="10" xfId="12" applyFont="1" applyFill="1" applyBorder="1" applyAlignment="1">
      <alignment vertical="center" wrapText="1"/>
    </xf>
    <xf numFmtId="164" fontId="16" fillId="4" borderId="27" xfId="6" applyNumberFormat="1" applyFont="1" applyFill="1" applyBorder="1" applyAlignment="1">
      <alignment horizontal="right" vertical="center"/>
    </xf>
    <xf numFmtId="164" fontId="15" fillId="4" borderId="27" xfId="0" applyNumberFormat="1" applyFont="1" applyFill="1" applyBorder="1" applyAlignment="1">
      <alignment horizontal="right" vertical="center"/>
    </xf>
    <xf numFmtId="164" fontId="17" fillId="4" borderId="27" xfId="6" applyNumberFormat="1" applyFont="1" applyFill="1" applyBorder="1" applyAlignment="1">
      <alignment horizontal="right" vertical="center"/>
    </xf>
    <xf numFmtId="165" fontId="16" fillId="4" borderId="27" xfId="7" applyNumberFormat="1" applyFont="1" applyFill="1" applyBorder="1" applyAlignment="1">
      <alignment horizontal="right" vertical="center"/>
    </xf>
    <xf numFmtId="0" fontId="21" fillId="4" borderId="42" xfId="12" applyFont="1" applyFill="1" applyBorder="1" applyAlignment="1">
      <alignment vertical="center" wrapText="1"/>
    </xf>
    <xf numFmtId="164" fontId="15" fillId="4" borderId="52" xfId="0" applyNumberFormat="1" applyFont="1" applyFill="1" applyBorder="1" applyAlignment="1">
      <alignment horizontal="right" vertical="center"/>
    </xf>
    <xf numFmtId="164" fontId="16" fillId="4" borderId="28" xfId="10" applyNumberFormat="1" applyFont="1" applyFill="1" applyBorder="1" applyAlignment="1">
      <alignment horizontal="right" vertical="center"/>
    </xf>
    <xf numFmtId="165" fontId="16" fillId="4" borderId="42" xfId="11" applyNumberFormat="1" applyFont="1" applyFill="1" applyBorder="1" applyAlignment="1">
      <alignment horizontal="right" vertical="center"/>
    </xf>
    <xf numFmtId="164" fontId="15" fillId="4" borderId="28" xfId="0" applyNumberFormat="1" applyFont="1" applyFill="1" applyBorder="1" applyAlignment="1">
      <alignment horizontal="right" vertical="center"/>
    </xf>
    <xf numFmtId="164" fontId="17" fillId="4" borderId="28" xfId="10" applyNumberFormat="1" applyFont="1" applyFill="1" applyBorder="1" applyAlignment="1">
      <alignment horizontal="right" vertical="center"/>
    </xf>
    <xf numFmtId="165" fontId="16" fillId="4" borderId="28" xfId="11" applyNumberFormat="1" applyFont="1" applyFill="1" applyBorder="1" applyAlignment="1">
      <alignment horizontal="right" vertical="center"/>
    </xf>
    <xf numFmtId="0" fontId="22" fillId="0" borderId="0" xfId="0" applyFont="1" applyAlignment="1">
      <alignment horizontal="left" vertical="center"/>
    </xf>
    <xf numFmtId="1" fontId="17" fillId="10" borderId="17" xfId="0" applyNumberFormat="1" applyFont="1" applyFill="1" applyBorder="1" applyAlignment="1">
      <alignment horizontal="right" vertical="center"/>
    </xf>
    <xf numFmtId="2" fontId="17" fillId="10" borderId="17" xfId="0" applyNumberFormat="1" applyFont="1" applyFill="1" applyBorder="1" applyAlignment="1">
      <alignment horizontal="right" vertical="center"/>
    </xf>
    <xf numFmtId="166" fontId="17" fillId="10" borderId="19" xfId="0" applyNumberFormat="1" applyFont="1" applyFill="1" applyBorder="1" applyAlignment="1">
      <alignment horizontal="right" vertical="center"/>
    </xf>
    <xf numFmtId="0" fontId="13" fillId="8" borderId="20" xfId="0" applyFont="1" applyFill="1" applyBorder="1" applyAlignment="1">
      <alignment vertical="center" wrapText="1"/>
    </xf>
    <xf numFmtId="0" fontId="17" fillId="9" borderId="22" xfId="0" applyFont="1" applyFill="1" applyBorder="1" applyAlignment="1">
      <alignment horizontal="center" vertical="center"/>
    </xf>
    <xf numFmtId="0" fontId="17" fillId="9" borderId="21" xfId="0" applyFont="1" applyFill="1" applyBorder="1" applyAlignment="1">
      <alignment horizontal="center" vertical="center"/>
    </xf>
    <xf numFmtId="2" fontId="17" fillId="0" borderId="19" xfId="0" applyNumberFormat="1" applyFont="1" applyBorder="1" applyAlignment="1">
      <alignment vertical="center"/>
    </xf>
    <xf numFmtId="2" fontId="17" fillId="10" borderId="19" xfId="0" applyNumberFormat="1" applyFont="1" applyFill="1" applyBorder="1" applyAlignment="1">
      <alignment vertical="center"/>
    </xf>
    <xf numFmtId="2" fontId="17" fillId="10" borderId="19" xfId="0" applyNumberFormat="1" applyFont="1" applyFill="1" applyBorder="1" applyAlignment="1">
      <alignment horizontal="right" vertical="center"/>
    </xf>
    <xf numFmtId="2" fontId="17" fillId="10" borderId="21" xfId="0" applyNumberFormat="1" applyFont="1" applyFill="1" applyBorder="1" applyAlignment="1">
      <alignment vertical="center"/>
    </xf>
    <xf numFmtId="2" fontId="17" fillId="6" borderId="19" xfId="0" applyNumberFormat="1" applyFont="1" applyFill="1" applyBorder="1" applyAlignment="1">
      <alignment vertical="center"/>
    </xf>
    <xf numFmtId="0" fontId="17" fillId="0" borderId="9" xfId="0" applyFont="1" applyBorder="1" applyAlignment="1">
      <alignment vertical="center"/>
    </xf>
    <xf numFmtId="166" fontId="17" fillId="10" borderId="17" xfId="0" applyNumberFormat="1" applyFont="1" applyFill="1" applyBorder="1" applyAlignment="1">
      <alignment horizontal="right" vertical="center"/>
    </xf>
    <xf numFmtId="0" fontId="13" fillId="8" borderId="4" xfId="0" applyFont="1" applyFill="1" applyBorder="1" applyAlignment="1">
      <alignment vertical="center" wrapText="1"/>
    </xf>
    <xf numFmtId="2" fontId="17" fillId="6" borderId="20" xfId="0" applyNumberFormat="1" applyFont="1" applyFill="1" applyBorder="1" applyAlignment="1">
      <alignment vertical="center"/>
    </xf>
    <xf numFmtId="0" fontId="1" fillId="0" borderId="0" xfId="3" applyAlignment="1">
      <alignment vertical="center"/>
    </xf>
    <xf numFmtId="0" fontId="1" fillId="0" borderId="0" xfId="3" applyAlignment="1">
      <alignment horizontal="center" vertical="center"/>
    </xf>
    <xf numFmtId="0" fontId="1" fillId="0" borderId="0" xfId="3" applyAlignment="1">
      <alignment horizontal="left" vertical="center"/>
    </xf>
    <xf numFmtId="0" fontId="27" fillId="4" borderId="2" xfId="1" applyFont="1" applyFill="1" applyBorder="1" applyAlignment="1">
      <alignment horizontal="left" vertical="center" wrapText="1" readingOrder="1"/>
    </xf>
    <xf numFmtId="0" fontId="27" fillId="5" borderId="2" xfId="1" applyFont="1" applyFill="1" applyBorder="1" applyAlignment="1">
      <alignment horizontal="left" vertical="center" wrapText="1" readingOrder="1"/>
    </xf>
    <xf numFmtId="0" fontId="27" fillId="5" borderId="3" xfId="1" applyFont="1" applyFill="1" applyBorder="1" applyAlignment="1">
      <alignment horizontal="left" vertical="center" wrapText="1" readingOrder="1"/>
    </xf>
    <xf numFmtId="0" fontId="27" fillId="4" borderId="3" xfId="1" applyFont="1" applyFill="1" applyBorder="1" applyAlignment="1">
      <alignment horizontal="left" vertical="center" wrapText="1" readingOrder="1"/>
    </xf>
    <xf numFmtId="0" fontId="27" fillId="4" borderId="45" xfId="1" applyFont="1" applyFill="1" applyBorder="1" applyAlignment="1">
      <alignment horizontal="left" vertical="center"/>
    </xf>
    <xf numFmtId="0" fontId="6" fillId="4" borderId="28" xfId="0" applyFont="1" applyFill="1" applyBorder="1" applyAlignment="1">
      <alignment horizontal="center" vertical="center" readingOrder="1"/>
    </xf>
    <xf numFmtId="0" fontId="6" fillId="4" borderId="42" xfId="0" applyFont="1" applyFill="1" applyBorder="1" applyAlignment="1">
      <alignment horizontal="center" vertical="center" readingOrder="1"/>
    </xf>
    <xf numFmtId="0" fontId="5" fillId="3" borderId="40" xfId="0" applyFont="1" applyFill="1" applyBorder="1" applyAlignment="1">
      <alignment vertical="center" readingOrder="1"/>
    </xf>
    <xf numFmtId="0" fontId="5" fillId="3" borderId="29" xfId="0" applyFont="1" applyFill="1" applyBorder="1" applyAlignment="1">
      <alignment vertical="center" readingOrder="1"/>
    </xf>
    <xf numFmtId="0" fontId="6" fillId="4" borderId="53" xfId="0" applyFont="1" applyFill="1" applyBorder="1" applyAlignment="1">
      <alignment horizontal="center" vertical="center" readingOrder="1"/>
    </xf>
    <xf numFmtId="0" fontId="6" fillId="4" borderId="3" xfId="0" applyFont="1" applyFill="1" applyBorder="1" applyAlignment="1">
      <alignment horizontal="left" vertical="center" readingOrder="1"/>
    </xf>
    <xf numFmtId="0" fontId="6" fillId="4" borderId="0" xfId="0" applyFont="1" applyFill="1" applyAlignment="1">
      <alignment horizontal="left" vertical="center" readingOrder="1"/>
    </xf>
    <xf numFmtId="0" fontId="2" fillId="2" borderId="2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0" xfId="0" applyFont="1" applyFill="1" applyBorder="1" applyAlignment="1">
      <alignment horizontal="center" vertical="center"/>
    </xf>
    <xf numFmtId="0" fontId="6" fillId="4" borderId="31" xfId="0" applyFont="1" applyFill="1" applyBorder="1" applyAlignment="1">
      <alignment horizontal="left" vertical="center" wrapText="1" readingOrder="1"/>
    </xf>
    <xf numFmtId="49" fontId="6" fillId="4" borderId="25" xfId="0" applyNumberFormat="1" applyFont="1" applyFill="1" applyBorder="1" applyAlignment="1">
      <alignment horizontal="left" vertical="center" wrapText="1" readingOrder="1"/>
    </xf>
    <xf numFmtId="49" fontId="6" fillId="4" borderId="17" xfId="0" applyNumberFormat="1" applyFont="1" applyFill="1" applyBorder="1" applyAlignment="1">
      <alignment horizontal="left" vertical="center" wrapText="1" readingOrder="1"/>
    </xf>
    <xf numFmtId="0" fontId="6" fillId="4" borderId="0" xfId="0" applyFont="1" applyFill="1" applyBorder="1" applyAlignment="1">
      <alignment horizontal="left" vertical="center" readingOrder="1"/>
    </xf>
    <xf numFmtId="0" fontId="6" fillId="5" borderId="3" xfId="0" applyFont="1" applyFill="1" applyBorder="1" applyAlignment="1">
      <alignment horizontal="left" vertical="center" readingOrder="1"/>
    </xf>
    <xf numFmtId="0" fontId="6" fillId="4" borderId="31" xfId="0" applyFont="1" applyFill="1" applyBorder="1" applyAlignment="1">
      <alignment horizontal="left" vertical="center" readingOrder="1"/>
    </xf>
    <xf numFmtId="0" fontId="6" fillId="4" borderId="30" xfId="0" applyFont="1" applyFill="1" applyBorder="1" applyAlignment="1">
      <alignment horizontal="left" vertical="center" wrapText="1" readingOrder="1"/>
    </xf>
    <xf numFmtId="0" fontId="6" fillId="4" borderId="15" xfId="0" applyFont="1" applyFill="1" applyBorder="1" applyAlignment="1">
      <alignment horizontal="left" vertical="center" wrapText="1" readingOrder="1"/>
    </xf>
    <xf numFmtId="0" fontId="3" fillId="2" borderId="12" xfId="0" applyFont="1" applyFill="1" applyBorder="1" applyAlignment="1">
      <alignment horizontal="center" vertical="center" wrapText="1" readingOrder="1"/>
    </xf>
    <xf numFmtId="0" fontId="3" fillId="2" borderId="27" xfId="0" applyFont="1" applyFill="1" applyBorder="1" applyAlignment="1">
      <alignment horizontal="center" vertical="center" wrapText="1" readingOrder="1"/>
    </xf>
    <xf numFmtId="0" fontId="3" fillId="2" borderId="28" xfId="0" applyFont="1" applyFill="1" applyBorder="1" applyAlignment="1">
      <alignment horizontal="center" vertical="center" wrapText="1" readingOrder="1"/>
    </xf>
    <xf numFmtId="0" fontId="5" fillId="3" borderId="29" xfId="0" applyFont="1" applyFill="1" applyBorder="1" applyAlignment="1">
      <alignment horizontal="center" vertical="center" readingOrder="1"/>
    </xf>
    <xf numFmtId="0" fontId="5" fillId="3" borderId="31" xfId="0" applyFont="1" applyFill="1" applyBorder="1" applyAlignment="1">
      <alignment horizontal="center" vertical="center" readingOrder="1"/>
    </xf>
    <xf numFmtId="0" fontId="2" fillId="2" borderId="55"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0" fillId="4" borderId="0" xfId="13" applyNumberFormat="1" applyFont="1" applyFill="1" applyAlignment="1">
      <alignment horizontal="left" vertical="center" wrapText="1"/>
    </xf>
    <xf numFmtId="0" fontId="0" fillId="11" borderId="0" xfId="12" applyFont="1" applyFill="1" applyAlignment="1">
      <alignment horizontal="left" vertical="center" wrapText="1"/>
    </xf>
    <xf numFmtId="0" fontId="3" fillId="2" borderId="32" xfId="0" applyFont="1" applyFill="1" applyBorder="1" applyAlignment="1">
      <alignment horizontal="center" vertical="center" wrapText="1"/>
    </xf>
    <xf numFmtId="0" fontId="0" fillId="0" borderId="33" xfId="0" applyBorder="1"/>
    <xf numFmtId="0" fontId="0" fillId="0" borderId="37" xfId="0" applyBorder="1"/>
    <xf numFmtId="0" fontId="0" fillId="0" borderId="17" xfId="0" applyBorder="1"/>
    <xf numFmtId="0" fontId="0" fillId="0" borderId="38" xfId="0" applyBorder="1"/>
    <xf numFmtId="0" fontId="0" fillId="0" borderId="4" xfId="0" applyBorder="1"/>
    <xf numFmtId="0" fontId="3" fillId="2" borderId="34" xfId="0" applyFont="1" applyFill="1" applyBorder="1" applyAlignment="1">
      <alignment horizontal="center" vertical="center" wrapText="1" readingOrder="1"/>
    </xf>
    <xf numFmtId="0" fontId="0" fillId="0" borderId="24" xfId="0" applyBorder="1"/>
    <xf numFmtId="0" fontId="0" fillId="0" borderId="26" xfId="0" applyBorder="1"/>
    <xf numFmtId="0" fontId="0" fillId="0" borderId="27" xfId="0" applyBorder="1"/>
    <xf numFmtId="0" fontId="0" fillId="0" borderId="28" xfId="0" applyBorder="1"/>
    <xf numFmtId="0" fontId="26" fillId="0" borderId="0" xfId="14" applyFont="1" applyAlignment="1">
      <alignment vertical="center"/>
    </xf>
    <xf numFmtId="0" fontId="1" fillId="0" borderId="0" xfId="15" applyAlignment="1">
      <alignment vertical="center"/>
    </xf>
    <xf numFmtId="0" fontId="1" fillId="11" borderId="0" xfId="12" applyFont="1" applyFill="1"/>
    <xf numFmtId="0" fontId="25" fillId="0" borderId="0" xfId="0" applyFont="1" applyAlignment="1">
      <alignment vertical="center"/>
    </xf>
    <xf numFmtId="0" fontId="23" fillId="0" borderId="14" xfId="2" applyFont="1" applyBorder="1" applyAlignment="1">
      <alignment horizontal="left"/>
    </xf>
    <xf numFmtId="49" fontId="6" fillId="4" borderId="38" xfId="0" applyNumberFormat="1" applyFont="1" applyFill="1" applyBorder="1" applyAlignment="1">
      <alignment horizontal="center" vertical="center" wrapText="1" readingOrder="1"/>
    </xf>
    <xf numFmtId="0" fontId="0" fillId="4" borderId="37" xfId="0" applyFill="1" applyBorder="1"/>
    <xf numFmtId="0" fontId="0" fillId="4" borderId="44" xfId="0" applyFill="1" applyBorder="1"/>
    <xf numFmtId="49" fontId="6" fillId="4" borderId="1" xfId="0" applyNumberFormat="1" applyFont="1" applyFill="1" applyBorder="1" applyAlignment="1">
      <alignment horizontal="center" vertical="center" wrapText="1" readingOrder="1"/>
    </xf>
    <xf numFmtId="0" fontId="0" fillId="4" borderId="27" xfId="0" applyFill="1" applyBorder="1"/>
    <xf numFmtId="0" fontId="0" fillId="4" borderId="54" xfId="0" applyFill="1" applyBorder="1"/>
    <xf numFmtId="49" fontId="6" fillId="4" borderId="56" xfId="0" applyNumberFormat="1" applyFont="1" applyFill="1" applyBorder="1" applyAlignment="1">
      <alignment horizontal="center" vertical="center" readingOrder="1"/>
    </xf>
    <xf numFmtId="49" fontId="6" fillId="4" borderId="26" xfId="0" applyNumberFormat="1" applyFont="1" applyFill="1" applyBorder="1" applyAlignment="1">
      <alignment horizontal="center" vertical="center" readingOrder="1"/>
    </xf>
    <xf numFmtId="0" fontId="27" fillId="4" borderId="3" xfId="1" applyFont="1" applyFill="1" applyBorder="1" applyAlignment="1">
      <alignment horizontal="left" vertical="center" wrapText="1" readingOrder="1"/>
    </xf>
    <xf numFmtId="0" fontId="27" fillId="4" borderId="2" xfId="1" applyFont="1" applyFill="1" applyBorder="1" applyAlignment="1">
      <alignment horizontal="left" vertical="center" wrapText="1" readingOrder="1"/>
    </xf>
    <xf numFmtId="0" fontId="13" fillId="8" borderId="39" xfId="0" applyFont="1" applyFill="1" applyBorder="1" applyAlignment="1">
      <alignment horizontal="center" vertical="center" wrapText="1"/>
    </xf>
    <xf numFmtId="0" fontId="1" fillId="0" borderId="29" xfId="0" applyFont="1" applyBorder="1" applyAlignment="1">
      <alignment vertical="center"/>
    </xf>
    <xf numFmtId="0" fontId="1" fillId="0" borderId="39" xfId="0" applyFont="1" applyBorder="1" applyAlignment="1">
      <alignment vertical="center"/>
    </xf>
    <xf numFmtId="0" fontId="1" fillId="0" borderId="31" xfId="0" applyFont="1" applyBorder="1" applyAlignment="1">
      <alignment vertical="center"/>
    </xf>
    <xf numFmtId="0" fontId="24" fillId="0" borderId="0" xfId="0" applyFont="1" applyAlignment="1">
      <alignment horizontal="left" vertical="center"/>
    </xf>
    <xf numFmtId="0" fontId="19" fillId="0" borderId="0" xfId="0" applyFont="1" applyAlignment="1">
      <alignment vertical="center"/>
    </xf>
    <xf numFmtId="0" fontId="13" fillId="8" borderId="41" xfId="0" applyFont="1" applyFill="1" applyBorder="1" applyAlignment="1">
      <alignment horizontal="center" vertical="center" wrapText="1"/>
    </xf>
    <xf numFmtId="0" fontId="13" fillId="8" borderId="13" xfId="0" applyFont="1" applyFill="1" applyBorder="1" applyAlignment="1">
      <alignment horizontal="center" vertical="center" wrapText="1"/>
    </xf>
    <xf numFmtId="0" fontId="11" fillId="2" borderId="0" xfId="0" applyFont="1" applyFill="1" applyAlignment="1">
      <alignment horizontal="center" vertical="center"/>
    </xf>
    <xf numFmtId="0" fontId="1" fillId="0" borderId="0" xfId="0" applyFont="1" applyAlignment="1">
      <alignment vertical="center"/>
    </xf>
    <xf numFmtId="0" fontId="24" fillId="0" borderId="0" xfId="0" applyFont="1" applyAlignment="1">
      <alignment horizontal="left" vertical="center" wrapText="1"/>
    </xf>
    <xf numFmtId="0" fontId="19"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horizontal="left" vertical="center" wrapText="1"/>
    </xf>
    <xf numFmtId="0" fontId="13" fillId="8" borderId="41" xfId="0" applyFont="1" applyFill="1" applyBorder="1" applyAlignment="1">
      <alignment horizontal="center" vertical="center"/>
    </xf>
    <xf numFmtId="0" fontId="13" fillId="8" borderId="13" xfId="0" applyFont="1" applyFill="1" applyBorder="1" applyAlignment="1">
      <alignment horizontal="center" vertical="center"/>
    </xf>
    <xf numFmtId="0" fontId="14" fillId="0" borderId="0" xfId="4" applyFont="1" applyAlignment="1">
      <alignment horizontal="center" vertical="center" wrapText="1"/>
    </xf>
    <xf numFmtId="0" fontId="13" fillId="7" borderId="5" xfId="4" applyFont="1" applyFill="1" applyBorder="1" applyAlignment="1">
      <alignment horizontal="center" vertical="center" wrapText="1"/>
    </xf>
    <xf numFmtId="0" fontId="1" fillId="0" borderId="7" xfId="0" applyFont="1" applyBorder="1" applyAlignment="1">
      <alignment vertical="center"/>
    </xf>
    <xf numFmtId="0" fontId="1" fillId="0" borderId="23" xfId="0" applyFont="1" applyBorder="1" applyAlignment="1">
      <alignment vertical="center"/>
    </xf>
    <xf numFmtId="0" fontId="23" fillId="2" borderId="15" xfId="0" applyFont="1" applyFill="1" applyBorder="1" applyAlignment="1">
      <alignment horizontal="center" vertical="center" wrapText="1"/>
    </xf>
    <xf numFmtId="0" fontId="1" fillId="0" borderId="15" xfId="0" applyFont="1" applyBorder="1" applyAlignment="1">
      <alignment vertical="center"/>
    </xf>
    <xf numFmtId="3" fontId="23" fillId="2" borderId="6" xfId="0" applyNumberFormat="1" applyFont="1" applyFill="1" applyBorder="1" applyAlignment="1">
      <alignment horizontal="center" vertical="center" wrapText="1"/>
    </xf>
    <xf numFmtId="0" fontId="1" fillId="0" borderId="18" xfId="0" applyFont="1" applyBorder="1" applyAlignment="1">
      <alignment vertical="center"/>
    </xf>
    <xf numFmtId="0" fontId="13" fillId="0" borderId="0" xfId="4" applyFont="1" applyAlignment="1">
      <alignment horizontal="left" vertical="center" wrapText="1"/>
    </xf>
    <xf numFmtId="0" fontId="13" fillId="7" borderId="16" xfId="4" applyFont="1" applyFill="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3" fillId="7" borderId="49" xfId="4" applyFont="1" applyFill="1" applyBorder="1" applyAlignment="1">
      <alignment horizontal="center" vertical="center" wrapText="1"/>
    </xf>
    <xf numFmtId="0" fontId="1" fillId="0" borderId="45" xfId="0" applyFont="1" applyBorder="1" applyAlignment="1">
      <alignment vertical="center"/>
    </xf>
    <xf numFmtId="0" fontId="1" fillId="0" borderId="50" xfId="0" applyFont="1" applyBorder="1" applyAlignment="1">
      <alignment vertical="center"/>
    </xf>
    <xf numFmtId="0" fontId="13" fillId="8" borderId="20" xfId="0" applyFont="1" applyFill="1" applyBorder="1" applyAlignment="1">
      <alignment horizontal="center" vertical="center" wrapText="1"/>
    </xf>
    <xf numFmtId="0" fontId="1" fillId="0" borderId="20" xfId="0" applyFont="1" applyBorder="1" applyAlignment="1">
      <alignment vertical="center"/>
    </xf>
    <xf numFmtId="0" fontId="13" fillId="8" borderId="16" xfId="0" applyFont="1" applyFill="1" applyBorder="1" applyAlignment="1">
      <alignment horizontal="center" vertical="center"/>
    </xf>
    <xf numFmtId="0" fontId="13" fillId="8" borderId="50" xfId="0" applyFont="1" applyFill="1" applyBorder="1" applyAlignment="1">
      <alignment horizontal="center" vertical="center"/>
    </xf>
    <xf numFmtId="0" fontId="13" fillId="8" borderId="16" xfId="0" applyFont="1" applyFill="1" applyBorder="1" applyAlignment="1">
      <alignment horizontal="left" vertical="center"/>
    </xf>
    <xf numFmtId="0" fontId="1" fillId="0" borderId="13" xfId="0" applyFont="1" applyBorder="1" applyAlignment="1">
      <alignment vertical="center"/>
    </xf>
    <xf numFmtId="0" fontId="11" fillId="2" borderId="0" xfId="0" applyFont="1" applyFill="1" applyAlignment="1">
      <alignment horizontal="center" vertical="center" wrapText="1"/>
    </xf>
  </cellXfs>
  <cellStyles count="16">
    <cellStyle name="Hyperlink 4 5" xfId="13"/>
    <cellStyle name="Link" xfId="1" builtinId="8"/>
    <cellStyle name="Link 5" xfId="14"/>
    <cellStyle name="Standard" xfId="0" builtinId="0"/>
    <cellStyle name="Standard 1252 2" xfId="5"/>
    <cellStyle name="Standard 1263" xfId="4"/>
    <cellStyle name="Standard 1323" xfId="15"/>
    <cellStyle name="Standard 2" xfId="12"/>
    <cellStyle name="Standard 3 3 2" xfId="2"/>
    <cellStyle name="Standard 7 16" xfId="3"/>
    <cellStyle name="style1589955229601" xfId="8"/>
    <cellStyle name="style1589955229651" xfId="9"/>
    <cellStyle name="style1589955229761" xfId="6"/>
    <cellStyle name="style1589955229815" xfId="7"/>
    <cellStyle name="style1589955229948" xfId="10"/>
    <cellStyle name="style1589955230007"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31751</xdr:colOff>
      <xdr:row>0</xdr:row>
      <xdr:rowOff>15874</xdr:rowOff>
    </xdr:from>
    <xdr:to>
      <xdr:col>1</xdr:col>
      <xdr:colOff>1646443</xdr:colOff>
      <xdr:row>4</xdr:row>
      <xdr:rowOff>154639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751" y="15874"/>
          <a:ext cx="1999661" cy="90076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orschungsverbund.tu-dortmund.de/forschungsfelder/kindertagesbetreuung/aktuelle-projekte/kindertagesbetreuung-indikatorengestuetzte-dauerbeobachtung-mit-amtlichen-daten-k-ida/" TargetMode="External"/><Relationship Id="rId2" Type="http://schemas.openxmlformats.org/officeDocument/2006/relationships/hyperlink" Target="https://www.dji.de/ueber-uns/projekte/projekte/entwicklung-von-rahmenbedingungen-in-der-kindertagesbetreuung-erik/aktueller-stand-des-forschungsprojektes.html" TargetMode="External"/><Relationship Id="rId1" Type="http://schemas.openxmlformats.org/officeDocument/2006/relationships/hyperlink" Target="https://www.dji.de/ueber-uns/projekte/projekte/entwicklung-von-rahmenbedingungen-in-der-kindertagesbetreuung-erik.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7:K35"/>
  <sheetViews>
    <sheetView showGridLines="0" tabSelected="1" zoomScale="80" zoomScaleNormal="80" workbookViewId="0">
      <selection activeCell="A9" sqref="A9:K9"/>
    </sheetView>
  </sheetViews>
  <sheetFormatPr baseColWidth="10" defaultRowHeight="15" x14ac:dyDescent="0.25"/>
  <cols>
    <col min="1" max="1" width="5.7109375" customWidth="1"/>
    <col min="2" max="2" width="30.7109375" customWidth="1"/>
    <col min="3" max="3" width="7.7109375" customWidth="1"/>
    <col min="4" max="4" width="50.7109375" customWidth="1"/>
    <col min="5" max="5" width="20.7109375" customWidth="1"/>
    <col min="6" max="6" width="33.140625" customWidth="1"/>
    <col min="7" max="7" width="14.28515625" customWidth="1"/>
    <col min="8" max="10" width="12.7109375" customWidth="1"/>
  </cols>
  <sheetData>
    <row r="7" spans="1:11" ht="34.15" customHeight="1" x14ac:dyDescent="0.25">
      <c r="A7" s="199" t="s">
        <v>239</v>
      </c>
      <c r="B7" s="199"/>
      <c r="C7" s="199"/>
      <c r="D7" s="199"/>
      <c r="E7" s="199"/>
      <c r="F7" s="199"/>
      <c r="G7" s="199"/>
      <c r="H7" s="199"/>
      <c r="I7" s="199"/>
      <c r="J7" s="199"/>
      <c r="K7" s="199"/>
    </row>
    <row r="9" spans="1:11" ht="14.65" customHeight="1" x14ac:dyDescent="0.25">
      <c r="A9" s="198" t="s">
        <v>215</v>
      </c>
      <c r="B9" s="198"/>
      <c r="C9" s="198"/>
      <c r="D9" s="198"/>
      <c r="E9" s="198"/>
      <c r="F9" s="198"/>
      <c r="G9" s="198"/>
      <c r="H9" s="198"/>
      <c r="I9" s="198"/>
      <c r="J9" s="198"/>
      <c r="K9" s="198"/>
    </row>
    <row r="10" spans="1:11" ht="15.75" thickBot="1" x14ac:dyDescent="0.3"/>
    <row r="11" spans="1:11" ht="20.100000000000001" customHeight="1" x14ac:dyDescent="0.25">
      <c r="A11" s="200" t="s">
        <v>0</v>
      </c>
      <c r="B11" s="201"/>
      <c r="C11" s="206" t="s">
        <v>1</v>
      </c>
      <c r="D11" s="201"/>
      <c r="E11" s="206" t="s">
        <v>229</v>
      </c>
      <c r="F11" s="206" t="s">
        <v>225</v>
      </c>
      <c r="G11" s="190" t="s">
        <v>226</v>
      </c>
      <c r="H11" s="195" t="s">
        <v>230</v>
      </c>
      <c r="I11" s="196"/>
      <c r="J11" s="196"/>
      <c r="K11" s="197"/>
    </row>
    <row r="12" spans="1:11" ht="20.100000000000001" customHeight="1" x14ac:dyDescent="0.25">
      <c r="A12" s="202"/>
      <c r="B12" s="203"/>
      <c r="C12" s="207"/>
      <c r="D12" s="203"/>
      <c r="E12" s="209"/>
      <c r="F12" s="209"/>
      <c r="G12" s="191"/>
      <c r="H12" s="179">
        <v>2019</v>
      </c>
      <c r="I12" s="180">
        <v>2020</v>
      </c>
      <c r="J12" s="179">
        <v>2021</v>
      </c>
      <c r="K12" s="181">
        <v>2022</v>
      </c>
    </row>
    <row r="13" spans="1:11" ht="20.100000000000001" customHeight="1" x14ac:dyDescent="0.25">
      <c r="A13" s="204"/>
      <c r="B13" s="205"/>
      <c r="C13" s="208"/>
      <c r="D13" s="205"/>
      <c r="E13" s="210"/>
      <c r="F13" s="210"/>
      <c r="G13" s="192"/>
      <c r="H13" s="30" t="s">
        <v>2</v>
      </c>
      <c r="I13" s="31" t="s">
        <v>2</v>
      </c>
      <c r="J13" s="30" t="s">
        <v>2</v>
      </c>
      <c r="K13" s="50" t="s">
        <v>2</v>
      </c>
    </row>
    <row r="14" spans="1:11" ht="20.100000000000001" customHeight="1" x14ac:dyDescent="0.25">
      <c r="A14" s="174" t="s">
        <v>3</v>
      </c>
      <c r="B14" s="175"/>
      <c r="C14" s="175"/>
      <c r="D14" s="175"/>
      <c r="E14" s="175"/>
      <c r="F14" s="175"/>
      <c r="G14" s="175"/>
      <c r="H14" s="175"/>
      <c r="I14" s="175"/>
      <c r="J14" s="193"/>
      <c r="K14" s="194"/>
    </row>
    <row r="15" spans="1:11" ht="33" customHeight="1" x14ac:dyDescent="0.25">
      <c r="A15" s="216" t="s">
        <v>4</v>
      </c>
      <c r="B15" s="219" t="s">
        <v>5</v>
      </c>
      <c r="C15" s="29" t="s">
        <v>6</v>
      </c>
      <c r="D15" s="167" t="s">
        <v>7</v>
      </c>
      <c r="E15" s="1"/>
      <c r="F15" s="32" t="s">
        <v>8</v>
      </c>
      <c r="G15" s="182" t="s">
        <v>227</v>
      </c>
      <c r="H15" s="38"/>
      <c r="I15" s="34" t="s">
        <v>9</v>
      </c>
      <c r="J15" s="46"/>
      <c r="K15" s="51" t="s">
        <v>9</v>
      </c>
    </row>
    <row r="16" spans="1:11" ht="33" customHeight="1" x14ac:dyDescent="0.25">
      <c r="A16" s="217"/>
      <c r="B16" s="220"/>
      <c r="C16" s="52" t="s">
        <v>10</v>
      </c>
      <c r="D16" s="168" t="s">
        <v>11</v>
      </c>
      <c r="E16" s="23"/>
      <c r="F16" s="33" t="s">
        <v>231</v>
      </c>
      <c r="G16" s="43" t="s">
        <v>227</v>
      </c>
      <c r="H16" s="39"/>
      <c r="I16" s="36"/>
      <c r="J16" s="45"/>
      <c r="K16" s="53" t="s">
        <v>9</v>
      </c>
    </row>
    <row r="17" spans="1:11" ht="33" customHeight="1" x14ac:dyDescent="0.25">
      <c r="A17" s="217"/>
      <c r="B17" s="220"/>
      <c r="C17" s="222" t="s">
        <v>12</v>
      </c>
      <c r="D17" s="224" t="s">
        <v>232</v>
      </c>
      <c r="E17" s="177" t="s">
        <v>13</v>
      </c>
      <c r="F17" s="177" t="s">
        <v>238</v>
      </c>
      <c r="G17" s="183" t="s">
        <v>228</v>
      </c>
      <c r="H17" s="176" t="s">
        <v>9</v>
      </c>
      <c r="I17" s="37" t="s">
        <v>9</v>
      </c>
      <c r="J17" s="47" t="s">
        <v>9</v>
      </c>
      <c r="K17" s="54" t="s">
        <v>9</v>
      </c>
    </row>
    <row r="18" spans="1:11" ht="33" customHeight="1" x14ac:dyDescent="0.25">
      <c r="A18" s="217"/>
      <c r="B18" s="220"/>
      <c r="C18" s="223"/>
      <c r="D18" s="225"/>
      <c r="E18" s="178" t="s">
        <v>15</v>
      </c>
      <c r="F18" s="185" t="s">
        <v>238</v>
      </c>
      <c r="G18" s="184" t="s">
        <v>228</v>
      </c>
      <c r="H18" s="40" t="s">
        <v>9</v>
      </c>
      <c r="I18" s="35" t="s">
        <v>9</v>
      </c>
      <c r="J18" s="172" t="s">
        <v>9</v>
      </c>
      <c r="K18" s="173" t="s">
        <v>9</v>
      </c>
    </row>
    <row r="19" spans="1:11" ht="49.15" customHeight="1" x14ac:dyDescent="0.25">
      <c r="A19" s="217"/>
      <c r="B19" s="220"/>
      <c r="C19" s="52" t="s">
        <v>16</v>
      </c>
      <c r="D19" s="169" t="s">
        <v>17</v>
      </c>
      <c r="E19" s="3"/>
      <c r="F19" s="186" t="s">
        <v>8</v>
      </c>
      <c r="G19" s="44" t="s">
        <v>227</v>
      </c>
      <c r="H19" s="39"/>
      <c r="I19" s="45" t="s">
        <v>9</v>
      </c>
      <c r="J19" s="6"/>
      <c r="K19" s="55" t="s">
        <v>9</v>
      </c>
    </row>
    <row r="20" spans="1:11" ht="33" customHeight="1" x14ac:dyDescent="0.25">
      <c r="A20" s="217"/>
      <c r="B20" s="220"/>
      <c r="C20" s="2" t="s">
        <v>18</v>
      </c>
      <c r="D20" s="170" t="s">
        <v>19</v>
      </c>
      <c r="E20" s="4"/>
      <c r="F20" s="177" t="s">
        <v>8</v>
      </c>
      <c r="G20" s="187" t="s">
        <v>227</v>
      </c>
      <c r="H20" s="41"/>
      <c r="I20" s="46" t="s">
        <v>9</v>
      </c>
      <c r="J20" s="48"/>
      <c r="K20" s="56" t="s">
        <v>9</v>
      </c>
    </row>
    <row r="21" spans="1:11" ht="33" customHeight="1" x14ac:dyDescent="0.25">
      <c r="A21" s="217"/>
      <c r="B21" s="220"/>
      <c r="C21" s="5" t="s">
        <v>20</v>
      </c>
      <c r="D21" s="169" t="s">
        <v>21</v>
      </c>
      <c r="E21" s="57"/>
      <c r="F21" s="33" t="s">
        <v>8</v>
      </c>
      <c r="G21" s="44" t="s">
        <v>227</v>
      </c>
      <c r="H21" s="42"/>
      <c r="I21" s="45" t="s">
        <v>9</v>
      </c>
      <c r="J21" s="49"/>
      <c r="K21" s="58" t="s">
        <v>9</v>
      </c>
    </row>
    <row r="22" spans="1:11" ht="33" customHeight="1" thickBot="1" x14ac:dyDescent="0.3">
      <c r="A22" s="218"/>
      <c r="B22" s="221"/>
      <c r="C22" s="59" t="s">
        <v>22</v>
      </c>
      <c r="D22" s="171" t="s">
        <v>23</v>
      </c>
      <c r="E22" s="60"/>
      <c r="F22" s="188" t="s">
        <v>8</v>
      </c>
      <c r="G22" s="189" t="s">
        <v>227</v>
      </c>
      <c r="H22" s="61"/>
      <c r="I22" s="62" t="s">
        <v>9</v>
      </c>
      <c r="J22" s="63"/>
      <c r="K22" s="64" t="s">
        <v>9</v>
      </c>
    </row>
    <row r="23" spans="1:11" x14ac:dyDescent="0.25">
      <c r="A23" s="215"/>
      <c r="B23" s="215"/>
      <c r="C23" s="215"/>
      <c r="D23" s="215"/>
      <c r="E23" s="215"/>
      <c r="F23" s="215"/>
      <c r="G23" s="215"/>
      <c r="H23" s="215"/>
      <c r="I23" s="215"/>
      <c r="J23" s="215"/>
      <c r="K23" s="215"/>
    </row>
    <row r="24" spans="1:11" x14ac:dyDescent="0.25">
      <c r="A24" s="213" t="s">
        <v>216</v>
      </c>
      <c r="B24" s="213"/>
      <c r="C24" s="213"/>
      <c r="D24" s="213"/>
      <c r="E24" s="213"/>
      <c r="F24" s="213"/>
      <c r="G24" s="213"/>
      <c r="H24" s="213"/>
      <c r="I24" s="213"/>
      <c r="J24" s="213"/>
    </row>
    <row r="25" spans="1:11" x14ac:dyDescent="0.25">
      <c r="A25" s="28"/>
      <c r="B25" s="7"/>
    </row>
    <row r="26" spans="1:11" x14ac:dyDescent="0.25">
      <c r="A26" s="213" t="s">
        <v>217</v>
      </c>
      <c r="B26" s="213"/>
      <c r="C26" s="213"/>
      <c r="D26" s="213"/>
      <c r="E26" s="213"/>
      <c r="F26" s="213"/>
      <c r="G26" s="213"/>
      <c r="H26" s="213"/>
      <c r="I26" s="213"/>
      <c r="J26" s="213"/>
    </row>
    <row r="27" spans="1:11" x14ac:dyDescent="0.25">
      <c r="A27" s="7"/>
      <c r="B27" s="7"/>
    </row>
    <row r="28" spans="1:11" x14ac:dyDescent="0.25">
      <c r="A28" s="214" t="s">
        <v>221</v>
      </c>
      <c r="B28" s="214"/>
      <c r="C28" s="214"/>
      <c r="D28" s="214"/>
      <c r="E28" s="214"/>
      <c r="F28" s="214"/>
      <c r="G28" s="214"/>
      <c r="H28" s="214"/>
      <c r="I28" s="214"/>
      <c r="J28" s="214"/>
    </row>
    <row r="29" spans="1:11" x14ac:dyDescent="0.25">
      <c r="A29" s="211" t="s">
        <v>222</v>
      </c>
      <c r="B29" s="211"/>
      <c r="C29" s="211"/>
      <c r="D29" s="211"/>
      <c r="E29" s="211"/>
      <c r="F29" s="211"/>
      <c r="G29" s="211"/>
      <c r="H29" s="211"/>
      <c r="I29" s="211"/>
      <c r="J29" s="211"/>
    </row>
    <row r="30" spans="1:11" x14ac:dyDescent="0.25">
      <c r="A30" s="211" t="s">
        <v>223</v>
      </c>
      <c r="B30" s="211"/>
      <c r="C30" s="211"/>
      <c r="D30" s="211"/>
      <c r="E30" s="211"/>
      <c r="F30" s="211"/>
      <c r="G30" s="211"/>
      <c r="H30" s="211"/>
      <c r="I30" s="211"/>
      <c r="J30" s="211"/>
    </row>
    <row r="31" spans="1:11" x14ac:dyDescent="0.25">
      <c r="A31" s="211" t="s">
        <v>224</v>
      </c>
      <c r="B31" s="211"/>
      <c r="C31" s="211"/>
      <c r="D31" s="211"/>
      <c r="E31" s="211"/>
      <c r="F31" s="211"/>
      <c r="G31" s="211"/>
      <c r="H31" s="211"/>
      <c r="I31" s="211"/>
      <c r="J31" s="211"/>
    </row>
    <row r="32" spans="1:11" x14ac:dyDescent="0.25">
      <c r="A32" s="164"/>
      <c r="B32" s="164"/>
      <c r="C32" s="165"/>
      <c r="D32" s="166"/>
      <c r="E32" s="166"/>
      <c r="F32" s="164"/>
      <c r="G32" s="164"/>
      <c r="H32" s="164"/>
      <c r="I32" s="164"/>
      <c r="J32" s="164"/>
    </row>
    <row r="33" spans="1:10" x14ac:dyDescent="0.25">
      <c r="A33" s="164"/>
      <c r="B33" s="164"/>
      <c r="C33" s="165"/>
      <c r="D33" s="166"/>
      <c r="E33" s="166"/>
      <c r="F33" s="164"/>
      <c r="G33" s="164"/>
      <c r="H33" s="164"/>
      <c r="I33" s="164"/>
      <c r="J33" s="164"/>
    </row>
    <row r="34" spans="1:10" x14ac:dyDescent="0.25">
      <c r="A34" s="212" t="s">
        <v>218</v>
      </c>
      <c r="B34" s="212"/>
      <c r="C34" s="212"/>
      <c r="D34" s="212"/>
      <c r="E34" s="212"/>
      <c r="F34" s="212"/>
      <c r="G34" s="212"/>
      <c r="H34" s="212"/>
      <c r="I34" s="212"/>
      <c r="J34" s="212"/>
    </row>
    <row r="35" spans="1:10" x14ac:dyDescent="0.25">
      <c r="A35" s="212" t="s">
        <v>219</v>
      </c>
      <c r="B35" s="212"/>
      <c r="C35" s="212"/>
      <c r="D35" s="212"/>
      <c r="E35" s="212"/>
      <c r="F35" s="212"/>
      <c r="G35" s="212"/>
      <c r="H35" s="212"/>
      <c r="I35" s="212"/>
      <c r="J35" s="212"/>
    </row>
  </sheetData>
  <mergeCells count="22">
    <mergeCell ref="A23:K23"/>
    <mergeCell ref="A15:A22"/>
    <mergeCell ref="B15:B22"/>
    <mergeCell ref="C17:C18"/>
    <mergeCell ref="D17:D18"/>
    <mergeCell ref="A31:J31"/>
    <mergeCell ref="A34:J34"/>
    <mergeCell ref="A35:J35"/>
    <mergeCell ref="A29:J29"/>
    <mergeCell ref="A24:J24"/>
    <mergeCell ref="A26:J26"/>
    <mergeCell ref="A28:J28"/>
    <mergeCell ref="A30:J30"/>
    <mergeCell ref="G11:G13"/>
    <mergeCell ref="J14:K14"/>
    <mergeCell ref="H11:K11"/>
    <mergeCell ref="A9:K9"/>
    <mergeCell ref="A7:K7"/>
    <mergeCell ref="A11:B13"/>
    <mergeCell ref="C11:D13"/>
    <mergeCell ref="E11:E13"/>
    <mergeCell ref="F11:F13"/>
  </mergeCells>
  <hyperlinks>
    <hyperlink ref="D15" location="'Daten HF-07.1.1'!A1" display="Teilnahme und Bedarf an Fort- und Weiterbildungen zur sprachlichen Bildung"/>
    <hyperlink ref="D16" location="'Daten HF-07.1.2'!A1" display="Ausbildung in der sprachlichen Bildung"/>
    <hyperlink ref="D17" location="'Daten HF-07.2.1'!A1" display="Kinder mit nicht deutscher Familiensprache in der Kindertagesbetreuung "/>
    <hyperlink ref="D19" location="'Daten HF-07.2.2'!A1" display="Unterstützung von Mehrsprachigkeit in der Kita (weitere Sprachen neben Deutsch werden im Kita-Alltag genutzt und gefördert)"/>
    <hyperlink ref="D20" location="'Daten HF-07.3.1'!A1" display="Verwendete Sprachförderkonzepte"/>
    <hyperlink ref="D21" location="'Daten HF-07.3.2'!A1" display="Methoden der Sprachstandserhebung"/>
    <hyperlink ref="D22" location="'Daten HF-07.3.3'!A1" display="Qualität und Bedeutung von Sprachförderkonzepten im Kitaalltag"/>
    <hyperlink ref="A29" r:id="rId1" display="Projekt-Webseite"/>
    <hyperlink ref="A31" r:id="rId2"/>
    <hyperlink ref="A30" r:id="rId3"/>
  </hyperlinks>
  <pageMargins left="0.7" right="0.7" top="0.78740157499999996" bottom="0.78740157499999996"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9"/>
  <sheetViews>
    <sheetView zoomScale="80" zoomScaleNormal="80" workbookViewId="0">
      <pane xSplit="1" topLeftCell="B1" activePane="topRight" state="frozen"/>
      <selection pane="topRight"/>
    </sheetView>
  </sheetViews>
  <sheetFormatPr baseColWidth="10" defaultColWidth="11.5703125" defaultRowHeight="15" x14ac:dyDescent="0.25"/>
  <cols>
    <col min="1" max="1" width="23.5703125" style="68" customWidth="1"/>
    <col min="2" max="46" width="11.28515625" style="68" customWidth="1"/>
    <col min="47" max="16384" width="11.5703125" style="68"/>
  </cols>
  <sheetData>
    <row r="1" spans="1:46" ht="14.65" customHeight="1" x14ac:dyDescent="0.25">
      <c r="A1" s="67" t="s">
        <v>24</v>
      </c>
    </row>
    <row r="2" spans="1:46" ht="14.65" customHeight="1" x14ac:dyDescent="0.25"/>
    <row r="3" spans="1:46" ht="23.65" customHeight="1" x14ac:dyDescent="0.25">
      <c r="A3" s="234">
        <v>2022</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35"/>
      <c r="AP3" s="235"/>
      <c r="AQ3" s="235"/>
      <c r="AR3" s="235"/>
      <c r="AS3" s="235"/>
      <c r="AT3" s="235"/>
    </row>
    <row r="4" spans="1:46" ht="14.65" customHeight="1" x14ac:dyDescent="0.25"/>
    <row r="5" spans="1:46" ht="43.5" customHeight="1" x14ac:dyDescent="0.25">
      <c r="A5" s="239" t="s">
        <v>25</v>
      </c>
      <c r="B5" s="235"/>
      <c r="C5" s="235"/>
      <c r="D5" s="235"/>
    </row>
    <row r="6" spans="1:46" ht="29.1" customHeight="1" x14ac:dyDescent="0.25">
      <c r="A6" s="240" t="s">
        <v>220</v>
      </c>
      <c r="B6" s="226" t="s">
        <v>26</v>
      </c>
      <c r="C6" s="227"/>
      <c r="D6" s="229"/>
    </row>
    <row r="7" spans="1:46" ht="14.65" customHeight="1" thickBot="1" x14ac:dyDescent="0.3">
      <c r="A7" s="241"/>
      <c r="B7" s="65" t="s">
        <v>8</v>
      </c>
      <c r="C7" s="65" t="s">
        <v>27</v>
      </c>
      <c r="D7" s="65" t="s">
        <v>28</v>
      </c>
    </row>
    <row r="8" spans="1:46" ht="14.65" customHeight="1" x14ac:dyDescent="0.25">
      <c r="A8" s="95" t="s">
        <v>53</v>
      </c>
      <c r="B8" s="69">
        <v>63.925492638518207</v>
      </c>
      <c r="C8" s="70">
        <v>2.829917835074319</v>
      </c>
      <c r="D8" s="96">
        <v>430</v>
      </c>
    </row>
    <row r="9" spans="1:46" ht="14.65" customHeight="1" x14ac:dyDescent="0.25">
      <c r="A9" s="97" t="s">
        <v>54</v>
      </c>
      <c r="B9" s="72">
        <v>64.822066356697334</v>
      </c>
      <c r="C9" s="73">
        <v>3.1953595836017858</v>
      </c>
      <c r="D9" s="98">
        <v>322</v>
      </c>
    </row>
    <row r="10" spans="1:46" ht="14.65" customHeight="1" x14ac:dyDescent="0.25">
      <c r="A10" s="95" t="s">
        <v>55</v>
      </c>
      <c r="B10" s="69">
        <v>64.80002376123133</v>
      </c>
      <c r="C10" s="70">
        <v>2.846613812184223</v>
      </c>
      <c r="D10" s="96">
        <v>488</v>
      </c>
    </row>
    <row r="11" spans="1:46" ht="14.65" customHeight="1" x14ac:dyDescent="0.25">
      <c r="A11" s="97" t="s">
        <v>56</v>
      </c>
      <c r="B11" s="75">
        <v>71.86508553759549</v>
      </c>
      <c r="C11" s="73">
        <v>3.0674424726161829</v>
      </c>
      <c r="D11" s="98">
        <v>382</v>
      </c>
    </row>
    <row r="12" spans="1:46" ht="14.65" customHeight="1" x14ac:dyDescent="0.25">
      <c r="A12" s="95" t="s">
        <v>57</v>
      </c>
      <c r="B12" s="76">
        <v>49.266185816613621</v>
      </c>
      <c r="C12" s="70">
        <v>3.666544089945837</v>
      </c>
      <c r="D12" s="96">
        <v>322</v>
      </c>
    </row>
    <row r="13" spans="1:46" ht="14.65" customHeight="1" x14ac:dyDescent="0.25">
      <c r="A13" s="97" t="s">
        <v>58</v>
      </c>
      <c r="B13" s="75">
        <v>58.729669880283929</v>
      </c>
      <c r="C13" s="73">
        <v>3.064627889877515</v>
      </c>
      <c r="D13" s="98">
        <v>432</v>
      </c>
    </row>
    <row r="14" spans="1:46" ht="14.65" customHeight="1" x14ac:dyDescent="0.25">
      <c r="A14" s="95" t="s">
        <v>59</v>
      </c>
      <c r="B14" s="69">
        <v>74.347790076562205</v>
      </c>
      <c r="C14" s="70">
        <v>3.0402385062544059</v>
      </c>
      <c r="D14" s="96">
        <v>363</v>
      </c>
    </row>
    <row r="15" spans="1:46" ht="14.65" customHeight="1" x14ac:dyDescent="0.25">
      <c r="A15" s="97" t="s">
        <v>60</v>
      </c>
      <c r="B15" s="75">
        <v>76.90438096087135</v>
      </c>
      <c r="C15" s="73">
        <v>3.40688219370834</v>
      </c>
      <c r="D15" s="98">
        <v>468</v>
      </c>
    </row>
    <row r="16" spans="1:46" ht="14.65" customHeight="1" x14ac:dyDescent="0.25">
      <c r="A16" s="95" t="s">
        <v>61</v>
      </c>
      <c r="B16" s="69">
        <v>67.822473453909396</v>
      </c>
      <c r="C16" s="70">
        <v>2.8527359810111261</v>
      </c>
      <c r="D16" s="96">
        <v>393</v>
      </c>
    </row>
    <row r="17" spans="1:46" ht="14.65" customHeight="1" x14ac:dyDescent="0.25">
      <c r="A17" s="97" t="s">
        <v>62</v>
      </c>
      <c r="B17" s="72">
        <v>66.916297796491648</v>
      </c>
      <c r="C17" s="73">
        <v>2.565621382894343</v>
      </c>
      <c r="D17" s="98">
        <v>447</v>
      </c>
    </row>
    <row r="18" spans="1:46" ht="14.65" customHeight="1" x14ac:dyDescent="0.25">
      <c r="A18" s="95" t="s">
        <v>63</v>
      </c>
      <c r="B18" s="69">
        <v>67.07023211699611</v>
      </c>
      <c r="C18" s="70">
        <v>2.8916401434400121</v>
      </c>
      <c r="D18" s="96">
        <v>411</v>
      </c>
    </row>
    <row r="19" spans="1:46" ht="14.65" customHeight="1" x14ac:dyDescent="0.25">
      <c r="A19" s="97" t="s">
        <v>64</v>
      </c>
      <c r="B19" s="75">
        <v>54.499682042425043</v>
      </c>
      <c r="C19" s="73">
        <v>3.4426332799166182</v>
      </c>
      <c r="D19" s="98">
        <v>328</v>
      </c>
    </row>
    <row r="20" spans="1:46" ht="14.65" customHeight="1" x14ac:dyDescent="0.25">
      <c r="A20" s="95" t="s">
        <v>65</v>
      </c>
      <c r="B20" s="76">
        <v>61.835082458669397</v>
      </c>
      <c r="C20" s="70">
        <v>2.5672492012446479</v>
      </c>
      <c r="D20" s="96">
        <v>534</v>
      </c>
    </row>
    <row r="21" spans="1:46" ht="14.65" customHeight="1" x14ac:dyDescent="0.25">
      <c r="A21" s="97" t="s">
        <v>66</v>
      </c>
      <c r="B21" s="75">
        <v>65.082168936808884</v>
      </c>
      <c r="C21" s="73">
        <v>3.0478311151619741</v>
      </c>
      <c r="D21" s="98">
        <v>479</v>
      </c>
    </row>
    <row r="22" spans="1:46" ht="14.65" customHeight="1" x14ac:dyDescent="0.25">
      <c r="A22" s="95" t="s">
        <v>67</v>
      </c>
      <c r="B22" s="69">
        <v>64.707996888050872</v>
      </c>
      <c r="C22" s="70">
        <v>2.579492231103357</v>
      </c>
      <c r="D22" s="96">
        <v>577</v>
      </c>
    </row>
    <row r="23" spans="1:46" ht="14.65" customHeight="1" thickBot="1" x14ac:dyDescent="0.3">
      <c r="A23" s="99" t="s">
        <v>68</v>
      </c>
      <c r="B23" s="77">
        <v>67.189643353289568</v>
      </c>
      <c r="C23" s="78">
        <v>2.468845764411244</v>
      </c>
      <c r="D23" s="100">
        <v>551</v>
      </c>
    </row>
    <row r="24" spans="1:46" ht="14.65" customHeight="1" x14ac:dyDescent="0.25">
      <c r="A24" s="101" t="s">
        <v>69</v>
      </c>
      <c r="B24" s="80">
        <v>66.124535356004728</v>
      </c>
      <c r="C24" s="81">
        <v>1.110611247349123</v>
      </c>
      <c r="D24" s="102">
        <v>4025</v>
      </c>
    </row>
    <row r="25" spans="1:46" ht="14.65" customHeight="1" x14ac:dyDescent="0.25">
      <c r="A25" s="101" t="s">
        <v>70</v>
      </c>
      <c r="B25" s="80">
        <v>66.041087968412057</v>
      </c>
      <c r="C25" s="81">
        <v>1.2718733412650991</v>
      </c>
      <c r="D25" s="102">
        <v>2902</v>
      </c>
    </row>
    <row r="26" spans="1:46" ht="14.65" customHeight="1" x14ac:dyDescent="0.25">
      <c r="A26" s="103" t="s">
        <v>71</v>
      </c>
      <c r="B26" s="104">
        <v>66.107428116261119</v>
      </c>
      <c r="C26" s="105">
        <v>0.92062188530367739</v>
      </c>
      <c r="D26" s="106">
        <v>6927</v>
      </c>
    </row>
    <row r="27" spans="1:46" s="83" customFormat="1" ht="23.45" customHeight="1" x14ac:dyDescent="0.25">
      <c r="A27" s="236" t="s">
        <v>29</v>
      </c>
      <c r="B27" s="237"/>
      <c r="C27" s="237"/>
      <c r="D27" s="237"/>
    </row>
    <row r="28" spans="1:46" s="83" customFormat="1" ht="35.450000000000003" customHeight="1" x14ac:dyDescent="0.25">
      <c r="A28" s="236" t="s">
        <v>30</v>
      </c>
      <c r="B28" s="237"/>
      <c r="C28" s="237"/>
      <c r="D28" s="237"/>
    </row>
    <row r="29" spans="1:46" s="83" customFormat="1" ht="34.9" customHeight="1" x14ac:dyDescent="0.25">
      <c r="A29" s="236" t="s">
        <v>31</v>
      </c>
      <c r="B29" s="237"/>
      <c r="C29" s="237"/>
      <c r="D29" s="237"/>
    </row>
    <row r="30" spans="1:46" ht="14.65" customHeight="1" x14ac:dyDescent="0.25"/>
    <row r="31" spans="1:46" ht="14.45" customHeight="1" x14ac:dyDescent="0.25">
      <c r="A31" s="238" t="s">
        <v>32</v>
      </c>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row>
    <row r="32" spans="1:46" s="83" customFormat="1" ht="43.5" customHeight="1" x14ac:dyDescent="0.25">
      <c r="A32" s="232" t="s">
        <v>220</v>
      </c>
      <c r="B32" s="226" t="s">
        <v>33</v>
      </c>
      <c r="C32" s="227"/>
      <c r="D32" s="228"/>
      <c r="E32" s="226" t="s">
        <v>34</v>
      </c>
      <c r="F32" s="227"/>
      <c r="G32" s="228"/>
      <c r="H32" s="226" t="s">
        <v>35</v>
      </c>
      <c r="I32" s="227"/>
      <c r="J32" s="228"/>
      <c r="K32" s="226" t="s">
        <v>36</v>
      </c>
      <c r="L32" s="227"/>
      <c r="M32" s="228"/>
      <c r="N32" s="226" t="s">
        <v>37</v>
      </c>
      <c r="O32" s="227"/>
      <c r="P32" s="228"/>
      <c r="Q32" s="226" t="s">
        <v>38</v>
      </c>
      <c r="R32" s="227"/>
      <c r="S32" s="228"/>
      <c r="T32" s="226" t="s">
        <v>39</v>
      </c>
      <c r="U32" s="227"/>
      <c r="V32" s="228"/>
      <c r="W32" s="226" t="s">
        <v>40</v>
      </c>
      <c r="X32" s="227"/>
      <c r="Y32" s="228"/>
      <c r="Z32" s="226" t="s">
        <v>41</v>
      </c>
      <c r="AA32" s="227"/>
      <c r="AB32" s="228"/>
      <c r="AC32" s="226" t="s">
        <v>42</v>
      </c>
      <c r="AD32" s="227"/>
      <c r="AE32" s="228"/>
      <c r="AF32" s="226" t="s">
        <v>43</v>
      </c>
      <c r="AG32" s="227"/>
      <c r="AH32" s="228"/>
      <c r="AI32" s="226" t="s">
        <v>44</v>
      </c>
      <c r="AJ32" s="227"/>
      <c r="AK32" s="228"/>
      <c r="AL32" s="226" t="s">
        <v>45</v>
      </c>
      <c r="AM32" s="227"/>
      <c r="AN32" s="228"/>
      <c r="AO32" s="226" t="s">
        <v>46</v>
      </c>
      <c r="AP32" s="227"/>
      <c r="AQ32" s="228"/>
      <c r="AR32" s="226" t="s">
        <v>47</v>
      </c>
      <c r="AS32" s="227"/>
      <c r="AT32" s="229"/>
    </row>
    <row r="33" spans="1:46" ht="14.65" customHeight="1" thickBot="1" x14ac:dyDescent="0.3">
      <c r="A33" s="233"/>
      <c r="B33" s="65" t="s">
        <v>8</v>
      </c>
      <c r="C33" s="65" t="s">
        <v>27</v>
      </c>
      <c r="D33" s="66" t="s">
        <v>28</v>
      </c>
      <c r="E33" s="65" t="s">
        <v>8</v>
      </c>
      <c r="F33" s="65" t="s">
        <v>27</v>
      </c>
      <c r="G33" s="66" t="s">
        <v>28</v>
      </c>
      <c r="H33" s="65" t="s">
        <v>8</v>
      </c>
      <c r="I33" s="65" t="s">
        <v>27</v>
      </c>
      <c r="J33" s="66" t="s">
        <v>28</v>
      </c>
      <c r="K33" s="65" t="s">
        <v>8</v>
      </c>
      <c r="L33" s="65" t="s">
        <v>27</v>
      </c>
      <c r="M33" s="66" t="s">
        <v>28</v>
      </c>
      <c r="N33" s="65" t="s">
        <v>8</v>
      </c>
      <c r="O33" s="65" t="s">
        <v>27</v>
      </c>
      <c r="P33" s="66" t="s">
        <v>28</v>
      </c>
      <c r="Q33" s="65" t="s">
        <v>8</v>
      </c>
      <c r="R33" s="65" t="s">
        <v>27</v>
      </c>
      <c r="S33" s="66" t="s">
        <v>28</v>
      </c>
      <c r="T33" s="65" t="s">
        <v>8</v>
      </c>
      <c r="U33" s="65" t="s">
        <v>27</v>
      </c>
      <c r="V33" s="66" t="s">
        <v>28</v>
      </c>
      <c r="W33" s="65" t="s">
        <v>8</v>
      </c>
      <c r="X33" s="65" t="s">
        <v>27</v>
      </c>
      <c r="Y33" s="66" t="s">
        <v>28</v>
      </c>
      <c r="Z33" s="65" t="s">
        <v>8</v>
      </c>
      <c r="AA33" s="65" t="s">
        <v>27</v>
      </c>
      <c r="AB33" s="66" t="s">
        <v>28</v>
      </c>
      <c r="AC33" s="65" t="s">
        <v>8</v>
      </c>
      <c r="AD33" s="65" t="s">
        <v>27</v>
      </c>
      <c r="AE33" s="66" t="s">
        <v>28</v>
      </c>
      <c r="AF33" s="65" t="s">
        <v>8</v>
      </c>
      <c r="AG33" s="65" t="s">
        <v>27</v>
      </c>
      <c r="AH33" s="66" t="s">
        <v>28</v>
      </c>
      <c r="AI33" s="65" t="s">
        <v>8</v>
      </c>
      <c r="AJ33" s="65" t="s">
        <v>27</v>
      </c>
      <c r="AK33" s="66" t="s">
        <v>28</v>
      </c>
      <c r="AL33" s="65" t="s">
        <v>8</v>
      </c>
      <c r="AM33" s="65" t="s">
        <v>27</v>
      </c>
      <c r="AN33" s="66" t="s">
        <v>28</v>
      </c>
      <c r="AO33" s="65" t="s">
        <v>8</v>
      </c>
      <c r="AP33" s="65" t="s">
        <v>27</v>
      </c>
      <c r="AQ33" s="66" t="s">
        <v>28</v>
      </c>
      <c r="AR33" s="65" t="s">
        <v>8</v>
      </c>
      <c r="AS33" s="65" t="s">
        <v>27</v>
      </c>
      <c r="AT33" s="65" t="s">
        <v>28</v>
      </c>
    </row>
    <row r="34" spans="1:46" ht="14.65" customHeight="1" x14ac:dyDescent="0.25">
      <c r="A34" s="95" t="s">
        <v>53</v>
      </c>
      <c r="B34" s="69">
        <v>29.512314075976249</v>
      </c>
      <c r="C34" s="70">
        <v>3.8518860843313241</v>
      </c>
      <c r="D34" s="71">
        <v>222</v>
      </c>
      <c r="E34" s="69">
        <v>11.16069813638769</v>
      </c>
      <c r="F34" s="70">
        <v>2.531565613270232</v>
      </c>
      <c r="G34" s="71">
        <v>218</v>
      </c>
      <c r="H34" s="69">
        <v>35.358195184387107</v>
      </c>
      <c r="I34" s="70">
        <v>3.939422209209245</v>
      </c>
      <c r="J34" s="71">
        <v>225</v>
      </c>
      <c r="K34" s="76">
        <v>9.464242300840624</v>
      </c>
      <c r="L34" s="70">
        <v>2.2567546158909342</v>
      </c>
      <c r="M34" s="71">
        <v>217</v>
      </c>
      <c r="N34" s="69">
        <v>41.113091330898413</v>
      </c>
      <c r="O34" s="70">
        <v>3.9311020376938202</v>
      </c>
      <c r="P34" s="71">
        <v>226</v>
      </c>
      <c r="Q34" s="69">
        <v>9.6130044112054467</v>
      </c>
      <c r="R34" s="70">
        <v>2.420830887046955</v>
      </c>
      <c r="S34" s="71">
        <v>216</v>
      </c>
      <c r="T34" s="76">
        <v>19.62817844188114</v>
      </c>
      <c r="U34" s="70">
        <v>3.179335419872106</v>
      </c>
      <c r="V34" s="71">
        <v>218</v>
      </c>
      <c r="W34" s="69">
        <v>12.01001697244531</v>
      </c>
      <c r="X34" s="70">
        <v>3.066212034646838</v>
      </c>
      <c r="Y34" s="71">
        <v>219</v>
      </c>
      <c r="Z34" s="69">
        <v>22.943888437374159</v>
      </c>
      <c r="AA34" s="70">
        <v>3.2915054274548479</v>
      </c>
      <c r="AB34" s="71">
        <v>226</v>
      </c>
      <c r="AC34" s="76">
        <v>5.2008018131526192</v>
      </c>
      <c r="AD34" s="70">
        <v>1.490125391934318</v>
      </c>
      <c r="AE34" s="71">
        <v>217</v>
      </c>
      <c r="AF34" s="69">
        <v>10.841550629810371</v>
      </c>
      <c r="AG34" s="70">
        <v>2.440921450534399</v>
      </c>
      <c r="AH34" s="71">
        <v>219</v>
      </c>
      <c r="AI34" s="76">
        <v>41.816094497150587</v>
      </c>
      <c r="AJ34" s="70">
        <v>3.9344039088849909</v>
      </c>
      <c r="AK34" s="71">
        <v>232</v>
      </c>
      <c r="AL34" s="69">
        <v>9.6069591191432959</v>
      </c>
      <c r="AM34" s="70">
        <v>2.321490134330499</v>
      </c>
      <c r="AN34" s="71">
        <v>216</v>
      </c>
      <c r="AO34" s="76">
        <v>10.78798820285145</v>
      </c>
      <c r="AP34" s="70">
        <v>2.5005349915165631</v>
      </c>
      <c r="AQ34" s="71">
        <v>216</v>
      </c>
      <c r="AR34" s="69">
        <v>50.868985798532073</v>
      </c>
      <c r="AS34" s="70">
        <v>4.1471784891593844</v>
      </c>
      <c r="AT34" s="96">
        <v>221</v>
      </c>
    </row>
    <row r="35" spans="1:46" ht="14.65" customHeight="1" x14ac:dyDescent="0.25">
      <c r="A35" s="97" t="s">
        <v>54</v>
      </c>
      <c r="B35" s="72">
        <v>22.038022123973601</v>
      </c>
      <c r="C35" s="73">
        <v>3.7893312505121499</v>
      </c>
      <c r="D35" s="74">
        <v>167</v>
      </c>
      <c r="E35" s="72">
        <v>14.47089392235327</v>
      </c>
      <c r="F35" s="73">
        <v>3.2105736497755708</v>
      </c>
      <c r="G35" s="74">
        <v>163</v>
      </c>
      <c r="H35" s="72">
        <v>28.105310351278401</v>
      </c>
      <c r="I35" s="73">
        <v>4.4152615447656469</v>
      </c>
      <c r="J35" s="74">
        <v>169</v>
      </c>
      <c r="K35" s="72">
        <v>18.713323454265641</v>
      </c>
      <c r="L35" s="73">
        <v>3.5537735881961749</v>
      </c>
      <c r="M35" s="74">
        <v>166</v>
      </c>
      <c r="N35" s="72">
        <v>39.729379779568731</v>
      </c>
      <c r="O35" s="73">
        <v>4.3445048147122964</v>
      </c>
      <c r="P35" s="74">
        <v>171</v>
      </c>
      <c r="Q35" s="75">
        <v>21.0597654976856</v>
      </c>
      <c r="R35" s="73">
        <v>3.5688010768589109</v>
      </c>
      <c r="S35" s="74">
        <v>166</v>
      </c>
      <c r="T35" s="72">
        <v>21.089611054123498</v>
      </c>
      <c r="U35" s="73">
        <v>3.5789366995903902</v>
      </c>
      <c r="V35" s="74">
        <v>163</v>
      </c>
      <c r="W35" s="72">
        <v>13.49130645102972</v>
      </c>
      <c r="X35" s="73">
        <v>2.921333371433644</v>
      </c>
      <c r="Y35" s="74">
        <v>164</v>
      </c>
      <c r="Z35" s="72">
        <v>25.257736298470331</v>
      </c>
      <c r="AA35" s="73">
        <v>3.812600581122934</v>
      </c>
      <c r="AB35" s="74">
        <v>168</v>
      </c>
      <c r="AC35" s="72">
        <v>8.2162599473130786</v>
      </c>
      <c r="AD35" s="73">
        <v>2.5491545401001479</v>
      </c>
      <c r="AE35" s="74">
        <v>164</v>
      </c>
      <c r="AF35" s="72">
        <v>15.08379817075725</v>
      </c>
      <c r="AG35" s="73">
        <v>3.300805402716307</v>
      </c>
      <c r="AH35" s="74">
        <v>166</v>
      </c>
      <c r="AI35" s="72">
        <v>41.063466460658717</v>
      </c>
      <c r="AJ35" s="73">
        <v>4.612690943565859</v>
      </c>
      <c r="AK35" s="74">
        <v>166</v>
      </c>
      <c r="AL35" s="72">
        <v>12.06036597274011</v>
      </c>
      <c r="AM35" s="73">
        <v>2.852131121788005</v>
      </c>
      <c r="AN35" s="74">
        <v>165</v>
      </c>
      <c r="AO35" s="72">
        <v>6.8316133040327491</v>
      </c>
      <c r="AP35" s="73">
        <v>2.1251945433574662</v>
      </c>
      <c r="AQ35" s="74">
        <v>163</v>
      </c>
      <c r="AR35" s="72">
        <v>41.727135450813527</v>
      </c>
      <c r="AS35" s="73">
        <v>4.6122571648713144</v>
      </c>
      <c r="AT35" s="98">
        <v>157</v>
      </c>
    </row>
    <row r="36" spans="1:46" ht="14.65" customHeight="1" x14ac:dyDescent="0.25">
      <c r="A36" s="95" t="s">
        <v>55</v>
      </c>
      <c r="B36" s="69">
        <v>23.089488643718521</v>
      </c>
      <c r="C36" s="70">
        <v>3.478723547895807</v>
      </c>
      <c r="D36" s="71">
        <v>228</v>
      </c>
      <c r="E36" s="69">
        <v>11.63138901783843</v>
      </c>
      <c r="F36" s="70">
        <v>2.573546852219736</v>
      </c>
      <c r="G36" s="71">
        <v>225</v>
      </c>
      <c r="H36" s="69">
        <v>27.791449247107089</v>
      </c>
      <c r="I36" s="70">
        <v>4.0478909780947321</v>
      </c>
      <c r="J36" s="71">
        <v>237</v>
      </c>
      <c r="K36" s="76">
        <v>12.50511650315207</v>
      </c>
      <c r="L36" s="70">
        <v>2.588695646996352</v>
      </c>
      <c r="M36" s="71">
        <v>228</v>
      </c>
      <c r="N36" s="69">
        <v>28.937553060482301</v>
      </c>
      <c r="O36" s="70">
        <v>3.765320443407381</v>
      </c>
      <c r="P36" s="71">
        <v>232</v>
      </c>
      <c r="Q36" s="69">
        <v>15.52715670226377</v>
      </c>
      <c r="R36" s="70">
        <v>3.2568690114253909</v>
      </c>
      <c r="S36" s="71">
        <v>228</v>
      </c>
      <c r="T36" s="69">
        <v>30.4669104507459</v>
      </c>
      <c r="U36" s="70">
        <v>3.9328496160681099</v>
      </c>
      <c r="V36" s="71">
        <v>234</v>
      </c>
      <c r="W36" s="69">
        <v>11.04725536717973</v>
      </c>
      <c r="X36" s="70">
        <v>2.7004919263537621</v>
      </c>
      <c r="Y36" s="71">
        <v>226</v>
      </c>
      <c r="Z36" s="69">
        <v>25.265409522041811</v>
      </c>
      <c r="AA36" s="70">
        <v>3.632768721058782</v>
      </c>
      <c r="AB36" s="71">
        <v>234</v>
      </c>
      <c r="AC36" s="69">
        <v>7.6292381671213372</v>
      </c>
      <c r="AD36" s="70">
        <v>2.212843974585466</v>
      </c>
      <c r="AE36" s="71">
        <v>223</v>
      </c>
      <c r="AF36" s="69">
        <v>26.066010215500992</v>
      </c>
      <c r="AG36" s="70">
        <v>3.7090182093746789</v>
      </c>
      <c r="AH36" s="71">
        <v>232</v>
      </c>
      <c r="AI36" s="69">
        <v>32.732156508658043</v>
      </c>
      <c r="AJ36" s="70">
        <v>3.61221034989555</v>
      </c>
      <c r="AK36" s="71">
        <v>240</v>
      </c>
      <c r="AL36" s="69">
        <v>11.271535607439811</v>
      </c>
      <c r="AM36" s="70">
        <v>2.4098275630933581</v>
      </c>
      <c r="AN36" s="71">
        <v>227</v>
      </c>
      <c r="AO36" s="76">
        <v>9.3875484249360213</v>
      </c>
      <c r="AP36" s="70">
        <v>2.4563988794938498</v>
      </c>
      <c r="AQ36" s="71">
        <v>225</v>
      </c>
      <c r="AR36" s="69">
        <v>51.41993000499567</v>
      </c>
      <c r="AS36" s="70">
        <v>4.2243162121774516</v>
      </c>
      <c r="AT36" s="96">
        <v>233</v>
      </c>
    </row>
    <row r="37" spans="1:46" ht="14.65" customHeight="1" x14ac:dyDescent="0.25">
      <c r="A37" s="97" t="s">
        <v>56</v>
      </c>
      <c r="B37" s="72">
        <v>44.02620459423504</v>
      </c>
      <c r="C37" s="73">
        <v>4.474750764486692</v>
      </c>
      <c r="D37" s="74">
        <v>207</v>
      </c>
      <c r="E37" s="72">
        <v>9.7558789585386556</v>
      </c>
      <c r="F37" s="73">
        <v>2.768372578735669</v>
      </c>
      <c r="G37" s="74">
        <v>196</v>
      </c>
      <c r="H37" s="72">
        <v>22.866305324445669</v>
      </c>
      <c r="I37" s="73">
        <v>3.93810405024864</v>
      </c>
      <c r="J37" s="74">
        <v>201</v>
      </c>
      <c r="K37" s="72">
        <v>18.563101917711531</v>
      </c>
      <c r="L37" s="73">
        <v>4.1254280298060522</v>
      </c>
      <c r="M37" s="74">
        <v>198</v>
      </c>
      <c r="N37" s="72">
        <v>31.73377815399898</v>
      </c>
      <c r="O37" s="73">
        <v>4.3224933581620011</v>
      </c>
      <c r="P37" s="74">
        <v>203</v>
      </c>
      <c r="Q37" s="72">
        <v>17.555285163329</v>
      </c>
      <c r="R37" s="73">
        <v>3.3237846326598048</v>
      </c>
      <c r="S37" s="74">
        <v>196</v>
      </c>
      <c r="T37" s="72">
        <v>30.513503073600599</v>
      </c>
      <c r="U37" s="73">
        <v>4.2994142798416588</v>
      </c>
      <c r="V37" s="74">
        <v>205</v>
      </c>
      <c r="W37" s="72">
        <v>8.4336950225202578</v>
      </c>
      <c r="X37" s="73">
        <v>2.281059806920783</v>
      </c>
      <c r="Y37" s="74">
        <v>201</v>
      </c>
      <c r="Z37" s="72">
        <v>24.2373723294236</v>
      </c>
      <c r="AA37" s="73">
        <v>3.943241041712918</v>
      </c>
      <c r="AB37" s="74">
        <v>202</v>
      </c>
      <c r="AC37" s="72">
        <v>6.4045426622562962</v>
      </c>
      <c r="AD37" s="73">
        <v>2.1807668974393568</v>
      </c>
      <c r="AE37" s="74">
        <v>194</v>
      </c>
      <c r="AF37" s="72">
        <v>14.6312997386761</v>
      </c>
      <c r="AG37" s="73">
        <v>3.609647088312697</v>
      </c>
      <c r="AH37" s="74">
        <v>197</v>
      </c>
      <c r="AI37" s="72">
        <v>33.428444249348672</v>
      </c>
      <c r="AJ37" s="73">
        <v>4.5781312554363716</v>
      </c>
      <c r="AK37" s="74">
        <v>201</v>
      </c>
      <c r="AL37" s="72">
        <v>10.900501445963449</v>
      </c>
      <c r="AM37" s="73">
        <v>2.4604546470261441</v>
      </c>
      <c r="AN37" s="74">
        <v>197</v>
      </c>
      <c r="AO37" s="72">
        <v>9.3329512230678908</v>
      </c>
      <c r="AP37" s="73">
        <v>2.5042574746127202</v>
      </c>
      <c r="AQ37" s="74">
        <v>194</v>
      </c>
      <c r="AR37" s="72">
        <v>46.197817012590939</v>
      </c>
      <c r="AS37" s="73">
        <v>4.6547780945797808</v>
      </c>
      <c r="AT37" s="98">
        <v>194</v>
      </c>
    </row>
    <row r="38" spans="1:46" ht="14.65" customHeight="1" x14ac:dyDescent="0.25">
      <c r="A38" s="95" t="s">
        <v>57</v>
      </c>
      <c r="B38" s="69">
        <v>47.905845979134313</v>
      </c>
      <c r="C38" s="70">
        <v>5.127218572612092</v>
      </c>
      <c r="D38" s="71">
        <v>125</v>
      </c>
      <c r="E38" s="69">
        <v>17.92497379088805</v>
      </c>
      <c r="F38" s="70">
        <v>4.8000780250311719</v>
      </c>
      <c r="G38" s="71">
        <v>116</v>
      </c>
      <c r="H38" s="69">
        <v>19.311989842178988</v>
      </c>
      <c r="I38" s="70">
        <v>4.3875047910110361</v>
      </c>
      <c r="J38" s="71">
        <v>117</v>
      </c>
      <c r="K38" s="69">
        <v>20.578836542192072</v>
      </c>
      <c r="L38" s="70">
        <v>4.3265728317919052</v>
      </c>
      <c r="M38" s="71">
        <v>121</v>
      </c>
      <c r="N38" s="69">
        <v>29.271089024199089</v>
      </c>
      <c r="O38" s="70">
        <v>4.801196036768979</v>
      </c>
      <c r="P38" s="71">
        <v>115</v>
      </c>
      <c r="Q38" s="76">
        <v>22.593700008015059</v>
      </c>
      <c r="R38" s="70">
        <v>4.6449762710513953</v>
      </c>
      <c r="S38" s="71">
        <v>116</v>
      </c>
      <c r="T38" s="69">
        <v>20.6889674001015</v>
      </c>
      <c r="U38" s="70">
        <v>4.3671320417645463</v>
      </c>
      <c r="V38" s="71">
        <v>115</v>
      </c>
      <c r="W38" s="69">
        <v>8.5228259167303371</v>
      </c>
      <c r="X38" s="70">
        <v>3.006927783802428</v>
      </c>
      <c r="Y38" s="71">
        <v>116</v>
      </c>
      <c r="Z38" s="69">
        <v>22.19781434980078</v>
      </c>
      <c r="AA38" s="70">
        <v>4.4897327322102294</v>
      </c>
      <c r="AB38" s="71">
        <v>117</v>
      </c>
      <c r="AC38" s="69">
        <v>4.3686137674257477</v>
      </c>
      <c r="AD38" s="70">
        <v>2.2488709424027702</v>
      </c>
      <c r="AE38" s="71">
        <v>114</v>
      </c>
      <c r="AF38" s="69">
        <v>25.708261538622079</v>
      </c>
      <c r="AG38" s="70">
        <v>4.9925273357447706</v>
      </c>
      <c r="AH38" s="71">
        <v>116</v>
      </c>
      <c r="AI38" s="69">
        <v>26.929756498711669</v>
      </c>
      <c r="AJ38" s="70">
        <v>5.2126087630635229</v>
      </c>
      <c r="AK38" s="71">
        <v>116</v>
      </c>
      <c r="AL38" s="76">
        <v>17.148034098864692</v>
      </c>
      <c r="AM38" s="70">
        <v>3.8926720259313279</v>
      </c>
      <c r="AN38" s="71">
        <v>114</v>
      </c>
      <c r="AO38" s="69">
        <v>11.566010924966699</v>
      </c>
      <c r="AP38" s="70">
        <v>3.6114314030563071</v>
      </c>
      <c r="AQ38" s="71">
        <v>114</v>
      </c>
      <c r="AR38" s="69">
        <v>42.368476208987417</v>
      </c>
      <c r="AS38" s="70">
        <v>4.8380745468071726</v>
      </c>
      <c r="AT38" s="96">
        <v>121</v>
      </c>
    </row>
    <row r="39" spans="1:46" ht="14.65" customHeight="1" x14ac:dyDescent="0.25">
      <c r="A39" s="97" t="s">
        <v>58</v>
      </c>
      <c r="B39" s="72">
        <v>28.223859057387131</v>
      </c>
      <c r="C39" s="73">
        <v>4.0823049641944502</v>
      </c>
      <c r="D39" s="74">
        <v>209</v>
      </c>
      <c r="E39" s="72">
        <v>17.006756233371519</v>
      </c>
      <c r="F39" s="73">
        <v>3.4512680013887671</v>
      </c>
      <c r="G39" s="74">
        <v>199</v>
      </c>
      <c r="H39" s="72">
        <v>31.335980919065911</v>
      </c>
      <c r="I39" s="73">
        <v>4.3323022612228952</v>
      </c>
      <c r="J39" s="74">
        <v>202</v>
      </c>
      <c r="K39" s="72">
        <v>23.212268264425241</v>
      </c>
      <c r="L39" s="73">
        <v>3.8862360831215881</v>
      </c>
      <c r="M39" s="74">
        <v>200</v>
      </c>
      <c r="N39" s="72">
        <v>37.72510468791868</v>
      </c>
      <c r="O39" s="73">
        <v>3.8566420649682649</v>
      </c>
      <c r="P39" s="74">
        <v>207</v>
      </c>
      <c r="Q39" s="72">
        <v>22.112540811925982</v>
      </c>
      <c r="R39" s="73">
        <v>3.9880246166427051</v>
      </c>
      <c r="S39" s="74">
        <v>202</v>
      </c>
      <c r="T39" s="75">
        <v>21.891015574440999</v>
      </c>
      <c r="U39" s="73">
        <v>3.3244405970240432</v>
      </c>
      <c r="V39" s="74">
        <v>202</v>
      </c>
      <c r="W39" s="72">
        <v>10.32925788048958</v>
      </c>
      <c r="X39" s="73">
        <v>2.5673561074786919</v>
      </c>
      <c r="Y39" s="74">
        <v>198</v>
      </c>
      <c r="Z39" s="72">
        <v>29.691688947294981</v>
      </c>
      <c r="AA39" s="73">
        <v>4.0682335522248438</v>
      </c>
      <c r="AB39" s="74">
        <v>201</v>
      </c>
      <c r="AC39" s="72">
        <v>7.5918970286082477</v>
      </c>
      <c r="AD39" s="73">
        <v>2.3455396890165412</v>
      </c>
      <c r="AE39" s="74">
        <v>197</v>
      </c>
      <c r="AF39" s="72">
        <v>25.42776500821655</v>
      </c>
      <c r="AG39" s="73">
        <v>3.6037319307828781</v>
      </c>
      <c r="AH39" s="74">
        <v>203</v>
      </c>
      <c r="AI39" s="72">
        <v>34.939562626352043</v>
      </c>
      <c r="AJ39" s="73">
        <v>4.6284009655034177</v>
      </c>
      <c r="AK39" s="74">
        <v>205</v>
      </c>
      <c r="AL39" s="72">
        <v>11.00754233854852</v>
      </c>
      <c r="AM39" s="73">
        <v>2.920560473524938</v>
      </c>
      <c r="AN39" s="74">
        <v>198</v>
      </c>
      <c r="AO39" s="72">
        <v>7.1191272636983811</v>
      </c>
      <c r="AP39" s="73">
        <v>1.940923127965313</v>
      </c>
      <c r="AQ39" s="74">
        <v>195</v>
      </c>
      <c r="AR39" s="72">
        <v>37.015246126847018</v>
      </c>
      <c r="AS39" s="73">
        <v>4.5423481732355748</v>
      </c>
      <c r="AT39" s="98">
        <v>203</v>
      </c>
    </row>
    <row r="40" spans="1:46" ht="14.65" customHeight="1" x14ac:dyDescent="0.25">
      <c r="A40" s="95" t="s">
        <v>59</v>
      </c>
      <c r="B40" s="69">
        <v>32.204615398656642</v>
      </c>
      <c r="C40" s="70">
        <v>3.8868828008014971</v>
      </c>
      <c r="D40" s="71">
        <v>222</v>
      </c>
      <c r="E40" s="69">
        <v>9.9086868209845314</v>
      </c>
      <c r="F40" s="70">
        <v>2.2172233496235711</v>
      </c>
      <c r="G40" s="71">
        <v>225</v>
      </c>
      <c r="H40" s="69">
        <v>25.278098292638319</v>
      </c>
      <c r="I40" s="70">
        <v>3.664617610459004</v>
      </c>
      <c r="J40" s="71">
        <v>226</v>
      </c>
      <c r="K40" s="69">
        <v>11.743913901109689</v>
      </c>
      <c r="L40" s="70">
        <v>2.5837591728173259</v>
      </c>
      <c r="M40" s="71">
        <v>226</v>
      </c>
      <c r="N40" s="69">
        <v>35.628990494718387</v>
      </c>
      <c r="O40" s="70">
        <v>4.0339218325035393</v>
      </c>
      <c r="P40" s="71">
        <v>229</v>
      </c>
      <c r="Q40" s="76">
        <v>15.01768116667462</v>
      </c>
      <c r="R40" s="70">
        <v>3.0719570322719538</v>
      </c>
      <c r="S40" s="71">
        <v>221</v>
      </c>
      <c r="T40" s="69">
        <v>24.350293843289251</v>
      </c>
      <c r="U40" s="70">
        <v>3.7795901047657039</v>
      </c>
      <c r="V40" s="71">
        <v>225</v>
      </c>
      <c r="W40" s="69">
        <v>7.609337910194748</v>
      </c>
      <c r="X40" s="70">
        <v>2.2174516984561929</v>
      </c>
      <c r="Y40" s="71">
        <v>219</v>
      </c>
      <c r="Z40" s="69">
        <v>21.55102505730197</v>
      </c>
      <c r="AA40" s="70">
        <v>3.4529978353148749</v>
      </c>
      <c r="AB40" s="71">
        <v>220</v>
      </c>
      <c r="AC40" s="69">
        <v>6.1626428054077724</v>
      </c>
      <c r="AD40" s="70">
        <v>1.8575093081026031</v>
      </c>
      <c r="AE40" s="71">
        <v>218</v>
      </c>
      <c r="AF40" s="69">
        <v>24.566098528468601</v>
      </c>
      <c r="AG40" s="70">
        <v>3.919173552936841</v>
      </c>
      <c r="AH40" s="71">
        <v>221</v>
      </c>
      <c r="AI40" s="69">
        <v>30.529351430999661</v>
      </c>
      <c r="AJ40" s="70">
        <v>4.1799018330921536</v>
      </c>
      <c r="AK40" s="71">
        <v>225</v>
      </c>
      <c r="AL40" s="76">
        <v>10.020103900601169</v>
      </c>
      <c r="AM40" s="70">
        <v>2.2712248643479969</v>
      </c>
      <c r="AN40" s="71">
        <v>222</v>
      </c>
      <c r="AO40" s="76">
        <v>7.6431383336633507</v>
      </c>
      <c r="AP40" s="70">
        <v>2.0419327192071548</v>
      </c>
      <c r="AQ40" s="71">
        <v>226</v>
      </c>
      <c r="AR40" s="69">
        <v>45.216448592620686</v>
      </c>
      <c r="AS40" s="70">
        <v>4.1986847246007102</v>
      </c>
      <c r="AT40" s="96">
        <v>224</v>
      </c>
    </row>
    <row r="41" spans="1:46" ht="14.65" customHeight="1" x14ac:dyDescent="0.25">
      <c r="A41" s="97" t="s">
        <v>60</v>
      </c>
      <c r="B41" s="75">
        <v>16.431462631658722</v>
      </c>
      <c r="C41" s="73">
        <v>3.0266391261556751</v>
      </c>
      <c r="D41" s="74">
        <v>274</v>
      </c>
      <c r="E41" s="72">
        <v>15.08557132667951</v>
      </c>
      <c r="F41" s="73">
        <v>2.8467094491153282</v>
      </c>
      <c r="G41" s="74">
        <v>273</v>
      </c>
      <c r="H41" s="72">
        <v>28.937664402840252</v>
      </c>
      <c r="I41" s="73">
        <v>3.3641207142662042</v>
      </c>
      <c r="J41" s="74">
        <v>277</v>
      </c>
      <c r="K41" s="72">
        <v>22.296316811393211</v>
      </c>
      <c r="L41" s="73">
        <v>3.2615730839554051</v>
      </c>
      <c r="M41" s="74">
        <v>274</v>
      </c>
      <c r="N41" s="72">
        <v>43.463586606124139</v>
      </c>
      <c r="O41" s="73">
        <v>3.8989277268901472</v>
      </c>
      <c r="P41" s="74">
        <v>283</v>
      </c>
      <c r="Q41" s="75">
        <v>29.044806422878199</v>
      </c>
      <c r="R41" s="73">
        <v>3.5058777395076972</v>
      </c>
      <c r="S41" s="74">
        <v>279</v>
      </c>
      <c r="T41" s="72">
        <v>31.563085961157281</v>
      </c>
      <c r="U41" s="73">
        <v>3.2427092789048939</v>
      </c>
      <c r="V41" s="74">
        <v>283</v>
      </c>
      <c r="W41" s="72">
        <v>11.734732898462941</v>
      </c>
      <c r="X41" s="73">
        <v>2.9055476145202879</v>
      </c>
      <c r="Y41" s="74">
        <v>271</v>
      </c>
      <c r="Z41" s="72">
        <v>31.120612649309422</v>
      </c>
      <c r="AA41" s="73">
        <v>3.949626184794707</v>
      </c>
      <c r="AB41" s="74">
        <v>273</v>
      </c>
      <c r="AC41" s="72">
        <v>6.1627155598944796</v>
      </c>
      <c r="AD41" s="73">
        <v>1.910932928689367</v>
      </c>
      <c r="AE41" s="74">
        <v>267</v>
      </c>
      <c r="AF41" s="72">
        <v>16.721115031198352</v>
      </c>
      <c r="AG41" s="73">
        <v>2.896219679608822</v>
      </c>
      <c r="AH41" s="74">
        <v>273</v>
      </c>
      <c r="AI41" s="72">
        <v>36.19546880286881</v>
      </c>
      <c r="AJ41" s="73">
        <v>3.7829219394023892</v>
      </c>
      <c r="AK41" s="74">
        <v>292</v>
      </c>
      <c r="AL41" s="72">
        <v>11.98384072189727</v>
      </c>
      <c r="AM41" s="73">
        <v>2.007546882766611</v>
      </c>
      <c r="AN41" s="74">
        <v>270</v>
      </c>
      <c r="AO41" s="75">
        <v>9.7694178535475604</v>
      </c>
      <c r="AP41" s="73">
        <v>2.543454335030205</v>
      </c>
      <c r="AQ41" s="74">
        <v>270</v>
      </c>
      <c r="AR41" s="72">
        <v>35.131332738254322</v>
      </c>
      <c r="AS41" s="73">
        <v>3.781137522793462</v>
      </c>
      <c r="AT41" s="98">
        <v>273</v>
      </c>
    </row>
    <row r="42" spans="1:46" ht="14.65" customHeight="1" x14ac:dyDescent="0.25">
      <c r="A42" s="95" t="s">
        <v>61</v>
      </c>
      <c r="B42" s="69">
        <v>43.453219923838589</v>
      </c>
      <c r="C42" s="70">
        <v>3.974920912890795</v>
      </c>
      <c r="D42" s="71">
        <v>228</v>
      </c>
      <c r="E42" s="76">
        <v>4.5236823852460333</v>
      </c>
      <c r="F42" s="70">
        <v>1.283520766447793</v>
      </c>
      <c r="G42" s="71">
        <v>216</v>
      </c>
      <c r="H42" s="69">
        <v>24.492789752858499</v>
      </c>
      <c r="I42" s="70">
        <v>3.4920610208042788</v>
      </c>
      <c r="J42" s="71">
        <v>220</v>
      </c>
      <c r="K42" s="69">
        <v>14.940098086195921</v>
      </c>
      <c r="L42" s="70">
        <v>2.776672717331965</v>
      </c>
      <c r="M42" s="71">
        <v>217</v>
      </c>
      <c r="N42" s="76">
        <v>41.501177757773078</v>
      </c>
      <c r="O42" s="70">
        <v>3.9052631379067408</v>
      </c>
      <c r="P42" s="71">
        <v>223</v>
      </c>
      <c r="Q42" s="76">
        <v>19.591456350145929</v>
      </c>
      <c r="R42" s="70">
        <v>3.4144578527614939</v>
      </c>
      <c r="S42" s="71">
        <v>222</v>
      </c>
      <c r="T42" s="69">
        <v>25.62712929562943</v>
      </c>
      <c r="U42" s="70">
        <v>3.5661630390345871</v>
      </c>
      <c r="V42" s="71">
        <v>223</v>
      </c>
      <c r="W42" s="69">
        <v>12.54163387454062</v>
      </c>
      <c r="X42" s="70">
        <v>2.6832474815017688</v>
      </c>
      <c r="Y42" s="71">
        <v>220</v>
      </c>
      <c r="Z42" s="69">
        <v>25.603158091373189</v>
      </c>
      <c r="AA42" s="70">
        <v>3.575992472289784</v>
      </c>
      <c r="AB42" s="71">
        <v>221</v>
      </c>
      <c r="AC42" s="69">
        <v>3.8577925312470791</v>
      </c>
      <c r="AD42" s="70">
        <v>1.245112025874636</v>
      </c>
      <c r="AE42" s="71">
        <v>218</v>
      </c>
      <c r="AF42" s="69">
        <v>20.81945945687756</v>
      </c>
      <c r="AG42" s="70">
        <v>3.4105994960308679</v>
      </c>
      <c r="AH42" s="71">
        <v>222</v>
      </c>
      <c r="AI42" s="76">
        <v>48.643634620838583</v>
      </c>
      <c r="AJ42" s="70">
        <v>4.0279645131988504</v>
      </c>
      <c r="AK42" s="71">
        <v>231</v>
      </c>
      <c r="AL42" s="76">
        <v>10.60081515988885</v>
      </c>
      <c r="AM42" s="70">
        <v>2.582825072387573</v>
      </c>
      <c r="AN42" s="71">
        <v>214</v>
      </c>
      <c r="AO42" s="76">
        <v>11.342572389458971</v>
      </c>
      <c r="AP42" s="70">
        <v>2.3890197806715712</v>
      </c>
      <c r="AQ42" s="71">
        <v>221</v>
      </c>
      <c r="AR42" s="69">
        <v>42.208672837503329</v>
      </c>
      <c r="AS42" s="70">
        <v>4.0831813992943324</v>
      </c>
      <c r="AT42" s="96">
        <v>222</v>
      </c>
    </row>
    <row r="43" spans="1:46" ht="14.65" customHeight="1" x14ac:dyDescent="0.25">
      <c r="A43" s="97" t="s">
        <v>62</v>
      </c>
      <c r="B43" s="72">
        <v>22.84463785278092</v>
      </c>
      <c r="C43" s="73">
        <v>3.0249987455291341</v>
      </c>
      <c r="D43" s="74">
        <v>247</v>
      </c>
      <c r="E43" s="72">
        <v>16.825679403976601</v>
      </c>
      <c r="F43" s="73">
        <v>2.7246436806898209</v>
      </c>
      <c r="G43" s="74">
        <v>244</v>
      </c>
      <c r="H43" s="72">
        <v>38.051566037825992</v>
      </c>
      <c r="I43" s="73">
        <v>3.5579774867967981</v>
      </c>
      <c r="J43" s="74">
        <v>252</v>
      </c>
      <c r="K43" s="72">
        <v>14.351436201906131</v>
      </c>
      <c r="L43" s="73">
        <v>2.536208876499324</v>
      </c>
      <c r="M43" s="74">
        <v>246</v>
      </c>
      <c r="N43" s="72">
        <v>34.17485524602413</v>
      </c>
      <c r="O43" s="73">
        <v>3.3699857337057688</v>
      </c>
      <c r="P43" s="74">
        <v>250</v>
      </c>
      <c r="Q43" s="72">
        <v>16.644030833877061</v>
      </c>
      <c r="R43" s="73">
        <v>2.9571537814020208</v>
      </c>
      <c r="S43" s="74">
        <v>246</v>
      </c>
      <c r="T43" s="72">
        <v>22.699064562218972</v>
      </c>
      <c r="U43" s="73">
        <v>3.1630577983900001</v>
      </c>
      <c r="V43" s="74">
        <v>248</v>
      </c>
      <c r="W43" s="72">
        <v>12.125475800179631</v>
      </c>
      <c r="X43" s="73">
        <v>2.6175510607073882</v>
      </c>
      <c r="Y43" s="74">
        <v>247</v>
      </c>
      <c r="Z43" s="72">
        <v>24.17207893165736</v>
      </c>
      <c r="AA43" s="73">
        <v>3.1048080794740698</v>
      </c>
      <c r="AB43" s="74">
        <v>248</v>
      </c>
      <c r="AC43" s="72">
        <v>4.8530951092888461</v>
      </c>
      <c r="AD43" s="73">
        <v>1.540534615839007</v>
      </c>
      <c r="AE43" s="74">
        <v>241</v>
      </c>
      <c r="AF43" s="75">
        <v>21.964329615074451</v>
      </c>
      <c r="AG43" s="73">
        <v>3.094445468176183</v>
      </c>
      <c r="AH43" s="74">
        <v>248</v>
      </c>
      <c r="AI43" s="75">
        <v>37.056155684840938</v>
      </c>
      <c r="AJ43" s="73">
        <v>3.4352877769005432</v>
      </c>
      <c r="AK43" s="74">
        <v>257</v>
      </c>
      <c r="AL43" s="72">
        <v>9.126790630665818</v>
      </c>
      <c r="AM43" s="73">
        <v>2.321365167486821</v>
      </c>
      <c r="AN43" s="74">
        <v>244</v>
      </c>
      <c r="AO43" s="75">
        <v>8.88960755902208</v>
      </c>
      <c r="AP43" s="73">
        <v>2.119475204667419</v>
      </c>
      <c r="AQ43" s="74">
        <v>242</v>
      </c>
      <c r="AR43" s="72">
        <v>41.098141905253719</v>
      </c>
      <c r="AS43" s="73">
        <v>3.355684914041714</v>
      </c>
      <c r="AT43" s="98">
        <v>251</v>
      </c>
    </row>
    <row r="44" spans="1:46" ht="14.65" customHeight="1" x14ac:dyDescent="0.25">
      <c r="A44" s="95" t="s">
        <v>63</v>
      </c>
      <c r="B44" s="69">
        <v>28.522359020141081</v>
      </c>
      <c r="C44" s="70">
        <v>4.1193143298841797</v>
      </c>
      <c r="D44" s="71">
        <v>220</v>
      </c>
      <c r="E44" s="69">
        <v>7.1128024764444682</v>
      </c>
      <c r="F44" s="70">
        <v>1.914029461683864</v>
      </c>
      <c r="G44" s="71">
        <v>213</v>
      </c>
      <c r="H44" s="69">
        <v>24.927033242854169</v>
      </c>
      <c r="I44" s="70">
        <v>3.722361745605455</v>
      </c>
      <c r="J44" s="71">
        <v>218</v>
      </c>
      <c r="K44" s="69">
        <v>15.31058160578015</v>
      </c>
      <c r="L44" s="70">
        <v>3.1945635011925719</v>
      </c>
      <c r="M44" s="71">
        <v>217</v>
      </c>
      <c r="N44" s="69">
        <v>35.842299110419141</v>
      </c>
      <c r="O44" s="70">
        <v>4.0460067533805866</v>
      </c>
      <c r="P44" s="71">
        <v>221</v>
      </c>
      <c r="Q44" s="76">
        <v>16.22795650140155</v>
      </c>
      <c r="R44" s="70">
        <v>3.8493768164529718</v>
      </c>
      <c r="S44" s="71">
        <v>215</v>
      </c>
      <c r="T44" s="69">
        <v>20.70820546574479</v>
      </c>
      <c r="U44" s="70">
        <v>3.2695716623157161</v>
      </c>
      <c r="V44" s="71">
        <v>218</v>
      </c>
      <c r="W44" s="69">
        <v>13.68692978992328</v>
      </c>
      <c r="X44" s="70">
        <v>3.067434814129538</v>
      </c>
      <c r="Y44" s="71">
        <v>213</v>
      </c>
      <c r="Z44" s="69">
        <v>23.703070486956591</v>
      </c>
      <c r="AA44" s="70">
        <v>3.832330154856733</v>
      </c>
      <c r="AB44" s="71">
        <v>218</v>
      </c>
      <c r="AC44" s="69">
        <v>9.2400435504074228</v>
      </c>
      <c r="AD44" s="70">
        <v>2.946656600125606</v>
      </c>
      <c r="AE44" s="71">
        <v>212</v>
      </c>
      <c r="AF44" s="69">
        <v>10.6425100475691</v>
      </c>
      <c r="AG44" s="70">
        <v>2.901156176295443</v>
      </c>
      <c r="AH44" s="71">
        <v>213</v>
      </c>
      <c r="AI44" s="69">
        <v>31.297526010318609</v>
      </c>
      <c r="AJ44" s="70">
        <v>3.8559513865939969</v>
      </c>
      <c r="AK44" s="71">
        <v>219</v>
      </c>
      <c r="AL44" s="69">
        <v>11.659410339572419</v>
      </c>
      <c r="AM44" s="70">
        <v>3.2194991070833598</v>
      </c>
      <c r="AN44" s="71">
        <v>212</v>
      </c>
      <c r="AO44" s="76">
        <v>15.17228807391316</v>
      </c>
      <c r="AP44" s="70">
        <v>3.5219566359918</v>
      </c>
      <c r="AQ44" s="71">
        <v>215</v>
      </c>
      <c r="AR44" s="69">
        <v>53.726889944185153</v>
      </c>
      <c r="AS44" s="70">
        <v>4.0170803618950766</v>
      </c>
      <c r="AT44" s="96">
        <v>238</v>
      </c>
    </row>
    <row r="45" spans="1:46" ht="14.65" customHeight="1" x14ac:dyDescent="0.25">
      <c r="A45" s="97" t="s">
        <v>64</v>
      </c>
      <c r="B45" s="72">
        <v>21.218208455682451</v>
      </c>
      <c r="C45" s="73">
        <v>4.2207509192629047</v>
      </c>
      <c r="D45" s="74">
        <v>123</v>
      </c>
      <c r="E45" s="72">
        <v>10.915837369662521</v>
      </c>
      <c r="F45" s="73">
        <v>3.4911346105767862</v>
      </c>
      <c r="G45" s="74">
        <v>119</v>
      </c>
      <c r="H45" s="72">
        <v>30.662996545243331</v>
      </c>
      <c r="I45" s="73">
        <v>4.7880176192110726</v>
      </c>
      <c r="J45" s="74">
        <v>125</v>
      </c>
      <c r="K45" s="72">
        <v>14.54379617476871</v>
      </c>
      <c r="L45" s="73">
        <v>3.6408244061018382</v>
      </c>
      <c r="M45" s="74">
        <v>120</v>
      </c>
      <c r="N45" s="72">
        <v>32.017141708237922</v>
      </c>
      <c r="O45" s="73">
        <v>4.8452742527853774</v>
      </c>
      <c r="P45" s="74">
        <v>126</v>
      </c>
      <c r="Q45" s="75">
        <v>9.7665553756158019</v>
      </c>
      <c r="R45" s="73">
        <v>2.8027535113206419</v>
      </c>
      <c r="S45" s="74">
        <v>119</v>
      </c>
      <c r="T45" s="72">
        <v>29.028916602936391</v>
      </c>
      <c r="U45" s="73">
        <v>6.1678010027394281</v>
      </c>
      <c r="V45" s="74">
        <v>125</v>
      </c>
      <c r="W45" s="72">
        <v>13.201175744878061</v>
      </c>
      <c r="X45" s="73">
        <v>3.9624078001483918</v>
      </c>
      <c r="Y45" s="74">
        <v>121</v>
      </c>
      <c r="Z45" s="75">
        <v>25.742088615382649</v>
      </c>
      <c r="AA45" s="73">
        <v>4.6443625321339921</v>
      </c>
      <c r="AB45" s="74">
        <v>121</v>
      </c>
      <c r="AC45" s="72">
        <v>11.47942142201429</v>
      </c>
      <c r="AD45" s="73">
        <v>3.9369813059957992</v>
      </c>
      <c r="AE45" s="74">
        <v>119</v>
      </c>
      <c r="AF45" s="72">
        <v>9.8417703749297445</v>
      </c>
      <c r="AG45" s="73">
        <v>3.072750256615723</v>
      </c>
      <c r="AH45" s="74">
        <v>121</v>
      </c>
      <c r="AI45" s="72">
        <v>39.060556430143862</v>
      </c>
      <c r="AJ45" s="73">
        <v>5.4434825986147501</v>
      </c>
      <c r="AK45" s="74">
        <v>126</v>
      </c>
      <c r="AL45" s="72">
        <v>12.57316911422269</v>
      </c>
      <c r="AM45" s="73">
        <v>3.8281534380725728</v>
      </c>
      <c r="AN45" s="74">
        <v>119</v>
      </c>
      <c r="AO45" s="72">
        <v>10.760029983371091</v>
      </c>
      <c r="AP45" s="73">
        <v>3.9092798074722168</v>
      </c>
      <c r="AQ45" s="74">
        <v>120</v>
      </c>
      <c r="AR45" s="75">
        <v>61.559216426999853</v>
      </c>
      <c r="AS45" s="73">
        <v>4.8711426805198483</v>
      </c>
      <c r="AT45" s="98">
        <v>135</v>
      </c>
    </row>
    <row r="46" spans="1:46" ht="14.65" customHeight="1" x14ac:dyDescent="0.25">
      <c r="A46" s="95" t="s">
        <v>65</v>
      </c>
      <c r="B46" s="69">
        <v>20.93356832679634</v>
      </c>
      <c r="C46" s="70">
        <v>3.3385177218073689</v>
      </c>
      <c r="D46" s="71">
        <v>251</v>
      </c>
      <c r="E46" s="69">
        <v>15.991719010061191</v>
      </c>
      <c r="F46" s="70">
        <v>2.7870724414121182</v>
      </c>
      <c r="G46" s="71">
        <v>251</v>
      </c>
      <c r="H46" s="69">
        <v>31.67950393801685</v>
      </c>
      <c r="I46" s="70">
        <v>3.3129061825514441</v>
      </c>
      <c r="J46" s="71">
        <v>256</v>
      </c>
      <c r="K46" s="69">
        <v>15.58467565392867</v>
      </c>
      <c r="L46" s="70">
        <v>2.5852761463419398</v>
      </c>
      <c r="M46" s="71">
        <v>249</v>
      </c>
      <c r="N46" s="69">
        <v>40.153065573358113</v>
      </c>
      <c r="O46" s="70">
        <v>3.743342622992214</v>
      </c>
      <c r="P46" s="71">
        <v>256</v>
      </c>
      <c r="Q46" s="76">
        <v>15.23624605480291</v>
      </c>
      <c r="R46" s="70">
        <v>2.838992823079173</v>
      </c>
      <c r="S46" s="71">
        <v>250</v>
      </c>
      <c r="T46" s="69">
        <v>26.10779378764407</v>
      </c>
      <c r="U46" s="70">
        <v>3.347577902275388</v>
      </c>
      <c r="V46" s="71">
        <v>258</v>
      </c>
      <c r="W46" s="69">
        <v>6.7160481340406992</v>
      </c>
      <c r="X46" s="70">
        <v>1.8060952955460321</v>
      </c>
      <c r="Y46" s="71">
        <v>253</v>
      </c>
      <c r="Z46" s="69">
        <v>25.621247539245861</v>
      </c>
      <c r="AA46" s="70">
        <v>3.2046962121781029</v>
      </c>
      <c r="AB46" s="71">
        <v>255</v>
      </c>
      <c r="AC46" s="69">
        <v>7.7859702479857118</v>
      </c>
      <c r="AD46" s="70">
        <v>1.9031372642289559</v>
      </c>
      <c r="AE46" s="71">
        <v>250</v>
      </c>
      <c r="AF46" s="69">
        <v>18.493717223489281</v>
      </c>
      <c r="AG46" s="70">
        <v>3.276158462782131</v>
      </c>
      <c r="AH46" s="71">
        <v>251</v>
      </c>
      <c r="AI46" s="76">
        <v>38.288423109694058</v>
      </c>
      <c r="AJ46" s="70">
        <v>3.4837636745273182</v>
      </c>
      <c r="AK46" s="71">
        <v>261</v>
      </c>
      <c r="AL46" s="69">
        <v>11.47567698231817</v>
      </c>
      <c r="AM46" s="70">
        <v>2.155758929609485</v>
      </c>
      <c r="AN46" s="71">
        <v>252</v>
      </c>
      <c r="AO46" s="69">
        <v>4.8148392928839687</v>
      </c>
      <c r="AP46" s="70">
        <v>1.4139654701185831</v>
      </c>
      <c r="AQ46" s="71">
        <v>250</v>
      </c>
      <c r="AR46" s="69">
        <v>43.930301203608238</v>
      </c>
      <c r="AS46" s="70">
        <v>3.3729750294979639</v>
      </c>
      <c r="AT46" s="96">
        <v>251</v>
      </c>
    </row>
    <row r="47" spans="1:46" ht="14.65" customHeight="1" x14ac:dyDescent="0.25">
      <c r="A47" s="97" t="s">
        <v>66</v>
      </c>
      <c r="B47" s="72">
        <v>23.58175364569858</v>
      </c>
      <c r="C47" s="73">
        <v>3.5909431747180922</v>
      </c>
      <c r="D47" s="74">
        <v>226</v>
      </c>
      <c r="E47" s="72">
        <v>15.72480123647777</v>
      </c>
      <c r="F47" s="73">
        <v>2.8434309400623872</v>
      </c>
      <c r="G47" s="74">
        <v>226</v>
      </c>
      <c r="H47" s="72">
        <v>26.689772656106779</v>
      </c>
      <c r="I47" s="73">
        <v>3.7265298449283768</v>
      </c>
      <c r="J47" s="74">
        <v>235</v>
      </c>
      <c r="K47" s="72">
        <v>18.862461590914489</v>
      </c>
      <c r="L47" s="73">
        <v>3.2591201766545139</v>
      </c>
      <c r="M47" s="74">
        <v>230</v>
      </c>
      <c r="N47" s="72">
        <v>37.405169742337513</v>
      </c>
      <c r="O47" s="73">
        <v>4.2434551520771171</v>
      </c>
      <c r="P47" s="74">
        <v>239</v>
      </c>
      <c r="Q47" s="75">
        <v>14.95790988173332</v>
      </c>
      <c r="R47" s="73">
        <v>3.0469725960723988</v>
      </c>
      <c r="S47" s="74">
        <v>224</v>
      </c>
      <c r="T47" s="72">
        <v>26.584281693238321</v>
      </c>
      <c r="U47" s="73">
        <v>4.1864537506069404</v>
      </c>
      <c r="V47" s="74">
        <v>231</v>
      </c>
      <c r="W47" s="72">
        <v>8.9630620932946314</v>
      </c>
      <c r="X47" s="73">
        <v>2.1386848702840271</v>
      </c>
      <c r="Y47" s="74">
        <v>227</v>
      </c>
      <c r="Z47" s="75">
        <v>25.464564082392339</v>
      </c>
      <c r="AA47" s="73">
        <v>3.382950481730802</v>
      </c>
      <c r="AB47" s="74">
        <v>230</v>
      </c>
      <c r="AC47" s="72">
        <v>2.7667941692290929</v>
      </c>
      <c r="AD47" s="73">
        <v>0.93757861010565458</v>
      </c>
      <c r="AE47" s="74">
        <v>221</v>
      </c>
      <c r="AF47" s="72">
        <v>19.42918761376627</v>
      </c>
      <c r="AG47" s="73">
        <v>3.3293500055047152</v>
      </c>
      <c r="AH47" s="74">
        <v>225</v>
      </c>
      <c r="AI47" s="75">
        <v>30.77579642307813</v>
      </c>
      <c r="AJ47" s="73">
        <v>3.5981257989543658</v>
      </c>
      <c r="AK47" s="74">
        <v>231</v>
      </c>
      <c r="AL47" s="75">
        <v>7.1228522864331074</v>
      </c>
      <c r="AM47" s="73">
        <v>1.8770530632173901</v>
      </c>
      <c r="AN47" s="74">
        <v>220</v>
      </c>
      <c r="AO47" s="72">
        <v>6.5291106183979686</v>
      </c>
      <c r="AP47" s="73">
        <v>2.2225547892915301</v>
      </c>
      <c r="AQ47" s="74">
        <v>222</v>
      </c>
      <c r="AR47" s="72">
        <v>42.839686073872542</v>
      </c>
      <c r="AS47" s="73">
        <v>4.0672806299368167</v>
      </c>
      <c r="AT47" s="98">
        <v>224</v>
      </c>
    </row>
    <row r="48" spans="1:46" ht="14.65" customHeight="1" x14ac:dyDescent="0.25">
      <c r="A48" s="95" t="s">
        <v>67</v>
      </c>
      <c r="B48" s="69">
        <v>28.81608520488367</v>
      </c>
      <c r="C48" s="70">
        <v>3.083035136961032</v>
      </c>
      <c r="D48" s="71">
        <v>304</v>
      </c>
      <c r="E48" s="69">
        <v>11.51557344982708</v>
      </c>
      <c r="F48" s="70">
        <v>2.8488350961400042</v>
      </c>
      <c r="G48" s="71">
        <v>298</v>
      </c>
      <c r="H48" s="69">
        <v>28.137791752677991</v>
      </c>
      <c r="I48" s="70">
        <v>3.0777328140261062</v>
      </c>
      <c r="J48" s="71">
        <v>297</v>
      </c>
      <c r="K48" s="69">
        <v>11.59750249880261</v>
      </c>
      <c r="L48" s="70">
        <v>2.0297593463392229</v>
      </c>
      <c r="M48" s="71">
        <v>295</v>
      </c>
      <c r="N48" s="76">
        <v>43.701331126181451</v>
      </c>
      <c r="O48" s="70">
        <v>3.6386349400115732</v>
      </c>
      <c r="P48" s="71">
        <v>301</v>
      </c>
      <c r="Q48" s="69">
        <v>15.55895092208346</v>
      </c>
      <c r="R48" s="70">
        <v>2.7501407973808312</v>
      </c>
      <c r="S48" s="71">
        <v>296</v>
      </c>
      <c r="T48" s="69">
        <v>26.61963703145074</v>
      </c>
      <c r="U48" s="70">
        <v>4.0717073502750507</v>
      </c>
      <c r="V48" s="71">
        <v>291</v>
      </c>
      <c r="W48" s="69">
        <v>11.566314013941581</v>
      </c>
      <c r="X48" s="70">
        <v>2.2925522837858758</v>
      </c>
      <c r="Y48" s="71">
        <v>292</v>
      </c>
      <c r="Z48" s="69">
        <v>26.695384377773308</v>
      </c>
      <c r="AA48" s="70">
        <v>4.0747990192206363</v>
      </c>
      <c r="AB48" s="71">
        <v>291</v>
      </c>
      <c r="AC48" s="69">
        <v>7.2715122428393428</v>
      </c>
      <c r="AD48" s="70">
        <v>1.778472523719578</v>
      </c>
      <c r="AE48" s="71">
        <v>291</v>
      </c>
      <c r="AF48" s="69">
        <v>20.287916555685179</v>
      </c>
      <c r="AG48" s="70">
        <v>3.2510792604933241</v>
      </c>
      <c r="AH48" s="71">
        <v>292</v>
      </c>
      <c r="AI48" s="76">
        <v>39.836963109697088</v>
      </c>
      <c r="AJ48" s="70">
        <v>3.4526095861658042</v>
      </c>
      <c r="AK48" s="71">
        <v>301</v>
      </c>
      <c r="AL48" s="69">
        <v>15.897863736658911</v>
      </c>
      <c r="AM48" s="70">
        <v>2.989676859134403</v>
      </c>
      <c r="AN48" s="71">
        <v>294</v>
      </c>
      <c r="AO48" s="76">
        <v>9.1696217823919479</v>
      </c>
      <c r="AP48" s="70">
        <v>2.2191423306359108</v>
      </c>
      <c r="AQ48" s="71">
        <v>291</v>
      </c>
      <c r="AR48" s="69">
        <v>50.541791971000457</v>
      </c>
      <c r="AS48" s="70">
        <v>3.8791726599248939</v>
      </c>
      <c r="AT48" s="96">
        <v>288</v>
      </c>
    </row>
    <row r="49" spans="1:46" ht="14.65" customHeight="1" thickBot="1" x14ac:dyDescent="0.3">
      <c r="A49" s="99" t="s">
        <v>68</v>
      </c>
      <c r="B49" s="84">
        <v>22.427745106201559</v>
      </c>
      <c r="C49" s="78">
        <v>3.1873764392099622</v>
      </c>
      <c r="D49" s="79">
        <v>270</v>
      </c>
      <c r="E49" s="84">
        <v>13.26078695992215</v>
      </c>
      <c r="F49" s="78">
        <v>2.3072792077908679</v>
      </c>
      <c r="G49" s="79">
        <v>274</v>
      </c>
      <c r="H49" s="84">
        <v>25.72485391108615</v>
      </c>
      <c r="I49" s="78">
        <v>3.1513857334414821</v>
      </c>
      <c r="J49" s="79">
        <v>279</v>
      </c>
      <c r="K49" s="84">
        <v>20.270172918969759</v>
      </c>
      <c r="L49" s="78">
        <v>2.9102461592338029</v>
      </c>
      <c r="M49" s="79">
        <v>276</v>
      </c>
      <c r="N49" s="84">
        <v>25.466375061928119</v>
      </c>
      <c r="O49" s="78">
        <v>3.334990316381373</v>
      </c>
      <c r="P49" s="79">
        <v>277</v>
      </c>
      <c r="Q49" s="84">
        <v>18.348924478899349</v>
      </c>
      <c r="R49" s="78">
        <v>3.0823581633630122</v>
      </c>
      <c r="S49" s="79">
        <v>271</v>
      </c>
      <c r="T49" s="84">
        <v>24.042920072752679</v>
      </c>
      <c r="U49" s="78">
        <v>3.3913753587030948</v>
      </c>
      <c r="V49" s="79">
        <v>276</v>
      </c>
      <c r="W49" s="84">
        <v>16.619067803583739</v>
      </c>
      <c r="X49" s="78">
        <v>2.9290576045933312</v>
      </c>
      <c r="Y49" s="79">
        <v>274</v>
      </c>
      <c r="Z49" s="84">
        <v>24.334616024020931</v>
      </c>
      <c r="AA49" s="78">
        <v>3.520680867605912</v>
      </c>
      <c r="AB49" s="79">
        <v>273</v>
      </c>
      <c r="AC49" s="84">
        <v>3.4137292216563799</v>
      </c>
      <c r="AD49" s="78">
        <v>1.2539524314821919</v>
      </c>
      <c r="AE49" s="79">
        <v>267</v>
      </c>
      <c r="AF49" s="84">
        <v>24.549828949112939</v>
      </c>
      <c r="AG49" s="78">
        <v>3.8637044421985909</v>
      </c>
      <c r="AH49" s="79">
        <v>279</v>
      </c>
      <c r="AI49" s="84">
        <v>42.654341850299019</v>
      </c>
      <c r="AJ49" s="78">
        <v>3.969588371206723</v>
      </c>
      <c r="AK49" s="79">
        <v>287</v>
      </c>
      <c r="AL49" s="84">
        <v>13.04587708615837</v>
      </c>
      <c r="AM49" s="78">
        <v>3.432245533554819</v>
      </c>
      <c r="AN49" s="79">
        <v>271</v>
      </c>
      <c r="AO49" s="84">
        <v>3.643272037422244</v>
      </c>
      <c r="AP49" s="78">
        <v>1.298552677379077</v>
      </c>
      <c r="AQ49" s="79">
        <v>268</v>
      </c>
      <c r="AR49" s="84">
        <v>44.73751537440598</v>
      </c>
      <c r="AS49" s="78">
        <v>3.9743031858837541</v>
      </c>
      <c r="AT49" s="100">
        <v>274</v>
      </c>
    </row>
    <row r="50" spans="1:46" ht="14.65" customHeight="1" x14ac:dyDescent="0.25">
      <c r="A50" s="101" t="s">
        <v>69</v>
      </c>
      <c r="B50" s="85">
        <v>29.048725519940358</v>
      </c>
      <c r="C50" s="81">
        <v>1.419139056848824</v>
      </c>
      <c r="D50" s="82">
        <v>2067</v>
      </c>
      <c r="E50" s="85">
        <v>11.98418960639833</v>
      </c>
      <c r="F50" s="81">
        <v>1.0315921221422439</v>
      </c>
      <c r="G50" s="82">
        <v>2011</v>
      </c>
      <c r="H50" s="85">
        <v>30.74732122549532</v>
      </c>
      <c r="I50" s="81">
        <v>1.50996369306727</v>
      </c>
      <c r="J50" s="82">
        <v>2051</v>
      </c>
      <c r="K50" s="80">
        <v>14.35599562706031</v>
      </c>
      <c r="L50" s="81">
        <v>1.1019808283268919</v>
      </c>
      <c r="M50" s="82">
        <v>2025</v>
      </c>
      <c r="N50" s="80">
        <v>38.076060481944637</v>
      </c>
      <c r="O50" s="81">
        <v>1.5175410886624829</v>
      </c>
      <c r="P50" s="82">
        <v>2069</v>
      </c>
      <c r="Q50" s="80">
        <v>16.583147913607501</v>
      </c>
      <c r="R50" s="81">
        <v>1.237720363434299</v>
      </c>
      <c r="S50" s="82">
        <v>2019</v>
      </c>
      <c r="T50" s="85">
        <v>22.63745227418136</v>
      </c>
      <c r="U50" s="81">
        <v>1.3418496991131841</v>
      </c>
      <c r="V50" s="82">
        <v>2028</v>
      </c>
      <c r="W50" s="85">
        <v>11.86583823233298</v>
      </c>
      <c r="X50" s="81">
        <v>1.0931592697413559</v>
      </c>
      <c r="Y50" s="82">
        <v>2009</v>
      </c>
      <c r="Z50" s="80">
        <v>24.304267358452371</v>
      </c>
      <c r="AA50" s="81">
        <v>1.3563374263134851</v>
      </c>
      <c r="AB50" s="82">
        <v>2031</v>
      </c>
      <c r="AC50" s="85">
        <v>6.0105284072940908</v>
      </c>
      <c r="AD50" s="81">
        <v>0.71937265741062617</v>
      </c>
      <c r="AE50" s="82">
        <v>1991</v>
      </c>
      <c r="AF50" s="80">
        <v>18.372403568236159</v>
      </c>
      <c r="AG50" s="81">
        <v>1.2639394559092381</v>
      </c>
      <c r="AH50" s="82">
        <v>2021</v>
      </c>
      <c r="AI50" s="80">
        <v>39.080456324522487</v>
      </c>
      <c r="AJ50" s="81">
        <v>1.55946597828974</v>
      </c>
      <c r="AK50" s="82">
        <v>2078</v>
      </c>
      <c r="AL50" s="80">
        <v>10.65334702158219</v>
      </c>
      <c r="AM50" s="81">
        <v>0.99235547518484046</v>
      </c>
      <c r="AN50" s="82">
        <v>1998</v>
      </c>
      <c r="AO50" s="80">
        <v>9.4736153771260145</v>
      </c>
      <c r="AP50" s="81">
        <v>0.90274526185365866</v>
      </c>
      <c r="AQ50" s="82">
        <v>2003</v>
      </c>
      <c r="AR50" s="85">
        <v>44.799503571800621</v>
      </c>
      <c r="AS50" s="81">
        <v>1.556240485386658</v>
      </c>
      <c r="AT50" s="102">
        <v>2060</v>
      </c>
    </row>
    <row r="51" spans="1:46" ht="14.65" customHeight="1" x14ac:dyDescent="0.25">
      <c r="A51" s="101" t="s">
        <v>70</v>
      </c>
      <c r="B51" s="85">
        <v>24.804824836132461</v>
      </c>
      <c r="C51" s="81">
        <v>1.590493571802837</v>
      </c>
      <c r="D51" s="82">
        <v>1456</v>
      </c>
      <c r="E51" s="85">
        <v>13.515186492310599</v>
      </c>
      <c r="F51" s="81">
        <v>1.2156858331009479</v>
      </c>
      <c r="G51" s="82">
        <v>1445</v>
      </c>
      <c r="H51" s="85">
        <v>27.946693795086809</v>
      </c>
      <c r="I51" s="81">
        <v>1.6763243290191989</v>
      </c>
      <c r="J51" s="82">
        <v>1485</v>
      </c>
      <c r="K51" s="80">
        <v>16.59073844422965</v>
      </c>
      <c r="L51" s="81">
        <v>1.2913026568000019</v>
      </c>
      <c r="M51" s="82">
        <v>1455</v>
      </c>
      <c r="N51" s="85">
        <v>34.145609325862367</v>
      </c>
      <c r="O51" s="81">
        <v>1.7373152395934131</v>
      </c>
      <c r="P51" s="82">
        <v>1490</v>
      </c>
      <c r="Q51" s="80">
        <v>17.184364293680979</v>
      </c>
      <c r="R51" s="81">
        <v>1.405844679485263</v>
      </c>
      <c r="S51" s="82">
        <v>1448</v>
      </c>
      <c r="T51" s="85">
        <v>28.20592659118121</v>
      </c>
      <c r="U51" s="81">
        <v>1.692776813283621</v>
      </c>
      <c r="V51" s="82">
        <v>1487</v>
      </c>
      <c r="W51" s="85">
        <v>9.9711449284592426</v>
      </c>
      <c r="X51" s="81">
        <v>1.0737711041403659</v>
      </c>
      <c r="Y51" s="82">
        <v>1452</v>
      </c>
      <c r="Z51" s="85">
        <v>25.638287043219581</v>
      </c>
      <c r="AA51" s="81">
        <v>1.592816446228736</v>
      </c>
      <c r="AB51" s="82">
        <v>1467</v>
      </c>
      <c r="AC51" s="85">
        <v>6.398770124535309</v>
      </c>
      <c r="AD51" s="81">
        <v>0.90518576028814579</v>
      </c>
      <c r="AE51" s="82">
        <v>1422</v>
      </c>
      <c r="AF51" s="80">
        <v>20.801069842581811</v>
      </c>
      <c r="AG51" s="81">
        <v>1.6018432633413471</v>
      </c>
      <c r="AH51" s="82">
        <v>1457</v>
      </c>
      <c r="AI51" s="80">
        <v>35.642618085813687</v>
      </c>
      <c r="AJ51" s="81">
        <v>1.6856175497453041</v>
      </c>
      <c r="AK51" s="82">
        <v>1512</v>
      </c>
      <c r="AL51" s="80">
        <v>11.12995097526685</v>
      </c>
      <c r="AM51" s="81">
        <v>1.080856416043299</v>
      </c>
      <c r="AN51" s="82">
        <v>1437</v>
      </c>
      <c r="AO51" s="80">
        <v>7.1767131500799497</v>
      </c>
      <c r="AP51" s="81">
        <v>0.93646888595988997</v>
      </c>
      <c r="AQ51" s="82">
        <v>1429</v>
      </c>
      <c r="AR51" s="85">
        <v>45.650684132218139</v>
      </c>
      <c r="AS51" s="81">
        <v>1.793734231166686</v>
      </c>
      <c r="AT51" s="102">
        <v>1449</v>
      </c>
    </row>
    <row r="52" spans="1:46" ht="14.65" customHeight="1" x14ac:dyDescent="0.25">
      <c r="A52" s="103" t="s">
        <v>71</v>
      </c>
      <c r="B52" s="108">
        <v>28.204706518330109</v>
      </c>
      <c r="C52" s="105">
        <v>1.180033338825452</v>
      </c>
      <c r="D52" s="109">
        <v>3523</v>
      </c>
      <c r="E52" s="104">
        <v>12.293261516114789</v>
      </c>
      <c r="F52" s="105">
        <v>0.85945729888491451</v>
      </c>
      <c r="G52" s="109">
        <v>3456</v>
      </c>
      <c r="H52" s="108">
        <v>30.185259135553089</v>
      </c>
      <c r="I52" s="105">
        <v>1.2530052234409279</v>
      </c>
      <c r="J52" s="109">
        <v>3536</v>
      </c>
      <c r="K52" s="104">
        <v>14.806076603189149</v>
      </c>
      <c r="L52" s="105">
        <v>0.91783220962150613</v>
      </c>
      <c r="M52" s="109">
        <v>3480</v>
      </c>
      <c r="N52" s="104">
        <v>37.286468593443438</v>
      </c>
      <c r="O52" s="105">
        <v>1.262154865458778</v>
      </c>
      <c r="P52" s="109">
        <v>3559</v>
      </c>
      <c r="Q52" s="104">
        <v>16.703712601211951</v>
      </c>
      <c r="R52" s="105">
        <v>1.0287248682008789</v>
      </c>
      <c r="S52" s="109">
        <v>3467</v>
      </c>
      <c r="T52" s="108">
        <v>23.778301337233909</v>
      </c>
      <c r="U52" s="105">
        <v>1.122810277635037</v>
      </c>
      <c r="V52" s="109">
        <v>3515</v>
      </c>
      <c r="W52" s="108">
        <v>11.48466808618261</v>
      </c>
      <c r="X52" s="105">
        <v>0.89991924546954427</v>
      </c>
      <c r="Y52" s="109">
        <v>3461</v>
      </c>
      <c r="Z52" s="104">
        <v>24.57330162125394</v>
      </c>
      <c r="AA52" s="105">
        <v>1.1296975721301441</v>
      </c>
      <c r="AB52" s="109">
        <v>3498</v>
      </c>
      <c r="AC52" s="108">
        <v>6.0888750021499298</v>
      </c>
      <c r="AD52" s="105">
        <v>0.6026479040501318</v>
      </c>
      <c r="AE52" s="109">
        <v>3413</v>
      </c>
      <c r="AF52" s="104">
        <v>18.86332643433671</v>
      </c>
      <c r="AG52" s="105">
        <v>1.0597324499740191</v>
      </c>
      <c r="AH52" s="109">
        <v>3478</v>
      </c>
      <c r="AI52" s="104">
        <v>38.388028020328221</v>
      </c>
      <c r="AJ52" s="105">
        <v>1.292373930030106</v>
      </c>
      <c r="AK52" s="109">
        <v>3590</v>
      </c>
      <c r="AL52" s="104">
        <v>10.749547394439601</v>
      </c>
      <c r="AM52" s="105">
        <v>0.82154391227224688</v>
      </c>
      <c r="AN52" s="109">
        <v>3435</v>
      </c>
      <c r="AO52" s="104">
        <v>9.0130260229293846</v>
      </c>
      <c r="AP52" s="105">
        <v>0.7453085608498492</v>
      </c>
      <c r="AQ52" s="109">
        <v>3432</v>
      </c>
      <c r="AR52" s="108">
        <v>44.96904581882449</v>
      </c>
      <c r="AS52" s="105">
        <v>1.296495877194225</v>
      </c>
      <c r="AT52" s="106">
        <v>3509</v>
      </c>
    </row>
    <row r="53" spans="1:46" ht="14.65" customHeight="1" x14ac:dyDescent="0.25">
      <c r="A53" s="230" t="s">
        <v>48</v>
      </c>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row>
    <row r="54" spans="1:46" ht="14.65" customHeight="1" x14ac:dyDescent="0.25">
      <c r="A54" s="230" t="s">
        <v>49</v>
      </c>
      <c r="B54" s="231"/>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231"/>
      <c r="AD54" s="231"/>
      <c r="AE54" s="231"/>
      <c r="AF54" s="231"/>
      <c r="AG54" s="231"/>
      <c r="AH54" s="231"/>
      <c r="AI54" s="231"/>
      <c r="AJ54" s="231"/>
      <c r="AK54" s="231"/>
      <c r="AL54" s="231"/>
      <c r="AM54" s="231"/>
      <c r="AN54" s="231"/>
      <c r="AO54" s="231"/>
      <c r="AP54" s="231"/>
      <c r="AQ54" s="231"/>
      <c r="AR54" s="231"/>
      <c r="AS54" s="231"/>
      <c r="AT54" s="231"/>
    </row>
    <row r="55" spans="1:46" ht="14.65" customHeight="1" x14ac:dyDescent="0.25">
      <c r="A55" s="230" t="s">
        <v>50</v>
      </c>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row>
    <row r="56" spans="1:46" ht="14.65" customHeight="1" x14ac:dyDescent="0.25"/>
    <row r="57" spans="1:46" ht="14.65" customHeight="1" x14ac:dyDescent="0.25">
      <c r="A57" s="238" t="s">
        <v>51</v>
      </c>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row>
    <row r="58" spans="1:46" s="83" customFormat="1" ht="43.5" customHeight="1" x14ac:dyDescent="0.25">
      <c r="A58" s="232" t="s">
        <v>220</v>
      </c>
      <c r="B58" s="226" t="s">
        <v>33</v>
      </c>
      <c r="C58" s="227"/>
      <c r="D58" s="228"/>
      <c r="E58" s="226" t="s">
        <v>34</v>
      </c>
      <c r="F58" s="227"/>
      <c r="G58" s="228"/>
      <c r="H58" s="226" t="s">
        <v>35</v>
      </c>
      <c r="I58" s="227"/>
      <c r="J58" s="228"/>
      <c r="K58" s="226" t="s">
        <v>36</v>
      </c>
      <c r="L58" s="227"/>
      <c r="M58" s="228"/>
      <c r="N58" s="226" t="s">
        <v>37</v>
      </c>
      <c r="O58" s="227"/>
      <c r="P58" s="228"/>
      <c r="Q58" s="226" t="s">
        <v>38</v>
      </c>
      <c r="R58" s="227"/>
      <c r="S58" s="228"/>
      <c r="T58" s="226" t="s">
        <v>39</v>
      </c>
      <c r="U58" s="227"/>
      <c r="V58" s="228"/>
      <c r="W58" s="226" t="s">
        <v>40</v>
      </c>
      <c r="X58" s="227"/>
      <c r="Y58" s="228"/>
      <c r="Z58" s="226" t="s">
        <v>41</v>
      </c>
      <c r="AA58" s="227"/>
      <c r="AB58" s="228"/>
      <c r="AC58" s="226" t="s">
        <v>42</v>
      </c>
      <c r="AD58" s="227"/>
      <c r="AE58" s="228"/>
      <c r="AF58" s="226" t="s">
        <v>43</v>
      </c>
      <c r="AG58" s="227"/>
      <c r="AH58" s="228"/>
      <c r="AI58" s="226" t="s">
        <v>44</v>
      </c>
      <c r="AJ58" s="227"/>
      <c r="AK58" s="228"/>
      <c r="AL58" s="226" t="s">
        <v>45</v>
      </c>
      <c r="AM58" s="227"/>
      <c r="AN58" s="228"/>
      <c r="AO58" s="226" t="s">
        <v>46</v>
      </c>
      <c r="AP58" s="227"/>
      <c r="AQ58" s="228"/>
      <c r="AR58" s="226" t="s">
        <v>47</v>
      </c>
      <c r="AS58" s="227"/>
      <c r="AT58" s="229"/>
    </row>
    <row r="59" spans="1:46" ht="14.65" customHeight="1" thickBot="1" x14ac:dyDescent="0.3">
      <c r="A59" s="233"/>
      <c r="B59" s="65" t="s">
        <v>52</v>
      </c>
      <c r="C59" s="65" t="s">
        <v>27</v>
      </c>
      <c r="D59" s="66" t="s">
        <v>28</v>
      </c>
      <c r="E59" s="65" t="s">
        <v>52</v>
      </c>
      <c r="F59" s="65" t="s">
        <v>27</v>
      </c>
      <c r="G59" s="66" t="s">
        <v>28</v>
      </c>
      <c r="H59" s="65" t="s">
        <v>52</v>
      </c>
      <c r="I59" s="65" t="s">
        <v>27</v>
      </c>
      <c r="J59" s="66" t="s">
        <v>28</v>
      </c>
      <c r="K59" s="65" t="s">
        <v>52</v>
      </c>
      <c r="L59" s="65" t="s">
        <v>27</v>
      </c>
      <c r="M59" s="66" t="s">
        <v>28</v>
      </c>
      <c r="N59" s="65" t="s">
        <v>52</v>
      </c>
      <c r="O59" s="65" t="s">
        <v>27</v>
      </c>
      <c r="P59" s="66" t="s">
        <v>28</v>
      </c>
      <c r="Q59" s="65" t="s">
        <v>52</v>
      </c>
      <c r="R59" s="65" t="s">
        <v>27</v>
      </c>
      <c r="S59" s="66" t="s">
        <v>28</v>
      </c>
      <c r="T59" s="65" t="s">
        <v>52</v>
      </c>
      <c r="U59" s="65" t="s">
        <v>27</v>
      </c>
      <c r="V59" s="66" t="s">
        <v>28</v>
      </c>
      <c r="W59" s="65" t="s">
        <v>52</v>
      </c>
      <c r="X59" s="65" t="s">
        <v>27</v>
      </c>
      <c r="Y59" s="66" t="s">
        <v>28</v>
      </c>
      <c r="Z59" s="65" t="s">
        <v>52</v>
      </c>
      <c r="AA59" s="65" t="s">
        <v>27</v>
      </c>
      <c r="AB59" s="66" t="s">
        <v>28</v>
      </c>
      <c r="AC59" s="65" t="s">
        <v>52</v>
      </c>
      <c r="AD59" s="65" t="s">
        <v>27</v>
      </c>
      <c r="AE59" s="66" t="s">
        <v>28</v>
      </c>
      <c r="AF59" s="65" t="s">
        <v>52</v>
      </c>
      <c r="AG59" s="65" t="s">
        <v>27</v>
      </c>
      <c r="AH59" s="66" t="s">
        <v>28</v>
      </c>
      <c r="AI59" s="65" t="s">
        <v>52</v>
      </c>
      <c r="AJ59" s="65" t="s">
        <v>27</v>
      </c>
      <c r="AK59" s="66" t="s">
        <v>28</v>
      </c>
      <c r="AL59" s="65" t="s">
        <v>52</v>
      </c>
      <c r="AM59" s="65" t="s">
        <v>27</v>
      </c>
      <c r="AN59" s="66" t="s">
        <v>28</v>
      </c>
      <c r="AO59" s="65" t="s">
        <v>52</v>
      </c>
      <c r="AP59" s="65" t="s">
        <v>27</v>
      </c>
      <c r="AQ59" s="66" t="s">
        <v>28</v>
      </c>
      <c r="AR59" s="65" t="s">
        <v>52</v>
      </c>
      <c r="AS59" s="65" t="s">
        <v>27</v>
      </c>
      <c r="AT59" s="65" t="s">
        <v>28</v>
      </c>
    </row>
    <row r="60" spans="1:46" ht="14.65" customHeight="1" x14ac:dyDescent="0.25">
      <c r="A60" s="95" t="s">
        <v>53</v>
      </c>
      <c r="B60" s="86">
        <v>3.0059867361314598</v>
      </c>
      <c r="C60" s="70">
        <v>8.8422939258400945E-2</v>
      </c>
      <c r="D60" s="71">
        <v>428</v>
      </c>
      <c r="E60" s="87">
        <v>2.8872015127856638</v>
      </c>
      <c r="F60" s="70">
        <v>7.8788727834319394E-2</v>
      </c>
      <c r="G60" s="71">
        <v>429</v>
      </c>
      <c r="H60" s="87">
        <v>3.5610124400455061</v>
      </c>
      <c r="I60" s="70">
        <v>8.0622284696427252E-2</v>
      </c>
      <c r="J60" s="71">
        <v>428</v>
      </c>
      <c r="K60" s="87">
        <v>3.3045130383916521</v>
      </c>
      <c r="L60" s="70">
        <v>8.9185268649612112E-2</v>
      </c>
      <c r="M60" s="71">
        <v>428</v>
      </c>
      <c r="N60" s="87">
        <v>4.1966701033545748</v>
      </c>
      <c r="O60" s="70">
        <v>8.6544283739294389E-2</v>
      </c>
      <c r="P60" s="71">
        <v>426</v>
      </c>
      <c r="Q60" s="87">
        <v>3.4414790694372641</v>
      </c>
      <c r="R60" s="70">
        <v>9.3662283374274943E-2</v>
      </c>
      <c r="S60" s="71">
        <v>431</v>
      </c>
      <c r="T60" s="86">
        <v>3.1119741115558979</v>
      </c>
      <c r="U60" s="70">
        <v>9.0174203439812764E-2</v>
      </c>
      <c r="V60" s="71">
        <v>431</v>
      </c>
      <c r="W60" s="87">
        <v>2.6303185921629622</v>
      </c>
      <c r="X60" s="70">
        <v>8.579254927774127E-2</v>
      </c>
      <c r="Y60" s="71">
        <v>423</v>
      </c>
      <c r="Z60" s="87">
        <v>3.4677850871866571</v>
      </c>
      <c r="AA60" s="70">
        <v>8.4224034383096058E-2</v>
      </c>
      <c r="AB60" s="71">
        <v>428</v>
      </c>
      <c r="AC60" s="87">
        <v>2.6610968425057022</v>
      </c>
      <c r="AD60" s="70">
        <v>8.2691960704540338E-2</v>
      </c>
      <c r="AE60" s="71">
        <v>430</v>
      </c>
      <c r="AF60" s="87">
        <v>3.426053098115367</v>
      </c>
      <c r="AG60" s="70">
        <v>8.9055658908770305E-2</v>
      </c>
      <c r="AH60" s="71">
        <v>430</v>
      </c>
      <c r="AI60" s="87">
        <v>3.5932055935388312</v>
      </c>
      <c r="AJ60" s="70">
        <v>9.2672995913612721E-2</v>
      </c>
      <c r="AK60" s="71">
        <v>430</v>
      </c>
      <c r="AL60" s="87">
        <v>3.1214003373121439</v>
      </c>
      <c r="AM60" s="70">
        <v>9.6526575614701002E-2</v>
      </c>
      <c r="AN60" s="71">
        <v>425</v>
      </c>
      <c r="AO60" s="87">
        <v>2.3442366717452972</v>
      </c>
      <c r="AP60" s="70">
        <v>9.4269945636976965E-2</v>
      </c>
      <c r="AQ60" s="71">
        <v>426</v>
      </c>
      <c r="AR60" s="87">
        <v>2.525397688489385</v>
      </c>
      <c r="AS60" s="70">
        <v>0.12273351021170301</v>
      </c>
      <c r="AT60" s="96">
        <v>309</v>
      </c>
    </row>
    <row r="61" spans="1:46" ht="14.65" customHeight="1" x14ac:dyDescent="0.25">
      <c r="A61" s="97" t="s">
        <v>54</v>
      </c>
      <c r="B61" s="88">
        <v>2.9013187596443388</v>
      </c>
      <c r="C61" s="73">
        <v>8.8805273054449643E-2</v>
      </c>
      <c r="D61" s="74">
        <v>322</v>
      </c>
      <c r="E61" s="88">
        <v>2.8761463423533091</v>
      </c>
      <c r="F61" s="73">
        <v>9.4790795240753858E-2</v>
      </c>
      <c r="G61" s="74">
        <v>319</v>
      </c>
      <c r="H61" s="88">
        <v>3.3435646830206829</v>
      </c>
      <c r="I61" s="73">
        <v>8.8414978281432813E-2</v>
      </c>
      <c r="J61" s="74">
        <v>319</v>
      </c>
      <c r="K61" s="89">
        <v>2.9463356761714841</v>
      </c>
      <c r="L61" s="73">
        <v>9.709664751931503E-2</v>
      </c>
      <c r="M61" s="74">
        <v>317</v>
      </c>
      <c r="N61" s="88">
        <v>3.9668636935182549</v>
      </c>
      <c r="O61" s="73">
        <v>9.878529419705076E-2</v>
      </c>
      <c r="P61" s="74">
        <v>321</v>
      </c>
      <c r="Q61" s="88">
        <v>3.2939364743805739</v>
      </c>
      <c r="R61" s="73">
        <v>0.1009742456784402</v>
      </c>
      <c r="S61" s="74">
        <v>319</v>
      </c>
      <c r="T61" s="89">
        <v>3.237884747011615</v>
      </c>
      <c r="U61" s="73">
        <v>9.8297096196856767E-2</v>
      </c>
      <c r="V61" s="74">
        <v>322</v>
      </c>
      <c r="W61" s="89">
        <v>2.662159705228381</v>
      </c>
      <c r="X61" s="73">
        <v>9.235673704182408E-2</v>
      </c>
      <c r="Y61" s="74">
        <v>321</v>
      </c>
      <c r="Z61" s="88">
        <v>3.3332165988939568</v>
      </c>
      <c r="AA61" s="73">
        <v>9.4786042160791312E-2</v>
      </c>
      <c r="AB61" s="74">
        <v>321</v>
      </c>
      <c r="AC61" s="88">
        <v>2.7503521032900742</v>
      </c>
      <c r="AD61" s="73">
        <v>9.876361789947509E-2</v>
      </c>
      <c r="AE61" s="74">
        <v>320</v>
      </c>
      <c r="AF61" s="88">
        <v>3.372551359468027</v>
      </c>
      <c r="AG61" s="73">
        <v>0.10497773738707609</v>
      </c>
      <c r="AH61" s="74">
        <v>323</v>
      </c>
      <c r="AI61" s="88">
        <v>3.5327082721465679</v>
      </c>
      <c r="AJ61" s="73">
        <v>0.10234298167993421</v>
      </c>
      <c r="AK61" s="74">
        <v>323</v>
      </c>
      <c r="AL61" s="88">
        <v>3.3664268104540618</v>
      </c>
      <c r="AM61" s="73">
        <v>0.1076823805170055</v>
      </c>
      <c r="AN61" s="74">
        <v>321</v>
      </c>
      <c r="AO61" s="89">
        <v>2.6151317472612852</v>
      </c>
      <c r="AP61" s="73">
        <v>0.1110850381250358</v>
      </c>
      <c r="AQ61" s="74">
        <v>319</v>
      </c>
      <c r="AR61" s="89">
        <v>2.4732166328858511</v>
      </c>
      <c r="AS61" s="73">
        <v>0.13290297668473061</v>
      </c>
      <c r="AT61" s="98">
        <v>220</v>
      </c>
    </row>
    <row r="62" spans="1:46" ht="14.65" customHeight="1" x14ac:dyDescent="0.25">
      <c r="A62" s="95" t="s">
        <v>55</v>
      </c>
      <c r="B62" s="87">
        <v>3.0842598626184601</v>
      </c>
      <c r="C62" s="70">
        <v>8.7606324800096225E-2</v>
      </c>
      <c r="D62" s="71">
        <v>481</v>
      </c>
      <c r="E62" s="87">
        <v>3.1319485456837199</v>
      </c>
      <c r="F62" s="70">
        <v>7.9061884204819313E-2</v>
      </c>
      <c r="G62" s="71">
        <v>479</v>
      </c>
      <c r="H62" s="87">
        <v>3.4595524316464501</v>
      </c>
      <c r="I62" s="70">
        <v>8.7598362996039195E-2</v>
      </c>
      <c r="J62" s="71">
        <v>478</v>
      </c>
      <c r="K62" s="87">
        <v>3.0653279300790408</v>
      </c>
      <c r="L62" s="70">
        <v>8.4827078688434449E-2</v>
      </c>
      <c r="M62" s="71">
        <v>484</v>
      </c>
      <c r="N62" s="87">
        <v>4.035713807007915</v>
      </c>
      <c r="O62" s="70">
        <v>9.0613179813222852E-2</v>
      </c>
      <c r="P62" s="71">
        <v>488</v>
      </c>
      <c r="Q62" s="87">
        <v>3.4241989089725071</v>
      </c>
      <c r="R62" s="70">
        <v>9.1387868346488002E-2</v>
      </c>
      <c r="S62" s="71">
        <v>484</v>
      </c>
      <c r="T62" s="87">
        <v>3.1120601880615388</v>
      </c>
      <c r="U62" s="70">
        <v>9.6070504880532467E-2</v>
      </c>
      <c r="V62" s="71">
        <v>482</v>
      </c>
      <c r="W62" s="87">
        <v>2.4224490731432051</v>
      </c>
      <c r="X62" s="70">
        <v>9.2013314720037792E-2</v>
      </c>
      <c r="Y62" s="71">
        <v>480</v>
      </c>
      <c r="Z62" s="87">
        <v>3.2156176213714178</v>
      </c>
      <c r="AA62" s="70">
        <v>8.4883313766750013E-2</v>
      </c>
      <c r="AB62" s="71">
        <v>481</v>
      </c>
      <c r="AC62" s="87">
        <v>2.8997409324544479</v>
      </c>
      <c r="AD62" s="70">
        <v>9.4256773908991162E-2</v>
      </c>
      <c r="AE62" s="71">
        <v>481</v>
      </c>
      <c r="AF62" s="87">
        <v>3.4341591411075019</v>
      </c>
      <c r="AG62" s="70">
        <v>9.5385782023445567E-2</v>
      </c>
      <c r="AH62" s="71">
        <v>481</v>
      </c>
      <c r="AI62" s="86">
        <v>3.541057750964137</v>
      </c>
      <c r="AJ62" s="70">
        <v>9.4733469992622527E-2</v>
      </c>
      <c r="AK62" s="71">
        <v>484</v>
      </c>
      <c r="AL62" s="87">
        <v>3.1960295022050622</v>
      </c>
      <c r="AM62" s="70">
        <v>9.260382322429829E-2</v>
      </c>
      <c r="AN62" s="71">
        <v>482</v>
      </c>
      <c r="AO62" s="87">
        <v>2.6088243717147011</v>
      </c>
      <c r="AP62" s="70">
        <v>0.1114584660692093</v>
      </c>
      <c r="AQ62" s="71">
        <v>479</v>
      </c>
      <c r="AR62" s="87">
        <v>2.4192991876342802</v>
      </c>
      <c r="AS62" s="70">
        <v>0.1202862927955181</v>
      </c>
      <c r="AT62" s="96">
        <v>334</v>
      </c>
    </row>
    <row r="63" spans="1:46" ht="14.65" customHeight="1" x14ac:dyDescent="0.25">
      <c r="A63" s="97" t="s">
        <v>56</v>
      </c>
      <c r="B63" s="88">
        <v>3.4112475296071758</v>
      </c>
      <c r="C63" s="73">
        <v>0.105081596122075</v>
      </c>
      <c r="D63" s="74">
        <v>377</v>
      </c>
      <c r="E63" s="88">
        <v>3.0877073933104411</v>
      </c>
      <c r="F63" s="73">
        <v>9.1265593092246786E-2</v>
      </c>
      <c r="G63" s="74">
        <v>372</v>
      </c>
      <c r="H63" s="88">
        <v>3.618449727205864</v>
      </c>
      <c r="I63" s="73">
        <v>0.1027540857100319</v>
      </c>
      <c r="J63" s="74">
        <v>375</v>
      </c>
      <c r="K63" s="88">
        <v>3.4154384369780231</v>
      </c>
      <c r="L63" s="73">
        <v>0.10432355677121979</v>
      </c>
      <c r="M63" s="74">
        <v>373</v>
      </c>
      <c r="N63" s="88">
        <v>4.1926841818973468</v>
      </c>
      <c r="O63" s="73">
        <v>0.1083160633059409</v>
      </c>
      <c r="P63" s="74">
        <v>373</v>
      </c>
      <c r="Q63" s="88">
        <v>3.495053984859374</v>
      </c>
      <c r="R63" s="73">
        <v>0.1046043644241849</v>
      </c>
      <c r="S63" s="74">
        <v>378</v>
      </c>
      <c r="T63" s="88">
        <v>3.4373032725252641</v>
      </c>
      <c r="U63" s="73">
        <v>0.1033018826025574</v>
      </c>
      <c r="V63" s="74">
        <v>374</v>
      </c>
      <c r="W63" s="88">
        <v>2.5570998984101418</v>
      </c>
      <c r="X63" s="73">
        <v>0.1082646039737067</v>
      </c>
      <c r="Y63" s="74">
        <v>368</v>
      </c>
      <c r="Z63" s="88">
        <v>3.575026698918919</v>
      </c>
      <c r="AA63" s="73">
        <v>9.7407072036440417E-2</v>
      </c>
      <c r="AB63" s="74">
        <v>370</v>
      </c>
      <c r="AC63" s="89">
        <v>2.6935354404241738</v>
      </c>
      <c r="AD63" s="73">
        <v>0.1061477405076769</v>
      </c>
      <c r="AE63" s="74">
        <v>371</v>
      </c>
      <c r="AF63" s="88">
        <v>3.22885528450702</v>
      </c>
      <c r="AG63" s="73">
        <v>9.669517047249214E-2</v>
      </c>
      <c r="AH63" s="74">
        <v>374</v>
      </c>
      <c r="AI63" s="89">
        <v>3.6960819204241009</v>
      </c>
      <c r="AJ63" s="73">
        <v>0.1038972536469679</v>
      </c>
      <c r="AK63" s="74">
        <v>372</v>
      </c>
      <c r="AL63" s="88">
        <v>3.1221807235442069</v>
      </c>
      <c r="AM63" s="73">
        <v>0.1129487845407485</v>
      </c>
      <c r="AN63" s="74">
        <v>372</v>
      </c>
      <c r="AO63" s="88">
        <v>2.3570470203029048</v>
      </c>
      <c r="AP63" s="73">
        <v>0.1217169519477302</v>
      </c>
      <c r="AQ63" s="74">
        <v>367</v>
      </c>
      <c r="AR63" s="88">
        <v>2.6554729092793439</v>
      </c>
      <c r="AS63" s="73">
        <v>0.14580987906160989</v>
      </c>
      <c r="AT63" s="98">
        <v>236</v>
      </c>
    </row>
    <row r="64" spans="1:46" ht="14.65" customHeight="1" x14ac:dyDescent="0.25">
      <c r="A64" s="95" t="s">
        <v>57</v>
      </c>
      <c r="B64" s="87">
        <v>3.3643925135592729</v>
      </c>
      <c r="C64" s="70">
        <v>0.1036664106347893</v>
      </c>
      <c r="D64" s="71">
        <v>312</v>
      </c>
      <c r="E64" s="87">
        <v>2.834925117906764</v>
      </c>
      <c r="F64" s="70">
        <v>9.136248266943775E-2</v>
      </c>
      <c r="G64" s="71">
        <v>311</v>
      </c>
      <c r="H64" s="87">
        <v>3.79553584261821</v>
      </c>
      <c r="I64" s="70">
        <v>8.7068209737613783E-2</v>
      </c>
      <c r="J64" s="71">
        <v>315</v>
      </c>
      <c r="K64" s="87">
        <v>3.5073164556702339</v>
      </c>
      <c r="L64" s="70">
        <v>9.8065510291864416E-2</v>
      </c>
      <c r="M64" s="71">
        <v>312</v>
      </c>
      <c r="N64" s="87">
        <v>4.2447512034417656</v>
      </c>
      <c r="O64" s="70">
        <v>0.1081279029535783</v>
      </c>
      <c r="P64" s="71">
        <v>316</v>
      </c>
      <c r="Q64" s="87">
        <v>3.5224213407565612</v>
      </c>
      <c r="R64" s="70">
        <v>9.4135574412959722E-2</v>
      </c>
      <c r="S64" s="71">
        <v>309</v>
      </c>
      <c r="T64" s="87">
        <v>3.2832207512815108</v>
      </c>
      <c r="U64" s="70">
        <v>0.10266803471355</v>
      </c>
      <c r="V64" s="71">
        <v>315</v>
      </c>
      <c r="W64" s="87">
        <v>2.5119299301488791</v>
      </c>
      <c r="X64" s="70">
        <v>0.11125456945414169</v>
      </c>
      <c r="Y64" s="71">
        <v>310</v>
      </c>
      <c r="Z64" s="87">
        <v>3.5556626595044678</v>
      </c>
      <c r="AA64" s="70">
        <v>0.11215740063943209</v>
      </c>
      <c r="AB64" s="71">
        <v>315</v>
      </c>
      <c r="AC64" s="87">
        <v>3.1427364859982561</v>
      </c>
      <c r="AD64" s="70">
        <v>9.1978273542489219E-2</v>
      </c>
      <c r="AE64" s="71">
        <v>314</v>
      </c>
      <c r="AF64" s="87">
        <v>3.502678552298069</v>
      </c>
      <c r="AG64" s="70">
        <v>0.1097484117283104</v>
      </c>
      <c r="AH64" s="71">
        <v>315</v>
      </c>
      <c r="AI64" s="87">
        <v>3.9650702127135968</v>
      </c>
      <c r="AJ64" s="70">
        <v>9.6403382721120562E-2</v>
      </c>
      <c r="AK64" s="71">
        <v>321</v>
      </c>
      <c r="AL64" s="87">
        <v>3.246258752575335</v>
      </c>
      <c r="AM64" s="70">
        <v>0.1210891933770244</v>
      </c>
      <c r="AN64" s="71">
        <v>315</v>
      </c>
      <c r="AO64" s="87">
        <v>2.5049517947395019</v>
      </c>
      <c r="AP64" s="70">
        <v>0.11862420133681351</v>
      </c>
      <c r="AQ64" s="71">
        <v>311</v>
      </c>
      <c r="AR64" s="87">
        <v>2.65352528203216</v>
      </c>
      <c r="AS64" s="70">
        <v>0.15448663958805431</v>
      </c>
      <c r="AT64" s="96">
        <v>204</v>
      </c>
    </row>
    <row r="65" spans="1:46" ht="14.65" customHeight="1" x14ac:dyDescent="0.25">
      <c r="A65" s="97" t="s">
        <v>58</v>
      </c>
      <c r="B65" s="88">
        <v>3.1262642380551329</v>
      </c>
      <c r="C65" s="73">
        <v>8.7883267025992473E-2</v>
      </c>
      <c r="D65" s="74">
        <v>428</v>
      </c>
      <c r="E65" s="88">
        <v>2.9059986330475431</v>
      </c>
      <c r="F65" s="73">
        <v>8.866017067251375E-2</v>
      </c>
      <c r="G65" s="74">
        <v>426</v>
      </c>
      <c r="H65" s="88">
        <v>3.621778720861172</v>
      </c>
      <c r="I65" s="73">
        <v>7.8696546115034863E-2</v>
      </c>
      <c r="J65" s="74">
        <v>426</v>
      </c>
      <c r="K65" s="88">
        <v>3.28187565467368</v>
      </c>
      <c r="L65" s="73">
        <v>9.0096857934620272E-2</v>
      </c>
      <c r="M65" s="74">
        <v>430</v>
      </c>
      <c r="N65" s="88">
        <v>4.0183749512271483</v>
      </c>
      <c r="O65" s="73">
        <v>8.8835229008195807E-2</v>
      </c>
      <c r="P65" s="74">
        <v>428</v>
      </c>
      <c r="Q65" s="88">
        <v>3.552216195552869</v>
      </c>
      <c r="R65" s="73">
        <v>0.10402960193564489</v>
      </c>
      <c r="S65" s="74">
        <v>425</v>
      </c>
      <c r="T65" s="88">
        <v>3.1836162628385209</v>
      </c>
      <c r="U65" s="73">
        <v>0.10305971864187111</v>
      </c>
      <c r="V65" s="74">
        <v>425</v>
      </c>
      <c r="W65" s="88">
        <v>2.5493133808881399</v>
      </c>
      <c r="X65" s="73">
        <v>8.806716456556575E-2</v>
      </c>
      <c r="Y65" s="74">
        <v>422</v>
      </c>
      <c r="Z65" s="88">
        <v>3.2075615694894091</v>
      </c>
      <c r="AA65" s="73">
        <v>9.9239584016228843E-2</v>
      </c>
      <c r="AB65" s="74">
        <v>426</v>
      </c>
      <c r="AC65" s="88">
        <v>2.808600276657792</v>
      </c>
      <c r="AD65" s="73">
        <v>9.5404045768107765E-2</v>
      </c>
      <c r="AE65" s="74">
        <v>426</v>
      </c>
      <c r="AF65" s="88">
        <v>3.3826044915830509</v>
      </c>
      <c r="AG65" s="73">
        <v>0.1105704164118408</v>
      </c>
      <c r="AH65" s="74">
        <v>425</v>
      </c>
      <c r="AI65" s="88">
        <v>3.674447046175374</v>
      </c>
      <c r="AJ65" s="73">
        <v>9.4331976928696035E-2</v>
      </c>
      <c r="AK65" s="74">
        <v>428</v>
      </c>
      <c r="AL65" s="88">
        <v>3.022365348505454</v>
      </c>
      <c r="AM65" s="73">
        <v>9.2972720075283302E-2</v>
      </c>
      <c r="AN65" s="74">
        <v>425</v>
      </c>
      <c r="AO65" s="88">
        <v>2.4894353207656978</v>
      </c>
      <c r="AP65" s="73">
        <v>0.11275509639713251</v>
      </c>
      <c r="AQ65" s="74">
        <v>421</v>
      </c>
      <c r="AR65" s="88">
        <v>2.4564711750046522</v>
      </c>
      <c r="AS65" s="73">
        <v>0.1184417465025828</v>
      </c>
      <c r="AT65" s="98">
        <v>280</v>
      </c>
    </row>
    <row r="66" spans="1:46" ht="14.65" customHeight="1" x14ac:dyDescent="0.25">
      <c r="A66" s="95" t="s">
        <v>59</v>
      </c>
      <c r="B66" s="86">
        <v>3.074504941941655</v>
      </c>
      <c r="C66" s="70">
        <v>0.1039937633236082</v>
      </c>
      <c r="D66" s="71">
        <v>364</v>
      </c>
      <c r="E66" s="87">
        <v>2.8582212836380698</v>
      </c>
      <c r="F66" s="70">
        <v>9.3835083566132307E-2</v>
      </c>
      <c r="G66" s="71">
        <v>363</v>
      </c>
      <c r="H66" s="87">
        <v>3.6321868558362822</v>
      </c>
      <c r="I66" s="70">
        <v>0.1018876303711109</v>
      </c>
      <c r="J66" s="71">
        <v>366</v>
      </c>
      <c r="K66" s="87">
        <v>3.3263651017897651</v>
      </c>
      <c r="L66" s="70">
        <v>0.10325748638357821</v>
      </c>
      <c r="M66" s="71">
        <v>361</v>
      </c>
      <c r="N66" s="87">
        <v>4.3287260335323712</v>
      </c>
      <c r="O66" s="70">
        <v>9.8225479770427032E-2</v>
      </c>
      <c r="P66" s="71">
        <v>365</v>
      </c>
      <c r="Q66" s="86">
        <v>3.661179959291418</v>
      </c>
      <c r="R66" s="70">
        <v>0.10833799642137031</v>
      </c>
      <c r="S66" s="71">
        <v>361</v>
      </c>
      <c r="T66" s="87">
        <v>3.51467330187389</v>
      </c>
      <c r="U66" s="70">
        <v>0.1069717088540941</v>
      </c>
      <c r="V66" s="71">
        <v>366</v>
      </c>
      <c r="W66" s="87">
        <v>2.5201528664878028</v>
      </c>
      <c r="X66" s="70">
        <v>0.10390958908531479</v>
      </c>
      <c r="Y66" s="71">
        <v>365</v>
      </c>
      <c r="Z66" s="87">
        <v>3.5715450238222668</v>
      </c>
      <c r="AA66" s="70">
        <v>8.7557953050756518E-2</v>
      </c>
      <c r="AB66" s="71">
        <v>363</v>
      </c>
      <c r="AC66" s="87">
        <v>3.0755121190170351</v>
      </c>
      <c r="AD66" s="70">
        <v>9.6040953790204373E-2</v>
      </c>
      <c r="AE66" s="71">
        <v>366</v>
      </c>
      <c r="AF66" s="87">
        <v>3.569046565138315</v>
      </c>
      <c r="AG66" s="70">
        <v>9.1745685936039795E-2</v>
      </c>
      <c r="AH66" s="71">
        <v>365</v>
      </c>
      <c r="AI66" s="86">
        <v>3.560368654238423</v>
      </c>
      <c r="AJ66" s="70">
        <v>9.8788120622722284E-2</v>
      </c>
      <c r="AK66" s="71">
        <v>365</v>
      </c>
      <c r="AL66" s="86">
        <v>3.458141482481758</v>
      </c>
      <c r="AM66" s="70">
        <v>9.9724579096171509E-2</v>
      </c>
      <c r="AN66" s="71">
        <v>364</v>
      </c>
      <c r="AO66" s="86">
        <v>2.646284158368581</v>
      </c>
      <c r="AP66" s="70">
        <v>0.12616872496634671</v>
      </c>
      <c r="AQ66" s="71">
        <v>362</v>
      </c>
      <c r="AR66" s="87">
        <v>2.563903881054407</v>
      </c>
      <c r="AS66" s="70">
        <v>0.13078258278817129</v>
      </c>
      <c r="AT66" s="96">
        <v>288</v>
      </c>
    </row>
    <row r="67" spans="1:46" ht="14.65" customHeight="1" x14ac:dyDescent="0.25">
      <c r="A67" s="97" t="s">
        <v>60</v>
      </c>
      <c r="B67" s="88">
        <v>2.945409220178921</v>
      </c>
      <c r="C67" s="73">
        <v>8.9705946373513451E-2</v>
      </c>
      <c r="D67" s="74">
        <v>459</v>
      </c>
      <c r="E67" s="88">
        <v>2.8811554465595748</v>
      </c>
      <c r="F67" s="73">
        <v>7.5127154307250754E-2</v>
      </c>
      <c r="G67" s="74">
        <v>457</v>
      </c>
      <c r="H67" s="89">
        <v>3.5145061011020151</v>
      </c>
      <c r="I67" s="73">
        <v>7.8759499648150558E-2</v>
      </c>
      <c r="J67" s="74">
        <v>466</v>
      </c>
      <c r="K67" s="88">
        <v>3.4238374877204389</v>
      </c>
      <c r="L67" s="73">
        <v>9.4154254916852254E-2</v>
      </c>
      <c r="M67" s="74">
        <v>461</v>
      </c>
      <c r="N67" s="88">
        <v>4.1809041096327846</v>
      </c>
      <c r="O67" s="73">
        <v>0.1083001161805343</v>
      </c>
      <c r="P67" s="74">
        <v>458</v>
      </c>
      <c r="Q67" s="88">
        <v>3.540094577795208</v>
      </c>
      <c r="R67" s="73">
        <v>8.1383428707004934E-2</v>
      </c>
      <c r="S67" s="74">
        <v>460</v>
      </c>
      <c r="T67" s="88">
        <v>3.3955730800428121</v>
      </c>
      <c r="U67" s="73">
        <v>9.0640445787993212E-2</v>
      </c>
      <c r="V67" s="74">
        <v>458</v>
      </c>
      <c r="W67" s="88">
        <v>2.458978786845174</v>
      </c>
      <c r="X67" s="73">
        <v>7.95832024373644E-2</v>
      </c>
      <c r="Y67" s="74">
        <v>458</v>
      </c>
      <c r="Z67" s="88">
        <v>3.36267494928979</v>
      </c>
      <c r="AA67" s="73">
        <v>9.2585580306332405E-2</v>
      </c>
      <c r="AB67" s="74">
        <v>462</v>
      </c>
      <c r="AC67" s="88">
        <v>2.9013375863287019</v>
      </c>
      <c r="AD67" s="73">
        <v>8.1844845700959221E-2</v>
      </c>
      <c r="AE67" s="74">
        <v>458</v>
      </c>
      <c r="AF67" s="88">
        <v>3.3339477393181509</v>
      </c>
      <c r="AG67" s="73">
        <v>9.0488365180793173E-2</v>
      </c>
      <c r="AH67" s="74">
        <v>460</v>
      </c>
      <c r="AI67" s="88">
        <v>3.7664710556355998</v>
      </c>
      <c r="AJ67" s="73">
        <v>9.925536522923141E-2</v>
      </c>
      <c r="AK67" s="74">
        <v>459</v>
      </c>
      <c r="AL67" s="88">
        <v>3.055078333864234</v>
      </c>
      <c r="AM67" s="73">
        <v>9.718140312618169E-2</v>
      </c>
      <c r="AN67" s="74">
        <v>455</v>
      </c>
      <c r="AO67" s="88">
        <v>2.2165040458148391</v>
      </c>
      <c r="AP67" s="73">
        <v>0.1088687620344571</v>
      </c>
      <c r="AQ67" s="74">
        <v>451</v>
      </c>
      <c r="AR67" s="89">
        <v>2.328389113976387</v>
      </c>
      <c r="AS67" s="73">
        <v>0.1265662053928629</v>
      </c>
      <c r="AT67" s="98">
        <v>286</v>
      </c>
    </row>
    <row r="68" spans="1:46" ht="14.65" customHeight="1" x14ac:dyDescent="0.25">
      <c r="A68" s="95" t="s">
        <v>61</v>
      </c>
      <c r="B68" s="87">
        <v>3.225798855949118</v>
      </c>
      <c r="C68" s="70">
        <v>9.2980681202799925E-2</v>
      </c>
      <c r="D68" s="71">
        <v>389</v>
      </c>
      <c r="E68" s="87">
        <v>2.760828753636468</v>
      </c>
      <c r="F68" s="70">
        <v>8.2476811486217175E-2</v>
      </c>
      <c r="G68" s="71">
        <v>387</v>
      </c>
      <c r="H68" s="87">
        <v>3.724041513033737</v>
      </c>
      <c r="I68" s="70">
        <v>8.3868180372564313E-2</v>
      </c>
      <c r="J68" s="71">
        <v>383</v>
      </c>
      <c r="K68" s="87">
        <v>3.341853212396229</v>
      </c>
      <c r="L68" s="70">
        <v>8.6670295506398515E-2</v>
      </c>
      <c r="M68" s="71">
        <v>386</v>
      </c>
      <c r="N68" s="87">
        <v>4.4222235543376707</v>
      </c>
      <c r="O68" s="70">
        <v>8.1885002627774747E-2</v>
      </c>
      <c r="P68" s="71">
        <v>385</v>
      </c>
      <c r="Q68" s="87">
        <v>3.5057831728461961</v>
      </c>
      <c r="R68" s="70">
        <v>0.1036167549493217</v>
      </c>
      <c r="S68" s="71">
        <v>384</v>
      </c>
      <c r="T68" s="87">
        <v>3.5313879168479221</v>
      </c>
      <c r="U68" s="70">
        <v>8.7398618480971246E-2</v>
      </c>
      <c r="V68" s="71">
        <v>384</v>
      </c>
      <c r="W68" s="87">
        <v>2.5754410179161842</v>
      </c>
      <c r="X68" s="70">
        <v>8.9543831078066224E-2</v>
      </c>
      <c r="Y68" s="71">
        <v>382</v>
      </c>
      <c r="Z68" s="87">
        <v>3.6324912896672319</v>
      </c>
      <c r="AA68" s="70">
        <v>9.486518097940394E-2</v>
      </c>
      <c r="AB68" s="71">
        <v>383</v>
      </c>
      <c r="AC68" s="87">
        <v>3.0485661617742892</v>
      </c>
      <c r="AD68" s="70">
        <v>8.8332255577266677E-2</v>
      </c>
      <c r="AE68" s="71">
        <v>385</v>
      </c>
      <c r="AF68" s="87">
        <v>3.3529635380107612</v>
      </c>
      <c r="AG68" s="70">
        <v>0.1002133843846288</v>
      </c>
      <c r="AH68" s="71">
        <v>385</v>
      </c>
      <c r="AI68" s="87">
        <v>3.9361855767718441</v>
      </c>
      <c r="AJ68" s="70">
        <v>9.4828343086257733E-2</v>
      </c>
      <c r="AK68" s="71">
        <v>388</v>
      </c>
      <c r="AL68" s="87">
        <v>3.2644354159945999</v>
      </c>
      <c r="AM68" s="70">
        <v>9.8377924307213385E-2</v>
      </c>
      <c r="AN68" s="71">
        <v>385</v>
      </c>
      <c r="AO68" s="86">
        <v>2.3999037620472001</v>
      </c>
      <c r="AP68" s="70">
        <v>0.1065495791934654</v>
      </c>
      <c r="AQ68" s="71">
        <v>386</v>
      </c>
      <c r="AR68" s="86">
        <v>2.6447582773809608</v>
      </c>
      <c r="AS68" s="70">
        <v>0.1236290044889729</v>
      </c>
      <c r="AT68" s="96">
        <v>279</v>
      </c>
    </row>
    <row r="69" spans="1:46" ht="14.65" customHeight="1" x14ac:dyDescent="0.25">
      <c r="A69" s="97" t="s">
        <v>62</v>
      </c>
      <c r="B69" s="89">
        <v>3.1564925973457409</v>
      </c>
      <c r="C69" s="73">
        <v>7.8256267870282462E-2</v>
      </c>
      <c r="D69" s="74">
        <v>437</v>
      </c>
      <c r="E69" s="88">
        <v>3.102827207850027</v>
      </c>
      <c r="F69" s="73">
        <v>8.0756399933228321E-2</v>
      </c>
      <c r="G69" s="74">
        <v>438</v>
      </c>
      <c r="H69" s="88">
        <v>3.889975021007178</v>
      </c>
      <c r="I69" s="73">
        <v>8.398916047434106E-2</v>
      </c>
      <c r="J69" s="74">
        <v>445</v>
      </c>
      <c r="K69" s="88">
        <v>3.4077852422195898</v>
      </c>
      <c r="L69" s="73">
        <v>8.2812671476412789E-2</v>
      </c>
      <c r="M69" s="74">
        <v>439</v>
      </c>
      <c r="N69" s="89">
        <v>4.5464126263934226</v>
      </c>
      <c r="O69" s="73">
        <v>7.0728341692235713E-2</v>
      </c>
      <c r="P69" s="74">
        <v>446</v>
      </c>
      <c r="Q69" s="88">
        <v>3.6279878427842021</v>
      </c>
      <c r="R69" s="73">
        <v>8.2172578869842916E-2</v>
      </c>
      <c r="S69" s="74">
        <v>436</v>
      </c>
      <c r="T69" s="88">
        <v>3.2677026316179929</v>
      </c>
      <c r="U69" s="73">
        <v>8.2341876776618111E-2</v>
      </c>
      <c r="V69" s="74">
        <v>441</v>
      </c>
      <c r="W69" s="88">
        <v>2.6502576236441171</v>
      </c>
      <c r="X69" s="73">
        <v>8.5217494667503252E-2</v>
      </c>
      <c r="Y69" s="74">
        <v>438</v>
      </c>
      <c r="Z69" s="88">
        <v>3.5967204513812869</v>
      </c>
      <c r="AA69" s="73">
        <v>7.4234175012436357E-2</v>
      </c>
      <c r="AB69" s="74">
        <v>439</v>
      </c>
      <c r="AC69" s="88">
        <v>3.0679127568969489</v>
      </c>
      <c r="AD69" s="73">
        <v>7.9950425881459078E-2</v>
      </c>
      <c r="AE69" s="74">
        <v>439</v>
      </c>
      <c r="AF69" s="89">
        <v>3.816217406466246</v>
      </c>
      <c r="AG69" s="73">
        <v>8.1642980016264591E-2</v>
      </c>
      <c r="AH69" s="74">
        <v>442</v>
      </c>
      <c r="AI69" s="89">
        <v>4.1669931469502544</v>
      </c>
      <c r="AJ69" s="73">
        <v>8.2984850908260743E-2</v>
      </c>
      <c r="AK69" s="74">
        <v>442</v>
      </c>
      <c r="AL69" s="88">
        <v>3.26337975424926</v>
      </c>
      <c r="AM69" s="73">
        <v>8.80637693190265E-2</v>
      </c>
      <c r="AN69" s="74">
        <v>440</v>
      </c>
      <c r="AO69" s="89">
        <v>2.638881861348485</v>
      </c>
      <c r="AP69" s="73">
        <v>9.5082475372820427E-2</v>
      </c>
      <c r="AQ69" s="74">
        <v>437</v>
      </c>
      <c r="AR69" s="88">
        <v>2.685370898009189</v>
      </c>
      <c r="AS69" s="73">
        <v>0.11464871607120759</v>
      </c>
      <c r="AT69" s="98">
        <v>318</v>
      </c>
    </row>
    <row r="70" spans="1:46" ht="14.65" customHeight="1" x14ac:dyDescent="0.25">
      <c r="A70" s="95" t="s">
        <v>63</v>
      </c>
      <c r="B70" s="87">
        <v>2.9032660650169722</v>
      </c>
      <c r="C70" s="70">
        <v>9.221994925562349E-2</v>
      </c>
      <c r="D70" s="71">
        <v>400</v>
      </c>
      <c r="E70" s="87">
        <v>2.9002224333213928</v>
      </c>
      <c r="F70" s="70">
        <v>9.0387672679185724E-2</v>
      </c>
      <c r="G70" s="71">
        <v>400</v>
      </c>
      <c r="H70" s="87">
        <v>3.712134389495541</v>
      </c>
      <c r="I70" s="70">
        <v>9.2350550443051307E-2</v>
      </c>
      <c r="J70" s="71">
        <v>403</v>
      </c>
      <c r="K70" s="87">
        <v>3.3301876801730899</v>
      </c>
      <c r="L70" s="70">
        <v>9.4455105977349657E-2</v>
      </c>
      <c r="M70" s="71">
        <v>400</v>
      </c>
      <c r="N70" s="86">
        <v>4.3770064585764024</v>
      </c>
      <c r="O70" s="70">
        <v>8.4915677862544142E-2</v>
      </c>
      <c r="P70" s="71">
        <v>405</v>
      </c>
      <c r="Q70" s="87">
        <v>3.4961985929451429</v>
      </c>
      <c r="R70" s="70">
        <v>9.8689056093002617E-2</v>
      </c>
      <c r="S70" s="71">
        <v>404</v>
      </c>
      <c r="T70" s="87">
        <v>3.339193005565221</v>
      </c>
      <c r="U70" s="70">
        <v>8.8923937172969855E-2</v>
      </c>
      <c r="V70" s="71">
        <v>400</v>
      </c>
      <c r="W70" s="87">
        <v>2.5939969636171778</v>
      </c>
      <c r="X70" s="70">
        <v>9.0074897034409324E-2</v>
      </c>
      <c r="Y70" s="71">
        <v>398</v>
      </c>
      <c r="Z70" s="87">
        <v>3.4940449385608949</v>
      </c>
      <c r="AA70" s="70">
        <v>9.3690620089843427E-2</v>
      </c>
      <c r="AB70" s="71">
        <v>398</v>
      </c>
      <c r="AC70" s="87">
        <v>2.9947384406472861</v>
      </c>
      <c r="AD70" s="70">
        <v>9.0476388825107792E-2</v>
      </c>
      <c r="AE70" s="71">
        <v>403</v>
      </c>
      <c r="AF70" s="87">
        <v>3.314432439650747</v>
      </c>
      <c r="AG70" s="70">
        <v>8.8173325889230422E-2</v>
      </c>
      <c r="AH70" s="71">
        <v>399</v>
      </c>
      <c r="AI70" s="87">
        <v>3.7925463712913219</v>
      </c>
      <c r="AJ70" s="70">
        <v>9.0283776874327912E-2</v>
      </c>
      <c r="AK70" s="71">
        <v>402</v>
      </c>
      <c r="AL70" s="87">
        <v>3.3791612188231159</v>
      </c>
      <c r="AM70" s="70">
        <v>9.3745537140053722E-2</v>
      </c>
      <c r="AN70" s="71">
        <v>401</v>
      </c>
      <c r="AO70" s="86">
        <v>2.4009122596046502</v>
      </c>
      <c r="AP70" s="70">
        <v>0.1131764184382644</v>
      </c>
      <c r="AQ70" s="71">
        <v>395</v>
      </c>
      <c r="AR70" s="87">
        <v>2.6638186303520599</v>
      </c>
      <c r="AS70" s="70">
        <v>0.12165523031765831</v>
      </c>
      <c r="AT70" s="96">
        <v>302</v>
      </c>
    </row>
    <row r="71" spans="1:46" ht="14.65" customHeight="1" x14ac:dyDescent="0.25">
      <c r="A71" s="97" t="s">
        <v>64</v>
      </c>
      <c r="B71" s="88">
        <v>3.310601215980121</v>
      </c>
      <c r="C71" s="73">
        <v>9.3823008874032457E-2</v>
      </c>
      <c r="D71" s="74">
        <v>326</v>
      </c>
      <c r="E71" s="88">
        <v>3.2052117445353532</v>
      </c>
      <c r="F71" s="73">
        <v>9.6681385572194703E-2</v>
      </c>
      <c r="G71" s="74">
        <v>326</v>
      </c>
      <c r="H71" s="88">
        <v>3.7090338002384522</v>
      </c>
      <c r="I71" s="73">
        <v>9.7738991923499441E-2</v>
      </c>
      <c r="J71" s="74">
        <v>325</v>
      </c>
      <c r="K71" s="88">
        <v>3.1115176851555599</v>
      </c>
      <c r="L71" s="73">
        <v>8.6370605035462969E-2</v>
      </c>
      <c r="M71" s="74">
        <v>323</v>
      </c>
      <c r="N71" s="88">
        <v>4.3240494104798408</v>
      </c>
      <c r="O71" s="73">
        <v>0.1031894410378582</v>
      </c>
      <c r="P71" s="74">
        <v>331</v>
      </c>
      <c r="Q71" s="88">
        <v>3.687909541861897</v>
      </c>
      <c r="R71" s="73">
        <v>0.1044847924131537</v>
      </c>
      <c r="S71" s="74">
        <v>328</v>
      </c>
      <c r="T71" s="88">
        <v>3.5388622837717678</v>
      </c>
      <c r="U71" s="73">
        <v>0.1129383756036732</v>
      </c>
      <c r="V71" s="74">
        <v>325</v>
      </c>
      <c r="W71" s="88">
        <v>2.7841429676881702</v>
      </c>
      <c r="X71" s="73">
        <v>9.2295678223260957E-2</v>
      </c>
      <c r="Y71" s="74">
        <v>326</v>
      </c>
      <c r="Z71" s="88">
        <v>3.484359477682466</v>
      </c>
      <c r="AA71" s="73">
        <v>8.1818466256099329E-2</v>
      </c>
      <c r="AB71" s="74">
        <v>325</v>
      </c>
      <c r="AC71" s="88">
        <v>2.9448831989670019</v>
      </c>
      <c r="AD71" s="73">
        <v>8.5178488771116542E-2</v>
      </c>
      <c r="AE71" s="74">
        <v>329</v>
      </c>
      <c r="AF71" s="88">
        <v>3.4681375705388628</v>
      </c>
      <c r="AG71" s="73">
        <v>8.8483106110995288E-2</v>
      </c>
      <c r="AH71" s="74">
        <v>328</v>
      </c>
      <c r="AI71" s="88">
        <v>3.687591595636047</v>
      </c>
      <c r="AJ71" s="73">
        <v>9.6082859495718501E-2</v>
      </c>
      <c r="AK71" s="74">
        <v>329</v>
      </c>
      <c r="AL71" s="88">
        <v>3.3713468392395538</v>
      </c>
      <c r="AM71" s="73">
        <v>8.6454677138666558E-2</v>
      </c>
      <c r="AN71" s="74">
        <v>325</v>
      </c>
      <c r="AO71" s="88">
        <v>2.3126091219985061</v>
      </c>
      <c r="AP71" s="73">
        <v>0.1169529102545796</v>
      </c>
      <c r="AQ71" s="74">
        <v>326</v>
      </c>
      <c r="AR71" s="89">
        <v>2.694389746776559</v>
      </c>
      <c r="AS71" s="73">
        <v>0.1489666605018144</v>
      </c>
      <c r="AT71" s="98">
        <v>218</v>
      </c>
    </row>
    <row r="72" spans="1:46" ht="14.65" customHeight="1" x14ac:dyDescent="0.25">
      <c r="A72" s="95" t="s">
        <v>65</v>
      </c>
      <c r="B72" s="87">
        <v>3.056818020644426</v>
      </c>
      <c r="C72" s="70">
        <v>7.6765028523029438E-2</v>
      </c>
      <c r="D72" s="71">
        <v>531</v>
      </c>
      <c r="E72" s="87">
        <v>2.736251424477977</v>
      </c>
      <c r="F72" s="70">
        <v>6.8848885103065693E-2</v>
      </c>
      <c r="G72" s="71">
        <v>529</v>
      </c>
      <c r="H72" s="87">
        <v>3.6317541681888792</v>
      </c>
      <c r="I72" s="70">
        <v>8.2036578010709002E-2</v>
      </c>
      <c r="J72" s="71">
        <v>526</v>
      </c>
      <c r="K72" s="86">
        <v>3.2467521500054541</v>
      </c>
      <c r="L72" s="70">
        <v>7.3241020528691775E-2</v>
      </c>
      <c r="M72" s="71">
        <v>530</v>
      </c>
      <c r="N72" s="87">
        <v>4.2625963359564629</v>
      </c>
      <c r="O72" s="70">
        <v>7.9961505876944672E-2</v>
      </c>
      <c r="P72" s="71">
        <v>528</v>
      </c>
      <c r="Q72" s="86">
        <v>3.4080869637285138</v>
      </c>
      <c r="R72" s="70">
        <v>8.2411894097306357E-2</v>
      </c>
      <c r="S72" s="71">
        <v>534</v>
      </c>
      <c r="T72" s="87">
        <v>3.4416679705696782</v>
      </c>
      <c r="U72" s="70">
        <v>7.5342855632798272E-2</v>
      </c>
      <c r="V72" s="71">
        <v>530</v>
      </c>
      <c r="W72" s="87">
        <v>2.413450320096147</v>
      </c>
      <c r="X72" s="70">
        <v>7.7016486260856692E-2</v>
      </c>
      <c r="Y72" s="71">
        <v>526</v>
      </c>
      <c r="Z72" s="87">
        <v>3.4868193325530421</v>
      </c>
      <c r="AA72" s="70">
        <v>7.2581649248946306E-2</v>
      </c>
      <c r="AB72" s="71">
        <v>531</v>
      </c>
      <c r="AC72" s="87">
        <v>2.8048043744071758</v>
      </c>
      <c r="AD72" s="70">
        <v>7.9480569048670902E-2</v>
      </c>
      <c r="AE72" s="71">
        <v>528</v>
      </c>
      <c r="AF72" s="87">
        <v>3.4041869277934982</v>
      </c>
      <c r="AG72" s="70">
        <v>8.5515031863073063E-2</v>
      </c>
      <c r="AH72" s="71">
        <v>532</v>
      </c>
      <c r="AI72" s="87">
        <v>3.856335403753079</v>
      </c>
      <c r="AJ72" s="70">
        <v>8.2544521863589668E-2</v>
      </c>
      <c r="AK72" s="71">
        <v>532</v>
      </c>
      <c r="AL72" s="87">
        <v>3.0412028287644608</v>
      </c>
      <c r="AM72" s="70">
        <v>7.7299389480993116E-2</v>
      </c>
      <c r="AN72" s="71">
        <v>532</v>
      </c>
      <c r="AO72" s="87">
        <v>2.11005535167673</v>
      </c>
      <c r="AP72" s="70">
        <v>8.0489109970094647E-2</v>
      </c>
      <c r="AQ72" s="71">
        <v>528</v>
      </c>
      <c r="AR72" s="87">
        <v>2.3761273092755681</v>
      </c>
      <c r="AS72" s="70">
        <v>0.1010344899034787</v>
      </c>
      <c r="AT72" s="96">
        <v>354</v>
      </c>
    </row>
    <row r="73" spans="1:46" ht="14.65" customHeight="1" x14ac:dyDescent="0.25">
      <c r="A73" s="97" t="s">
        <v>66</v>
      </c>
      <c r="B73" s="88">
        <v>3.0551277735512978</v>
      </c>
      <c r="C73" s="73">
        <v>9.654440540079548E-2</v>
      </c>
      <c r="D73" s="74">
        <v>471</v>
      </c>
      <c r="E73" s="88">
        <v>2.985885700267171</v>
      </c>
      <c r="F73" s="73">
        <v>7.9468088342994417E-2</v>
      </c>
      <c r="G73" s="74">
        <v>469</v>
      </c>
      <c r="H73" s="88">
        <v>3.5997284179932501</v>
      </c>
      <c r="I73" s="73">
        <v>8.1579836019697885E-2</v>
      </c>
      <c r="J73" s="74">
        <v>471</v>
      </c>
      <c r="K73" s="89">
        <v>3.2293565675696518</v>
      </c>
      <c r="L73" s="73">
        <v>9.0930570163510693E-2</v>
      </c>
      <c r="M73" s="74">
        <v>471</v>
      </c>
      <c r="N73" s="88">
        <v>4.2239075687575633</v>
      </c>
      <c r="O73" s="73">
        <v>7.8716410893346536E-2</v>
      </c>
      <c r="P73" s="74">
        <v>471</v>
      </c>
      <c r="Q73" s="89">
        <v>3.5368933412662522</v>
      </c>
      <c r="R73" s="73">
        <v>9.1492774280632461E-2</v>
      </c>
      <c r="S73" s="74">
        <v>467</v>
      </c>
      <c r="T73" s="88">
        <v>3.509252358901727</v>
      </c>
      <c r="U73" s="73">
        <v>9.2411434497145714E-2</v>
      </c>
      <c r="V73" s="74">
        <v>473</v>
      </c>
      <c r="W73" s="88">
        <v>2.7704594465140668</v>
      </c>
      <c r="X73" s="73">
        <v>0.11012150383538941</v>
      </c>
      <c r="Y73" s="74">
        <v>468</v>
      </c>
      <c r="Z73" s="88">
        <v>3.595661491745926</v>
      </c>
      <c r="AA73" s="73">
        <v>7.6225303782735399E-2</v>
      </c>
      <c r="AB73" s="74">
        <v>471</v>
      </c>
      <c r="AC73" s="88">
        <v>2.9654373075844598</v>
      </c>
      <c r="AD73" s="73">
        <v>8.7098801940293444E-2</v>
      </c>
      <c r="AE73" s="74">
        <v>473</v>
      </c>
      <c r="AF73" s="88">
        <v>3.431426810735215</v>
      </c>
      <c r="AG73" s="73">
        <v>9.1992778660055591E-2</v>
      </c>
      <c r="AH73" s="74">
        <v>471</v>
      </c>
      <c r="AI73" s="88">
        <v>3.806107115475224</v>
      </c>
      <c r="AJ73" s="73">
        <v>9.1097053082904861E-2</v>
      </c>
      <c r="AK73" s="74">
        <v>473</v>
      </c>
      <c r="AL73" s="89">
        <v>3.2914261560027489</v>
      </c>
      <c r="AM73" s="73">
        <v>8.4029936556917942E-2</v>
      </c>
      <c r="AN73" s="74">
        <v>467</v>
      </c>
      <c r="AO73" s="89">
        <v>2.3323389266848338</v>
      </c>
      <c r="AP73" s="73">
        <v>9.31715882162438E-2</v>
      </c>
      <c r="AQ73" s="74">
        <v>459</v>
      </c>
      <c r="AR73" s="89">
        <v>2.5970939114550919</v>
      </c>
      <c r="AS73" s="73">
        <v>0.1202658488278929</v>
      </c>
      <c r="AT73" s="98">
        <v>330</v>
      </c>
    </row>
    <row r="74" spans="1:46" ht="14.65" customHeight="1" x14ac:dyDescent="0.25">
      <c r="A74" s="95" t="s">
        <v>67</v>
      </c>
      <c r="B74" s="87">
        <v>3.0907390494492688</v>
      </c>
      <c r="C74" s="70">
        <v>8.5363428027281502E-2</v>
      </c>
      <c r="D74" s="71">
        <v>560</v>
      </c>
      <c r="E74" s="87">
        <v>2.825889113791042</v>
      </c>
      <c r="F74" s="70">
        <v>8.1286536558490621E-2</v>
      </c>
      <c r="G74" s="71">
        <v>558</v>
      </c>
      <c r="H74" s="87">
        <v>3.5627757477875628</v>
      </c>
      <c r="I74" s="70">
        <v>7.6219250923226955E-2</v>
      </c>
      <c r="J74" s="71">
        <v>567</v>
      </c>
      <c r="K74" s="86">
        <v>3.1831935794532402</v>
      </c>
      <c r="L74" s="70">
        <v>8.3058317756824401E-2</v>
      </c>
      <c r="M74" s="71">
        <v>566</v>
      </c>
      <c r="N74" s="87">
        <v>4.205200793630314</v>
      </c>
      <c r="O74" s="70">
        <v>7.7825880671785211E-2</v>
      </c>
      <c r="P74" s="71">
        <v>568</v>
      </c>
      <c r="Q74" s="87">
        <v>3.4453000913985541</v>
      </c>
      <c r="R74" s="70">
        <v>8.0563261136379835E-2</v>
      </c>
      <c r="S74" s="71">
        <v>561</v>
      </c>
      <c r="T74" s="87">
        <v>3.2707817916423418</v>
      </c>
      <c r="U74" s="70">
        <v>8.6620142844673204E-2</v>
      </c>
      <c r="V74" s="71">
        <v>565</v>
      </c>
      <c r="W74" s="87">
        <v>2.3609492281273829</v>
      </c>
      <c r="X74" s="70">
        <v>7.6736080574304852E-2</v>
      </c>
      <c r="Y74" s="71">
        <v>559</v>
      </c>
      <c r="Z74" s="87">
        <v>3.408865607166458</v>
      </c>
      <c r="AA74" s="70">
        <v>7.9853747015598456E-2</v>
      </c>
      <c r="AB74" s="71">
        <v>566</v>
      </c>
      <c r="AC74" s="87">
        <v>2.7524586802055691</v>
      </c>
      <c r="AD74" s="70">
        <v>7.7132752803873619E-2</v>
      </c>
      <c r="AE74" s="71">
        <v>565</v>
      </c>
      <c r="AF74" s="87">
        <v>3.217490962135185</v>
      </c>
      <c r="AG74" s="70">
        <v>8.2808738639950044E-2</v>
      </c>
      <c r="AH74" s="71">
        <v>564</v>
      </c>
      <c r="AI74" s="87">
        <v>3.6322298765467189</v>
      </c>
      <c r="AJ74" s="70">
        <v>8.4251480477827517E-2</v>
      </c>
      <c r="AK74" s="71">
        <v>562</v>
      </c>
      <c r="AL74" s="87">
        <v>3.119336356459288</v>
      </c>
      <c r="AM74" s="70">
        <v>8.6707072770168633E-2</v>
      </c>
      <c r="AN74" s="71">
        <v>567</v>
      </c>
      <c r="AO74" s="87">
        <v>2.3694453000088331</v>
      </c>
      <c r="AP74" s="70">
        <v>9.3025436088972527E-2</v>
      </c>
      <c r="AQ74" s="71">
        <v>564</v>
      </c>
      <c r="AR74" s="87">
        <v>2.534107949975255</v>
      </c>
      <c r="AS74" s="70">
        <v>0.1035042351039421</v>
      </c>
      <c r="AT74" s="96">
        <v>382</v>
      </c>
    </row>
    <row r="75" spans="1:46" ht="14.65" customHeight="1" thickBot="1" x14ac:dyDescent="0.3">
      <c r="A75" s="99" t="s">
        <v>68</v>
      </c>
      <c r="B75" s="90">
        <v>3.099190475682378</v>
      </c>
      <c r="C75" s="78">
        <v>7.2550339511018719E-2</v>
      </c>
      <c r="D75" s="79">
        <v>541</v>
      </c>
      <c r="E75" s="91">
        <v>2.7999508129592341</v>
      </c>
      <c r="F75" s="78">
        <v>7.2037796035814658E-2</v>
      </c>
      <c r="G75" s="79">
        <v>543</v>
      </c>
      <c r="H75" s="91">
        <v>3.4536860426984588</v>
      </c>
      <c r="I75" s="78">
        <v>7.1776270279717627E-2</v>
      </c>
      <c r="J75" s="79">
        <v>542</v>
      </c>
      <c r="K75" s="91">
        <v>3.2780234248241999</v>
      </c>
      <c r="L75" s="78">
        <v>7.4391854574180794E-2</v>
      </c>
      <c r="M75" s="79">
        <v>540</v>
      </c>
      <c r="N75" s="90">
        <v>4.1824748866790022</v>
      </c>
      <c r="O75" s="78">
        <v>7.1848503569575242E-2</v>
      </c>
      <c r="P75" s="79">
        <v>544</v>
      </c>
      <c r="Q75" s="90">
        <v>3.3739656326491492</v>
      </c>
      <c r="R75" s="78">
        <v>8.1080021345686912E-2</v>
      </c>
      <c r="S75" s="79">
        <v>535</v>
      </c>
      <c r="T75" s="90">
        <v>3.520451029625852</v>
      </c>
      <c r="U75" s="78">
        <v>8.1582812777345234E-2</v>
      </c>
      <c r="V75" s="79">
        <v>545</v>
      </c>
      <c r="W75" s="90">
        <v>2.8438959037062821</v>
      </c>
      <c r="X75" s="78">
        <v>8.9562611687192761E-2</v>
      </c>
      <c r="Y75" s="79">
        <v>544</v>
      </c>
      <c r="Z75" s="90">
        <v>3.5705480832662819</v>
      </c>
      <c r="AA75" s="78">
        <v>7.438644244837396E-2</v>
      </c>
      <c r="AB75" s="79">
        <v>546</v>
      </c>
      <c r="AC75" s="90">
        <v>2.8343238873338441</v>
      </c>
      <c r="AD75" s="78">
        <v>7.8280000277237402E-2</v>
      </c>
      <c r="AE75" s="79">
        <v>537</v>
      </c>
      <c r="AF75" s="90">
        <v>3.2150817969719352</v>
      </c>
      <c r="AG75" s="78">
        <v>8.2542983921836122E-2</v>
      </c>
      <c r="AH75" s="79">
        <v>538</v>
      </c>
      <c r="AI75" s="90">
        <v>3.6283270400276608</v>
      </c>
      <c r="AJ75" s="78">
        <v>8.1972560306250483E-2</v>
      </c>
      <c r="AK75" s="79">
        <v>540</v>
      </c>
      <c r="AL75" s="91">
        <v>3.1880130694362152</v>
      </c>
      <c r="AM75" s="78">
        <v>8.5394297286560075E-2</v>
      </c>
      <c r="AN75" s="79">
        <v>536</v>
      </c>
      <c r="AO75" s="91">
        <v>2.3868332133654371</v>
      </c>
      <c r="AP75" s="78">
        <v>9.9093067011006772E-2</v>
      </c>
      <c r="AQ75" s="79">
        <v>535</v>
      </c>
      <c r="AR75" s="91">
        <v>2.5534005489454268</v>
      </c>
      <c r="AS75" s="78">
        <v>0.1081980128715286</v>
      </c>
      <c r="AT75" s="100">
        <v>348</v>
      </c>
    </row>
    <row r="76" spans="1:46" ht="14.65" customHeight="1" x14ac:dyDescent="0.25">
      <c r="A76" s="101" t="s">
        <v>69</v>
      </c>
      <c r="B76" s="92">
        <v>3.0730687933292691</v>
      </c>
      <c r="C76" s="81">
        <v>3.4170883044081293E-2</v>
      </c>
      <c r="D76" s="82">
        <v>3966</v>
      </c>
      <c r="E76" s="92">
        <v>2.9178798846561391</v>
      </c>
      <c r="F76" s="81">
        <v>3.3260333918587973E-2</v>
      </c>
      <c r="G76" s="82">
        <v>3957</v>
      </c>
      <c r="H76" s="92">
        <v>3.6507487635002711</v>
      </c>
      <c r="I76" s="81">
        <v>3.3853412662783758E-2</v>
      </c>
      <c r="J76" s="82">
        <v>3977</v>
      </c>
      <c r="K76" s="93">
        <v>3.2720068138670202</v>
      </c>
      <c r="L76" s="81">
        <v>3.5294910441886762E-2</v>
      </c>
      <c r="M76" s="82">
        <v>3962</v>
      </c>
      <c r="N76" s="93">
        <v>4.2945781262549216</v>
      </c>
      <c r="O76" s="81">
        <v>3.3154075401022352E-2</v>
      </c>
      <c r="P76" s="82">
        <v>3991</v>
      </c>
      <c r="Q76" s="93">
        <v>3.5051856864119011</v>
      </c>
      <c r="R76" s="81">
        <v>3.6724749932432382E-2</v>
      </c>
      <c r="S76" s="82">
        <v>3958</v>
      </c>
      <c r="T76" s="93">
        <v>3.3031230524644379</v>
      </c>
      <c r="U76" s="81">
        <v>3.548100714972021E-2</v>
      </c>
      <c r="V76" s="82">
        <v>3974</v>
      </c>
      <c r="W76" s="93">
        <v>2.603952993332542</v>
      </c>
      <c r="X76" s="81">
        <v>3.4866268247594007E-2</v>
      </c>
      <c r="Y76" s="82">
        <v>3944</v>
      </c>
      <c r="Z76" s="92">
        <v>3.5003153866923959</v>
      </c>
      <c r="AA76" s="81">
        <v>3.3390396499188159E-2</v>
      </c>
      <c r="AB76" s="82">
        <v>3964</v>
      </c>
      <c r="AC76" s="92">
        <v>2.9115157698811709</v>
      </c>
      <c r="AD76" s="81">
        <v>3.4170319258403192E-2</v>
      </c>
      <c r="AE76" s="82">
        <v>3977</v>
      </c>
      <c r="AF76" s="93">
        <v>3.4982299923926239</v>
      </c>
      <c r="AG76" s="81">
        <v>3.6103561003510531E-2</v>
      </c>
      <c r="AH76" s="82">
        <v>3976</v>
      </c>
      <c r="AI76" s="92">
        <v>3.7875857259889609</v>
      </c>
      <c r="AJ76" s="81">
        <v>3.6395089185950719E-2</v>
      </c>
      <c r="AK76" s="82">
        <v>3990</v>
      </c>
      <c r="AL76" s="92">
        <v>3.2693732927891221</v>
      </c>
      <c r="AM76" s="81">
        <v>3.7754184125497192E-2</v>
      </c>
      <c r="AN76" s="82">
        <v>3968</v>
      </c>
      <c r="AO76" s="93">
        <v>2.5115043197200531</v>
      </c>
      <c r="AP76" s="81">
        <v>4.040807593193492E-2</v>
      </c>
      <c r="AQ76" s="82">
        <v>3947</v>
      </c>
      <c r="AR76" s="93">
        <v>2.5874482091090059</v>
      </c>
      <c r="AS76" s="81">
        <v>4.8386283257918133E-2</v>
      </c>
      <c r="AT76" s="102">
        <v>2800</v>
      </c>
    </row>
    <row r="77" spans="1:46" ht="14.65" customHeight="1" x14ac:dyDescent="0.25">
      <c r="A77" s="101" t="s">
        <v>70</v>
      </c>
      <c r="B77" s="92">
        <v>3.1056938331147079</v>
      </c>
      <c r="C77" s="81">
        <v>3.9091809863129059E-2</v>
      </c>
      <c r="D77" s="82">
        <v>2860</v>
      </c>
      <c r="E77" s="92">
        <v>2.9395514701956902</v>
      </c>
      <c r="F77" s="81">
        <v>3.5207299532174642E-2</v>
      </c>
      <c r="G77" s="82">
        <v>2849</v>
      </c>
      <c r="H77" s="93">
        <v>3.5472529179515111</v>
      </c>
      <c r="I77" s="81">
        <v>3.9242280909199047E-2</v>
      </c>
      <c r="J77" s="82">
        <v>2858</v>
      </c>
      <c r="K77" s="93">
        <v>3.2296808397801571</v>
      </c>
      <c r="L77" s="81">
        <v>3.8086836216219763E-2</v>
      </c>
      <c r="M77" s="82">
        <v>2859</v>
      </c>
      <c r="N77" s="92">
        <v>4.1681219407678647</v>
      </c>
      <c r="O77" s="81">
        <v>4.0023787854336877E-2</v>
      </c>
      <c r="P77" s="82">
        <v>2862</v>
      </c>
      <c r="Q77" s="93">
        <v>3.443033228160687</v>
      </c>
      <c r="R77" s="81">
        <v>4.0787008299543757E-2</v>
      </c>
      <c r="S77" s="82">
        <v>2858</v>
      </c>
      <c r="T77" s="93">
        <v>3.3588321117650248</v>
      </c>
      <c r="U77" s="81">
        <v>4.0710753176036313E-2</v>
      </c>
      <c r="V77" s="82">
        <v>2862</v>
      </c>
      <c r="W77" s="92">
        <v>2.5266126036260208</v>
      </c>
      <c r="X77" s="81">
        <v>4.0989804705041898E-2</v>
      </c>
      <c r="Y77" s="82">
        <v>2844</v>
      </c>
      <c r="Z77" s="93">
        <v>3.4319248737797898</v>
      </c>
      <c r="AA77" s="81">
        <v>3.7081569285397291E-2</v>
      </c>
      <c r="AB77" s="82">
        <v>2861</v>
      </c>
      <c r="AC77" s="93">
        <v>2.8464551728453951</v>
      </c>
      <c r="AD77" s="81">
        <v>4.0685814573699533E-2</v>
      </c>
      <c r="AE77" s="82">
        <v>2848</v>
      </c>
      <c r="AF77" s="92">
        <v>3.3667800028693651</v>
      </c>
      <c r="AG77" s="81">
        <v>4.1920464480424927E-2</v>
      </c>
      <c r="AH77" s="82">
        <v>2856</v>
      </c>
      <c r="AI77" s="93">
        <v>3.7064509506294891</v>
      </c>
      <c r="AJ77" s="81">
        <v>4.1492463907019612E-2</v>
      </c>
      <c r="AK77" s="82">
        <v>2860</v>
      </c>
      <c r="AL77" s="92">
        <v>3.1408646224716179</v>
      </c>
      <c r="AM77" s="81">
        <v>4.075176055946797E-2</v>
      </c>
      <c r="AN77" s="82">
        <v>2844</v>
      </c>
      <c r="AO77" s="93">
        <v>2.3495051432439609</v>
      </c>
      <c r="AP77" s="81">
        <v>4.6377814362665283E-2</v>
      </c>
      <c r="AQ77" s="82">
        <v>2819</v>
      </c>
      <c r="AR77" s="93">
        <v>2.4629590382853972</v>
      </c>
      <c r="AS77" s="81">
        <v>5.3468986170933937E-2</v>
      </c>
      <c r="AT77" s="102">
        <v>1888</v>
      </c>
    </row>
    <row r="78" spans="1:46" ht="14.65" customHeight="1" x14ac:dyDescent="0.25">
      <c r="A78" s="103" t="s">
        <v>71</v>
      </c>
      <c r="B78" s="110">
        <v>3.079757392543041</v>
      </c>
      <c r="C78" s="105">
        <v>2.8327980839704552E-2</v>
      </c>
      <c r="D78" s="109">
        <v>6826</v>
      </c>
      <c r="E78" s="110">
        <v>2.9223077056805269</v>
      </c>
      <c r="F78" s="105">
        <v>2.7423556276036459E-2</v>
      </c>
      <c r="G78" s="109">
        <v>6806</v>
      </c>
      <c r="H78" s="110">
        <v>3.629573710929181</v>
      </c>
      <c r="I78" s="105">
        <v>2.8104036166032981E-2</v>
      </c>
      <c r="J78" s="109">
        <v>6835</v>
      </c>
      <c r="K78" s="111">
        <v>3.2633055060817489</v>
      </c>
      <c r="L78" s="105">
        <v>2.9113526646558741E-2</v>
      </c>
      <c r="M78" s="109">
        <v>6821</v>
      </c>
      <c r="N78" s="111">
        <v>4.2687657770002652</v>
      </c>
      <c r="O78" s="105">
        <v>2.7618649587364399E-2</v>
      </c>
      <c r="P78" s="109">
        <v>6853</v>
      </c>
      <c r="Q78" s="111">
        <v>3.492415643616928</v>
      </c>
      <c r="R78" s="105">
        <v>3.0365069697472921E-2</v>
      </c>
      <c r="S78" s="109">
        <v>6816</v>
      </c>
      <c r="T78" s="111">
        <v>3.3145098390536152</v>
      </c>
      <c r="U78" s="105">
        <v>2.9432442456906089E-2</v>
      </c>
      <c r="V78" s="109">
        <v>6836</v>
      </c>
      <c r="W78" s="111">
        <v>2.5881080196451438</v>
      </c>
      <c r="X78" s="105">
        <v>2.8965500478939279E-2</v>
      </c>
      <c r="Y78" s="109">
        <v>6788</v>
      </c>
      <c r="Z78" s="110">
        <v>3.486277274898149</v>
      </c>
      <c r="AA78" s="105">
        <v>2.760038987090975E-2</v>
      </c>
      <c r="AB78" s="109">
        <v>6825</v>
      </c>
      <c r="AC78" s="110">
        <v>2.8982481998956899</v>
      </c>
      <c r="AD78" s="105">
        <v>2.8438164837628989E-2</v>
      </c>
      <c r="AE78" s="109">
        <v>6825</v>
      </c>
      <c r="AF78" s="111">
        <v>3.4714203796777161</v>
      </c>
      <c r="AG78" s="105">
        <v>2.998482505148372E-2</v>
      </c>
      <c r="AH78" s="109">
        <v>6832</v>
      </c>
      <c r="AI78" s="110">
        <v>3.7709754001041622</v>
      </c>
      <c r="AJ78" s="105">
        <v>3.0159738314490099E-2</v>
      </c>
      <c r="AK78" s="109">
        <v>6850</v>
      </c>
      <c r="AL78" s="110">
        <v>3.2430579870071892</v>
      </c>
      <c r="AM78" s="105">
        <v>3.1163039004704549E-2</v>
      </c>
      <c r="AN78" s="109">
        <v>6812</v>
      </c>
      <c r="AO78" s="111">
        <v>2.4784731992767579</v>
      </c>
      <c r="AP78" s="105">
        <v>3.3510806301141199E-2</v>
      </c>
      <c r="AQ78" s="109">
        <v>6766</v>
      </c>
      <c r="AR78" s="111">
        <v>2.5637288749115918</v>
      </c>
      <c r="AS78" s="105">
        <v>4.0469982792520051E-2</v>
      </c>
      <c r="AT78" s="106">
        <v>4688</v>
      </c>
    </row>
    <row r="79" spans="1:46" ht="14.65" customHeight="1" x14ac:dyDescent="0.25">
      <c r="A79" s="230" t="s">
        <v>72</v>
      </c>
      <c r="B79" s="231"/>
      <c r="C79" s="231"/>
      <c r="D79" s="231"/>
      <c r="E79" s="231"/>
      <c r="F79" s="231"/>
      <c r="G79" s="231"/>
      <c r="H79" s="231"/>
      <c r="I79" s="231"/>
      <c r="J79" s="231"/>
      <c r="K79" s="231"/>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231"/>
      <c r="AP79" s="231"/>
      <c r="AQ79" s="231"/>
      <c r="AR79" s="231"/>
      <c r="AS79" s="231"/>
      <c r="AT79" s="231"/>
    </row>
    <row r="80" spans="1:46" x14ac:dyDescent="0.25">
      <c r="A80" s="230" t="s">
        <v>73</v>
      </c>
      <c r="B80" s="231"/>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231"/>
      <c r="AP80" s="231"/>
      <c r="AQ80" s="231"/>
      <c r="AR80" s="231"/>
      <c r="AS80" s="231"/>
      <c r="AT80" s="231"/>
    </row>
    <row r="81" spans="1:46" ht="14.65" customHeight="1" x14ac:dyDescent="0.25">
      <c r="A81" s="230" t="s">
        <v>74</v>
      </c>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231"/>
      <c r="AP81" s="231"/>
      <c r="AQ81" s="231"/>
      <c r="AR81" s="231"/>
      <c r="AS81" s="231"/>
      <c r="AT81" s="231"/>
    </row>
    <row r="82" spans="1:46" ht="14.65" customHeight="1" x14ac:dyDescent="0.25"/>
    <row r="83" spans="1:46" ht="23.65" customHeight="1" x14ac:dyDescent="0.25">
      <c r="A83" s="234">
        <v>2020</v>
      </c>
      <c r="B83" s="235"/>
      <c r="C83" s="235"/>
      <c r="D83" s="235"/>
      <c r="E83" s="235"/>
      <c r="F83" s="235"/>
      <c r="G83" s="235"/>
      <c r="H83" s="235"/>
      <c r="I83" s="235"/>
      <c r="J83" s="235"/>
      <c r="K83" s="235"/>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235"/>
      <c r="AP83" s="235"/>
      <c r="AQ83" s="235"/>
      <c r="AR83" s="235"/>
      <c r="AS83" s="235"/>
      <c r="AT83" s="235"/>
    </row>
    <row r="84" spans="1:46" ht="14.65" customHeight="1" x14ac:dyDescent="0.25"/>
    <row r="85" spans="1:46" s="83" customFormat="1" ht="41.45" customHeight="1" x14ac:dyDescent="0.25">
      <c r="A85" s="239" t="s">
        <v>75</v>
      </c>
      <c r="B85" s="235"/>
      <c r="C85" s="235"/>
      <c r="D85" s="235"/>
    </row>
    <row r="86" spans="1:46" ht="29.1" customHeight="1" x14ac:dyDescent="0.25">
      <c r="A86" s="240" t="s">
        <v>220</v>
      </c>
      <c r="B86" s="226" t="s">
        <v>26</v>
      </c>
      <c r="C86" s="227"/>
      <c r="D86" s="229"/>
    </row>
    <row r="87" spans="1:46" ht="14.65" customHeight="1" thickBot="1" x14ac:dyDescent="0.3">
      <c r="A87" s="241"/>
      <c r="B87" s="65" t="s">
        <v>8</v>
      </c>
      <c r="C87" s="65" t="s">
        <v>27</v>
      </c>
      <c r="D87" s="65" t="s">
        <v>28</v>
      </c>
    </row>
    <row r="88" spans="1:46" ht="14.65" customHeight="1" x14ac:dyDescent="0.25">
      <c r="A88" s="95" t="s">
        <v>53</v>
      </c>
      <c r="B88" s="69">
        <v>70.45837417811056</v>
      </c>
      <c r="C88" s="70">
        <v>2.166279866545457</v>
      </c>
      <c r="D88" s="96">
        <v>765</v>
      </c>
    </row>
    <row r="89" spans="1:46" ht="14.65" customHeight="1" x14ac:dyDescent="0.25">
      <c r="A89" s="97" t="s">
        <v>54</v>
      </c>
      <c r="B89" s="72">
        <v>69.975952479217639</v>
      </c>
      <c r="C89" s="73">
        <v>1.931010536695958</v>
      </c>
      <c r="D89" s="98">
        <v>1005</v>
      </c>
    </row>
    <row r="90" spans="1:46" ht="14.65" customHeight="1" x14ac:dyDescent="0.25">
      <c r="A90" s="95" t="s">
        <v>55</v>
      </c>
      <c r="B90" s="69">
        <v>65.767674038812174</v>
      </c>
      <c r="C90" s="70">
        <v>5.1418127596024616</v>
      </c>
      <c r="D90" s="96">
        <v>205</v>
      </c>
    </row>
    <row r="91" spans="1:46" ht="14.65" customHeight="1" x14ac:dyDescent="0.25">
      <c r="A91" s="97" t="s">
        <v>56</v>
      </c>
      <c r="B91" s="72">
        <v>80.439961698516441</v>
      </c>
      <c r="C91" s="73">
        <v>2.2279683396606469</v>
      </c>
      <c r="D91" s="98">
        <v>395</v>
      </c>
    </row>
    <row r="92" spans="1:46" ht="14.65" customHeight="1" x14ac:dyDescent="0.25">
      <c r="A92" s="95" t="s">
        <v>57</v>
      </c>
      <c r="B92" s="69">
        <v>61.658409802771871</v>
      </c>
      <c r="C92" s="70">
        <v>4.9955576831482622</v>
      </c>
      <c r="D92" s="96">
        <v>161</v>
      </c>
    </row>
    <row r="93" spans="1:46" ht="14.65" customHeight="1" x14ac:dyDescent="0.25">
      <c r="A93" s="97" t="s">
        <v>58</v>
      </c>
      <c r="B93" s="72">
        <v>72.206561544553821</v>
      </c>
      <c r="C93" s="73">
        <v>5.0449853520142893</v>
      </c>
      <c r="D93" s="98">
        <v>87</v>
      </c>
    </row>
    <row r="94" spans="1:46" ht="14.65" customHeight="1" x14ac:dyDescent="0.25">
      <c r="A94" s="95" t="s">
        <v>59</v>
      </c>
      <c r="B94" s="69">
        <v>74.418851324943503</v>
      </c>
      <c r="C94" s="70">
        <v>2.361748669399546</v>
      </c>
      <c r="D94" s="96">
        <v>633</v>
      </c>
    </row>
    <row r="95" spans="1:46" ht="14.65" customHeight="1" x14ac:dyDescent="0.25">
      <c r="A95" s="97" t="s">
        <v>60</v>
      </c>
      <c r="B95" s="72">
        <v>86.510220613208901</v>
      </c>
      <c r="C95" s="73">
        <v>2.3397207133684081</v>
      </c>
      <c r="D95" s="98">
        <v>263</v>
      </c>
    </row>
    <row r="96" spans="1:46" ht="14.65" customHeight="1" x14ac:dyDescent="0.25">
      <c r="A96" s="95" t="s">
        <v>61</v>
      </c>
      <c r="B96" s="69">
        <v>74.986997544796139</v>
      </c>
      <c r="C96" s="70">
        <v>2.3870006688395509</v>
      </c>
      <c r="D96" s="96">
        <v>581</v>
      </c>
    </row>
    <row r="97" spans="1:46" ht="14.65" customHeight="1" x14ac:dyDescent="0.25">
      <c r="A97" s="97" t="s">
        <v>62</v>
      </c>
      <c r="B97" s="72">
        <v>70.629646565737033</v>
      </c>
      <c r="C97" s="73">
        <v>1.919446778300206</v>
      </c>
      <c r="D97" s="98">
        <v>756</v>
      </c>
    </row>
    <row r="98" spans="1:46" ht="14.65" customHeight="1" x14ac:dyDescent="0.25">
      <c r="A98" s="95" t="s">
        <v>63</v>
      </c>
      <c r="B98" s="69">
        <v>69.497761914202087</v>
      </c>
      <c r="C98" s="70">
        <v>2.2691538617640159</v>
      </c>
      <c r="D98" s="96">
        <v>651</v>
      </c>
    </row>
    <row r="99" spans="1:46" ht="14.65" customHeight="1" x14ac:dyDescent="0.25">
      <c r="A99" s="97" t="s">
        <v>64</v>
      </c>
      <c r="B99" s="72">
        <v>69.169683794513546</v>
      </c>
      <c r="C99" s="73">
        <v>3.983003443853812</v>
      </c>
      <c r="D99" s="98">
        <v>198</v>
      </c>
    </row>
    <row r="100" spans="1:46" ht="14.65" customHeight="1" x14ac:dyDescent="0.25">
      <c r="A100" s="95" t="s">
        <v>65</v>
      </c>
      <c r="B100" s="69">
        <v>75.327518871248017</v>
      </c>
      <c r="C100" s="70">
        <v>2.5513654242844059</v>
      </c>
      <c r="D100" s="96">
        <v>412</v>
      </c>
    </row>
    <row r="101" spans="1:46" ht="14.65" customHeight="1" x14ac:dyDescent="0.25">
      <c r="A101" s="97" t="s">
        <v>66</v>
      </c>
      <c r="B101" s="72">
        <v>76.859018605815066</v>
      </c>
      <c r="C101" s="73">
        <v>3.0374631190972479</v>
      </c>
      <c r="D101" s="98">
        <v>319</v>
      </c>
    </row>
    <row r="102" spans="1:46" ht="14.65" customHeight="1" x14ac:dyDescent="0.25">
      <c r="A102" s="95" t="s">
        <v>67</v>
      </c>
      <c r="B102" s="69">
        <v>71.165586045348078</v>
      </c>
      <c r="C102" s="70">
        <v>2.7555674799468139</v>
      </c>
      <c r="D102" s="96">
        <v>402</v>
      </c>
    </row>
    <row r="103" spans="1:46" ht="14.65" customHeight="1" thickBot="1" x14ac:dyDescent="0.3">
      <c r="A103" s="99" t="s">
        <v>68</v>
      </c>
      <c r="B103" s="84">
        <v>75.744459772846156</v>
      </c>
      <c r="C103" s="78">
        <v>2.4401342169392342</v>
      </c>
      <c r="D103" s="100">
        <v>368</v>
      </c>
    </row>
    <row r="104" spans="1:46" ht="14.65" customHeight="1" x14ac:dyDescent="0.25">
      <c r="A104" s="101" t="s">
        <v>69</v>
      </c>
      <c r="B104" s="85">
        <v>71.340801104554984</v>
      </c>
      <c r="C104" s="81">
        <v>0.82883342923621706</v>
      </c>
      <c r="D104" s="102">
        <v>5239</v>
      </c>
    </row>
    <row r="105" spans="1:46" ht="14.65" customHeight="1" x14ac:dyDescent="0.25">
      <c r="A105" s="101" t="s">
        <v>70</v>
      </c>
      <c r="B105" s="85">
        <v>76.645422290536999</v>
      </c>
      <c r="C105" s="81">
        <v>1.296359672589674</v>
      </c>
      <c r="D105" s="102">
        <v>1962</v>
      </c>
    </row>
    <row r="106" spans="1:46" ht="14.65" customHeight="1" x14ac:dyDescent="0.25">
      <c r="A106" s="103" t="s">
        <v>71</v>
      </c>
      <c r="B106" s="108">
        <v>72.364973624084215</v>
      </c>
      <c r="C106" s="105">
        <v>0.71433519783773103</v>
      </c>
      <c r="D106" s="106">
        <v>7201</v>
      </c>
    </row>
    <row r="107" spans="1:46" s="83" customFormat="1" ht="26.45" customHeight="1" x14ac:dyDescent="0.25">
      <c r="A107" s="236" t="s">
        <v>29</v>
      </c>
      <c r="B107" s="237"/>
      <c r="C107" s="237"/>
      <c r="D107" s="237"/>
    </row>
    <row r="108" spans="1:46" s="83" customFormat="1" ht="35.450000000000003" customHeight="1" x14ac:dyDescent="0.25">
      <c r="A108" s="236" t="s">
        <v>214</v>
      </c>
      <c r="B108" s="237"/>
      <c r="C108" s="237"/>
      <c r="D108" s="237"/>
    </row>
    <row r="109" spans="1:46" ht="14.65" customHeight="1" x14ac:dyDescent="0.25"/>
    <row r="110" spans="1:46" ht="14.65" customHeight="1" x14ac:dyDescent="0.25">
      <c r="A110" s="238" t="s">
        <v>76</v>
      </c>
      <c r="B110" s="235"/>
      <c r="C110" s="235"/>
      <c r="D110" s="235"/>
      <c r="E110" s="235"/>
      <c r="F110" s="235"/>
      <c r="G110" s="235"/>
      <c r="H110" s="235"/>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5"/>
      <c r="AE110" s="235"/>
      <c r="AF110" s="235"/>
      <c r="AG110" s="235"/>
      <c r="AH110" s="235"/>
      <c r="AI110" s="235"/>
      <c r="AJ110" s="235"/>
      <c r="AK110" s="235"/>
      <c r="AL110" s="235"/>
      <c r="AM110" s="235"/>
      <c r="AN110" s="235"/>
      <c r="AO110" s="235"/>
      <c r="AP110" s="235"/>
      <c r="AQ110" s="235"/>
      <c r="AR110" s="235"/>
      <c r="AS110" s="235"/>
      <c r="AT110" s="235"/>
    </row>
    <row r="111" spans="1:46" s="83" customFormat="1" ht="43.5" customHeight="1" x14ac:dyDescent="0.25">
      <c r="A111" s="232" t="s">
        <v>220</v>
      </c>
      <c r="B111" s="226" t="s">
        <v>33</v>
      </c>
      <c r="C111" s="227"/>
      <c r="D111" s="228"/>
      <c r="E111" s="226" t="s">
        <v>34</v>
      </c>
      <c r="F111" s="227"/>
      <c r="G111" s="228"/>
      <c r="H111" s="226" t="s">
        <v>35</v>
      </c>
      <c r="I111" s="227"/>
      <c r="J111" s="228"/>
      <c r="K111" s="226" t="s">
        <v>36</v>
      </c>
      <c r="L111" s="227"/>
      <c r="M111" s="228"/>
      <c r="N111" s="226" t="s">
        <v>37</v>
      </c>
      <c r="O111" s="227"/>
      <c r="P111" s="228"/>
      <c r="Q111" s="226" t="s">
        <v>38</v>
      </c>
      <c r="R111" s="227"/>
      <c r="S111" s="228"/>
      <c r="T111" s="226" t="s">
        <v>39</v>
      </c>
      <c r="U111" s="227"/>
      <c r="V111" s="228"/>
      <c r="W111" s="226" t="s">
        <v>40</v>
      </c>
      <c r="X111" s="227"/>
      <c r="Y111" s="228"/>
      <c r="Z111" s="226" t="s">
        <v>41</v>
      </c>
      <c r="AA111" s="227"/>
      <c r="AB111" s="228"/>
      <c r="AC111" s="226" t="s">
        <v>42</v>
      </c>
      <c r="AD111" s="227"/>
      <c r="AE111" s="228"/>
      <c r="AF111" s="226" t="s">
        <v>43</v>
      </c>
      <c r="AG111" s="227"/>
      <c r="AH111" s="228"/>
      <c r="AI111" s="226" t="s">
        <v>44</v>
      </c>
      <c r="AJ111" s="227"/>
      <c r="AK111" s="228"/>
      <c r="AL111" s="226" t="s">
        <v>45</v>
      </c>
      <c r="AM111" s="227"/>
      <c r="AN111" s="228"/>
      <c r="AO111" s="226" t="s">
        <v>46</v>
      </c>
      <c r="AP111" s="227"/>
      <c r="AQ111" s="228"/>
      <c r="AR111" s="226" t="s">
        <v>47</v>
      </c>
      <c r="AS111" s="227"/>
      <c r="AT111" s="229"/>
    </row>
    <row r="112" spans="1:46" ht="14.65" customHeight="1" thickBot="1" x14ac:dyDescent="0.3">
      <c r="A112" s="233"/>
      <c r="B112" s="65" t="s">
        <v>8</v>
      </c>
      <c r="C112" s="65" t="s">
        <v>27</v>
      </c>
      <c r="D112" s="66" t="s">
        <v>28</v>
      </c>
      <c r="E112" s="65" t="s">
        <v>8</v>
      </c>
      <c r="F112" s="65" t="s">
        <v>27</v>
      </c>
      <c r="G112" s="66" t="s">
        <v>28</v>
      </c>
      <c r="H112" s="65" t="s">
        <v>8</v>
      </c>
      <c r="I112" s="65" t="s">
        <v>27</v>
      </c>
      <c r="J112" s="66" t="s">
        <v>28</v>
      </c>
      <c r="K112" s="65" t="s">
        <v>8</v>
      </c>
      <c r="L112" s="65" t="s">
        <v>27</v>
      </c>
      <c r="M112" s="66" t="s">
        <v>28</v>
      </c>
      <c r="N112" s="65" t="s">
        <v>8</v>
      </c>
      <c r="O112" s="65" t="s">
        <v>27</v>
      </c>
      <c r="P112" s="66" t="s">
        <v>28</v>
      </c>
      <c r="Q112" s="65" t="s">
        <v>8</v>
      </c>
      <c r="R112" s="65" t="s">
        <v>27</v>
      </c>
      <c r="S112" s="66" t="s">
        <v>28</v>
      </c>
      <c r="T112" s="65" t="s">
        <v>8</v>
      </c>
      <c r="U112" s="65" t="s">
        <v>27</v>
      </c>
      <c r="V112" s="66" t="s">
        <v>28</v>
      </c>
      <c r="W112" s="65" t="s">
        <v>8</v>
      </c>
      <c r="X112" s="65" t="s">
        <v>27</v>
      </c>
      <c r="Y112" s="66" t="s">
        <v>28</v>
      </c>
      <c r="Z112" s="65" t="s">
        <v>8</v>
      </c>
      <c r="AA112" s="65" t="s">
        <v>27</v>
      </c>
      <c r="AB112" s="66" t="s">
        <v>28</v>
      </c>
      <c r="AC112" s="65" t="s">
        <v>8</v>
      </c>
      <c r="AD112" s="65" t="s">
        <v>27</v>
      </c>
      <c r="AE112" s="66" t="s">
        <v>28</v>
      </c>
      <c r="AF112" s="65" t="s">
        <v>8</v>
      </c>
      <c r="AG112" s="65" t="s">
        <v>27</v>
      </c>
      <c r="AH112" s="66" t="s">
        <v>28</v>
      </c>
      <c r="AI112" s="65" t="s">
        <v>8</v>
      </c>
      <c r="AJ112" s="65" t="s">
        <v>27</v>
      </c>
      <c r="AK112" s="66" t="s">
        <v>28</v>
      </c>
      <c r="AL112" s="65" t="s">
        <v>8</v>
      </c>
      <c r="AM112" s="65" t="s">
        <v>27</v>
      </c>
      <c r="AN112" s="66" t="s">
        <v>28</v>
      </c>
      <c r="AO112" s="65" t="s">
        <v>8</v>
      </c>
      <c r="AP112" s="65" t="s">
        <v>27</v>
      </c>
      <c r="AQ112" s="66" t="s">
        <v>28</v>
      </c>
      <c r="AR112" s="65" t="s">
        <v>8</v>
      </c>
      <c r="AS112" s="65" t="s">
        <v>27</v>
      </c>
      <c r="AT112" s="65" t="s">
        <v>28</v>
      </c>
    </row>
    <row r="113" spans="1:46" ht="14.65" customHeight="1" x14ac:dyDescent="0.25">
      <c r="A113" s="95" t="s">
        <v>53</v>
      </c>
      <c r="B113" s="69">
        <v>26.193999618183611</v>
      </c>
      <c r="C113" s="70">
        <v>2.9525412680924021</v>
      </c>
      <c r="D113" s="71">
        <v>375</v>
      </c>
      <c r="E113" s="69">
        <v>14.848465307382691</v>
      </c>
      <c r="F113" s="70">
        <v>2.1849347896793252</v>
      </c>
      <c r="G113" s="71">
        <v>373</v>
      </c>
      <c r="H113" s="69">
        <v>29.957986497263221</v>
      </c>
      <c r="I113" s="70">
        <v>2.778612983829202</v>
      </c>
      <c r="J113" s="71">
        <v>384</v>
      </c>
      <c r="K113" s="69">
        <v>24.286504378076089</v>
      </c>
      <c r="L113" s="70">
        <v>2.7317306159743948</v>
      </c>
      <c r="M113" s="71">
        <v>375</v>
      </c>
      <c r="N113" s="69">
        <v>34.754312281938162</v>
      </c>
      <c r="O113" s="70">
        <v>2.6957472513839531</v>
      </c>
      <c r="P113" s="71">
        <v>394</v>
      </c>
      <c r="Q113" s="69">
        <v>5.4666213643494119</v>
      </c>
      <c r="R113" s="70">
        <v>1.446798924569189</v>
      </c>
      <c r="S113" s="71">
        <v>359</v>
      </c>
      <c r="T113" s="69">
        <v>31.949860153858221</v>
      </c>
      <c r="U113" s="70">
        <v>3.075933468894354</v>
      </c>
      <c r="V113" s="71">
        <v>380</v>
      </c>
      <c r="W113" s="69">
        <v>10.90798027174222</v>
      </c>
      <c r="X113" s="70">
        <v>1.767243801637838</v>
      </c>
      <c r="Y113" s="71">
        <v>367</v>
      </c>
      <c r="Z113" s="69">
        <v>21.14048279395502</v>
      </c>
      <c r="AA113" s="70">
        <v>2.5552780865023288</v>
      </c>
      <c r="AB113" s="71">
        <v>373</v>
      </c>
      <c r="AC113" s="69">
        <v>1.7278635885562601</v>
      </c>
      <c r="AD113" s="70">
        <v>0.70004347013978785</v>
      </c>
      <c r="AE113" s="71">
        <v>357</v>
      </c>
      <c r="AF113" s="69">
        <v>10.84197341747465</v>
      </c>
      <c r="AG113" s="70">
        <v>1.9624109165780339</v>
      </c>
      <c r="AH113" s="71">
        <v>360</v>
      </c>
      <c r="AI113" s="69">
        <v>26.252809974901979</v>
      </c>
      <c r="AJ113" s="70">
        <v>2.9769765989161829</v>
      </c>
      <c r="AK113" s="71">
        <v>383</v>
      </c>
      <c r="AL113" s="69">
        <v>8.7225287307394339</v>
      </c>
      <c r="AM113" s="70">
        <v>1.9042575171357681</v>
      </c>
      <c r="AN113" s="71">
        <v>362</v>
      </c>
      <c r="AO113" s="69">
        <v>4.6926316430650594</v>
      </c>
      <c r="AP113" s="70">
        <v>1.2833365251727209</v>
      </c>
      <c r="AQ113" s="71">
        <v>361</v>
      </c>
      <c r="AR113" s="69">
        <v>41.416057694870943</v>
      </c>
      <c r="AS113" s="70">
        <v>3.318452553223032</v>
      </c>
      <c r="AT113" s="96">
        <v>338</v>
      </c>
    </row>
    <row r="114" spans="1:46" ht="14.65" customHeight="1" x14ac:dyDescent="0.25">
      <c r="A114" s="97" t="s">
        <v>54</v>
      </c>
      <c r="B114" s="72">
        <v>23.625050056398461</v>
      </c>
      <c r="C114" s="73">
        <v>2.574377449662558</v>
      </c>
      <c r="D114" s="74">
        <v>528</v>
      </c>
      <c r="E114" s="72">
        <v>14.686830527562369</v>
      </c>
      <c r="F114" s="73">
        <v>2.0365677495979591</v>
      </c>
      <c r="G114" s="74">
        <v>513</v>
      </c>
      <c r="H114" s="72">
        <v>28.914625290282899</v>
      </c>
      <c r="I114" s="73">
        <v>2.2982059769774681</v>
      </c>
      <c r="J114" s="74">
        <v>521</v>
      </c>
      <c r="K114" s="72">
        <v>18.714639004855609</v>
      </c>
      <c r="L114" s="73">
        <v>2.187639183948813</v>
      </c>
      <c r="M114" s="74">
        <v>519</v>
      </c>
      <c r="N114" s="72">
        <v>36.101556117740678</v>
      </c>
      <c r="O114" s="73">
        <v>2.4493524648516338</v>
      </c>
      <c r="P114" s="74">
        <v>529</v>
      </c>
      <c r="Q114" s="72">
        <v>10.959511339249829</v>
      </c>
      <c r="R114" s="73">
        <v>2.0906349735755949</v>
      </c>
      <c r="S114" s="74">
        <v>510</v>
      </c>
      <c r="T114" s="72">
        <v>27.029275263196691</v>
      </c>
      <c r="U114" s="73">
        <v>2.4735159310386381</v>
      </c>
      <c r="V114" s="74">
        <v>519</v>
      </c>
      <c r="W114" s="72">
        <v>15.81358560928984</v>
      </c>
      <c r="X114" s="73">
        <v>1.838801841761996</v>
      </c>
      <c r="Y114" s="74">
        <v>516</v>
      </c>
      <c r="Z114" s="72">
        <v>22.952221453027288</v>
      </c>
      <c r="AA114" s="73">
        <v>2.1450022267877609</v>
      </c>
      <c r="AB114" s="74">
        <v>514</v>
      </c>
      <c r="AC114" s="72">
        <v>7.5438485506712203</v>
      </c>
      <c r="AD114" s="73">
        <v>1.3872245782864081</v>
      </c>
      <c r="AE114" s="74">
        <v>501</v>
      </c>
      <c r="AF114" s="72">
        <v>17.24645531713184</v>
      </c>
      <c r="AG114" s="73">
        <v>2.2705827231599032</v>
      </c>
      <c r="AH114" s="74">
        <v>511</v>
      </c>
      <c r="AI114" s="72">
        <v>33.958213628703326</v>
      </c>
      <c r="AJ114" s="73">
        <v>2.9744163757092821</v>
      </c>
      <c r="AK114" s="74">
        <v>545</v>
      </c>
      <c r="AL114" s="72">
        <v>7.8662864964308703</v>
      </c>
      <c r="AM114" s="73">
        <v>1.250928215368265</v>
      </c>
      <c r="AN114" s="74">
        <v>507</v>
      </c>
      <c r="AO114" s="72">
        <v>3.6343889919741539</v>
      </c>
      <c r="AP114" s="73">
        <v>0.92397258303905572</v>
      </c>
      <c r="AQ114" s="74">
        <v>500</v>
      </c>
      <c r="AR114" s="72">
        <v>37.004669338323843</v>
      </c>
      <c r="AS114" s="73">
        <v>2.7072978284795588</v>
      </c>
      <c r="AT114" s="98">
        <v>445</v>
      </c>
    </row>
    <row r="115" spans="1:46" ht="14.65" customHeight="1" x14ac:dyDescent="0.25">
      <c r="A115" s="95" t="s">
        <v>55</v>
      </c>
      <c r="B115" s="69">
        <v>27.062072088815022</v>
      </c>
      <c r="C115" s="70">
        <v>5.7500387922321448</v>
      </c>
      <c r="D115" s="71">
        <v>103</v>
      </c>
      <c r="E115" s="69">
        <v>9.6628396773992868</v>
      </c>
      <c r="F115" s="70">
        <v>3.2652849142704139</v>
      </c>
      <c r="G115" s="71">
        <v>101</v>
      </c>
      <c r="H115" s="69">
        <v>37.570139712488441</v>
      </c>
      <c r="I115" s="70">
        <v>6.5308848588796966</v>
      </c>
      <c r="J115" s="71">
        <v>105</v>
      </c>
      <c r="K115" s="69">
        <v>28.442919065665439</v>
      </c>
      <c r="L115" s="70">
        <v>6.6260661695905876</v>
      </c>
      <c r="M115" s="71">
        <v>109</v>
      </c>
      <c r="N115" s="69">
        <v>26.240197729686631</v>
      </c>
      <c r="O115" s="70">
        <v>5.2414057019492617</v>
      </c>
      <c r="P115" s="71">
        <v>101</v>
      </c>
      <c r="Q115" s="69">
        <v>9.0368580584884111</v>
      </c>
      <c r="R115" s="70">
        <v>2.7381382142503838</v>
      </c>
      <c r="S115" s="71">
        <v>102</v>
      </c>
      <c r="T115" s="69">
        <v>30.096530325293109</v>
      </c>
      <c r="U115" s="70">
        <v>5.0103633949794144</v>
      </c>
      <c r="V115" s="71">
        <v>101</v>
      </c>
      <c r="W115" s="69">
        <v>8.4674095154132356</v>
      </c>
      <c r="X115" s="70">
        <v>2.9312588653064702</v>
      </c>
      <c r="Y115" s="71">
        <v>104</v>
      </c>
      <c r="Z115" s="69">
        <v>15.78532033220813</v>
      </c>
      <c r="AA115" s="70">
        <v>4.7010303370189623</v>
      </c>
      <c r="AB115" s="71">
        <v>99</v>
      </c>
      <c r="AC115" s="69">
        <v>3.1356865668844112</v>
      </c>
      <c r="AD115" s="70">
        <v>1.9233800303195181</v>
      </c>
      <c r="AE115" s="71">
        <v>98</v>
      </c>
      <c r="AF115" s="69">
        <v>22.580754591547571</v>
      </c>
      <c r="AG115" s="70">
        <v>5.4129819917382278</v>
      </c>
      <c r="AH115" s="71">
        <v>101</v>
      </c>
      <c r="AI115" s="69">
        <v>29.203622177751161</v>
      </c>
      <c r="AJ115" s="70">
        <v>5.1340817338190359</v>
      </c>
      <c r="AK115" s="71">
        <v>102</v>
      </c>
      <c r="AL115" s="69">
        <v>6.5389245922215453</v>
      </c>
      <c r="AM115" s="70">
        <v>3.159748538833536</v>
      </c>
      <c r="AN115" s="71">
        <v>100</v>
      </c>
      <c r="AO115" s="69">
        <v>0.87983782434818436</v>
      </c>
      <c r="AP115" s="70">
        <v>0.52839616831435909</v>
      </c>
      <c r="AQ115" s="71">
        <v>98</v>
      </c>
      <c r="AR115" s="69">
        <v>41.09537982106778</v>
      </c>
      <c r="AS115" s="70">
        <v>6.7168089443434749</v>
      </c>
      <c r="AT115" s="96">
        <v>99</v>
      </c>
    </row>
    <row r="116" spans="1:46" ht="14.65" customHeight="1" x14ac:dyDescent="0.25">
      <c r="A116" s="97" t="s">
        <v>56</v>
      </c>
      <c r="B116" s="72">
        <v>46.30813376624242</v>
      </c>
      <c r="C116" s="73">
        <v>4.1007388347938143</v>
      </c>
      <c r="D116" s="74">
        <v>229</v>
      </c>
      <c r="E116" s="72">
        <v>16.333631483184</v>
      </c>
      <c r="F116" s="73">
        <v>3.152147061734432</v>
      </c>
      <c r="G116" s="74">
        <v>218</v>
      </c>
      <c r="H116" s="72">
        <v>27.51127828263548</v>
      </c>
      <c r="I116" s="73">
        <v>3.8137588416231529</v>
      </c>
      <c r="J116" s="74">
        <v>215</v>
      </c>
      <c r="K116" s="72">
        <v>21.64763880496</v>
      </c>
      <c r="L116" s="73">
        <v>3.6972505122147861</v>
      </c>
      <c r="M116" s="74">
        <v>214</v>
      </c>
      <c r="N116" s="72">
        <v>29.651348679388011</v>
      </c>
      <c r="O116" s="73">
        <v>3.390881599600704</v>
      </c>
      <c r="P116" s="74">
        <v>224</v>
      </c>
      <c r="Q116" s="72">
        <v>11.595304507825681</v>
      </c>
      <c r="R116" s="73">
        <v>3.0436511214430308</v>
      </c>
      <c r="S116" s="74">
        <v>204</v>
      </c>
      <c r="T116" s="72">
        <v>25.39721139620746</v>
      </c>
      <c r="U116" s="73">
        <v>3.89808124666233</v>
      </c>
      <c r="V116" s="74">
        <v>211</v>
      </c>
      <c r="W116" s="72">
        <v>11.246151136469789</v>
      </c>
      <c r="X116" s="73">
        <v>3.2102920907701158</v>
      </c>
      <c r="Y116" s="74">
        <v>204</v>
      </c>
      <c r="Z116" s="72">
        <v>26.014804741150851</v>
      </c>
      <c r="AA116" s="73">
        <v>3.4427846635173709</v>
      </c>
      <c r="AB116" s="74">
        <v>205</v>
      </c>
      <c r="AC116" s="72">
        <v>4.4074569055346018</v>
      </c>
      <c r="AD116" s="73">
        <v>1.7936839266323941</v>
      </c>
      <c r="AE116" s="74">
        <v>203</v>
      </c>
      <c r="AF116" s="72">
        <v>9.8837903406501262</v>
      </c>
      <c r="AG116" s="73">
        <v>2.6714082180386982</v>
      </c>
      <c r="AH116" s="74">
        <v>197</v>
      </c>
      <c r="AI116" s="72">
        <v>31.87329863928386</v>
      </c>
      <c r="AJ116" s="73">
        <v>3.78366315785519</v>
      </c>
      <c r="AK116" s="74">
        <v>210</v>
      </c>
      <c r="AL116" s="72">
        <v>5.4466816019879101</v>
      </c>
      <c r="AM116" s="73">
        <v>1.6409327365430519</v>
      </c>
      <c r="AN116" s="74">
        <v>202</v>
      </c>
      <c r="AO116" s="72">
        <v>4.9174938533983168</v>
      </c>
      <c r="AP116" s="73">
        <v>1.779819076012793</v>
      </c>
      <c r="AQ116" s="74">
        <v>204</v>
      </c>
      <c r="AR116" s="72">
        <v>49.179211503935768</v>
      </c>
      <c r="AS116" s="73">
        <v>3.9888134983265688</v>
      </c>
      <c r="AT116" s="98">
        <v>188</v>
      </c>
    </row>
    <row r="117" spans="1:46" ht="14.65" customHeight="1" x14ac:dyDescent="0.25">
      <c r="A117" s="95" t="s">
        <v>57</v>
      </c>
      <c r="B117" s="69">
        <v>40.810114998264382</v>
      </c>
      <c r="C117" s="70">
        <v>5.7664265525484311</v>
      </c>
      <c r="D117" s="71">
        <v>79</v>
      </c>
      <c r="E117" s="69">
        <v>14.103075309518079</v>
      </c>
      <c r="F117" s="70">
        <v>4.3047900833046171</v>
      </c>
      <c r="G117" s="71">
        <v>74</v>
      </c>
      <c r="H117" s="69">
        <v>28.030421088163362</v>
      </c>
      <c r="I117" s="70">
        <v>4.709528868090386</v>
      </c>
      <c r="J117" s="71">
        <v>75</v>
      </c>
      <c r="K117" s="69">
        <v>16.865286840736321</v>
      </c>
      <c r="L117" s="70">
        <v>4.6065591486739326</v>
      </c>
      <c r="M117" s="71">
        <v>73</v>
      </c>
      <c r="N117" s="69">
        <v>26.180589426192959</v>
      </c>
      <c r="O117" s="70">
        <v>5.146409129057246</v>
      </c>
      <c r="P117" s="71">
        <v>75</v>
      </c>
      <c r="Q117" s="69">
        <v>9.2547429693126659</v>
      </c>
      <c r="R117" s="70">
        <v>4.0541558318029738</v>
      </c>
      <c r="S117" s="71">
        <v>71</v>
      </c>
      <c r="T117" s="69">
        <v>21.23031486043871</v>
      </c>
      <c r="U117" s="70">
        <v>5.0357625421665873</v>
      </c>
      <c r="V117" s="71">
        <v>74</v>
      </c>
      <c r="W117" s="69">
        <v>4.9829545696984541</v>
      </c>
      <c r="X117" s="70">
        <v>2.8457165033388621</v>
      </c>
      <c r="Y117" s="71">
        <v>71</v>
      </c>
      <c r="Z117" s="69">
        <v>25.27926990451725</v>
      </c>
      <c r="AA117" s="70">
        <v>5.2451469813908442</v>
      </c>
      <c r="AB117" s="71">
        <v>75</v>
      </c>
      <c r="AC117" s="69">
        <v>4.838104898006466</v>
      </c>
      <c r="AD117" s="70">
        <v>3.1667789651267122</v>
      </c>
      <c r="AE117" s="71">
        <v>72</v>
      </c>
      <c r="AF117" s="69">
        <v>17.534154892697462</v>
      </c>
      <c r="AG117" s="70">
        <v>5.8537481896359349</v>
      </c>
      <c r="AH117" s="71">
        <v>71</v>
      </c>
      <c r="AI117" s="69">
        <v>36.267313862409843</v>
      </c>
      <c r="AJ117" s="70">
        <v>7.1361594463041227</v>
      </c>
      <c r="AK117" s="71">
        <v>75</v>
      </c>
      <c r="AL117" s="69">
        <v>6.1342304981150617</v>
      </c>
      <c r="AM117" s="70">
        <v>2.8124057870598951</v>
      </c>
      <c r="AN117" s="71">
        <v>70</v>
      </c>
      <c r="AO117" s="69">
        <v>8.3553811948314376</v>
      </c>
      <c r="AP117" s="70">
        <v>2.9181573859642329</v>
      </c>
      <c r="AQ117" s="71">
        <v>73</v>
      </c>
      <c r="AR117" s="69">
        <v>36.536336651460132</v>
      </c>
      <c r="AS117" s="70">
        <v>7.7843688591464799</v>
      </c>
      <c r="AT117" s="96">
        <v>64</v>
      </c>
    </row>
    <row r="118" spans="1:46" ht="14.65" customHeight="1" x14ac:dyDescent="0.25">
      <c r="A118" s="97" t="s">
        <v>58</v>
      </c>
      <c r="B118" s="72">
        <v>33.367819354708892</v>
      </c>
      <c r="C118" s="73">
        <v>10.03425073604437</v>
      </c>
      <c r="D118" s="74">
        <v>46</v>
      </c>
      <c r="E118" s="72">
        <v>13.02096719859941</v>
      </c>
      <c r="F118" s="73">
        <v>5.8522059849278376</v>
      </c>
      <c r="G118" s="74">
        <v>44</v>
      </c>
      <c r="H118" s="72">
        <v>35.599675879382907</v>
      </c>
      <c r="I118" s="73">
        <v>8.3824991706767893</v>
      </c>
      <c r="J118" s="74">
        <v>48</v>
      </c>
      <c r="K118" s="72">
        <v>28.827952977938128</v>
      </c>
      <c r="L118" s="73">
        <v>7.9236525496470174</v>
      </c>
      <c r="M118" s="74">
        <v>45</v>
      </c>
      <c r="N118" s="72">
        <v>48.549095674175398</v>
      </c>
      <c r="O118" s="73">
        <v>7.4946379305251121</v>
      </c>
      <c r="P118" s="74">
        <v>45</v>
      </c>
      <c r="Q118" s="72">
        <v>12.17292541469924</v>
      </c>
      <c r="R118" s="73">
        <v>5.2530642071307359</v>
      </c>
      <c r="S118" s="74">
        <v>42</v>
      </c>
      <c r="T118" s="72">
        <v>37.049870127697929</v>
      </c>
      <c r="U118" s="73">
        <v>6.8143754874796114</v>
      </c>
      <c r="V118" s="74">
        <v>45</v>
      </c>
      <c r="W118" s="72">
        <v>4.7291569247729033</v>
      </c>
      <c r="X118" s="73">
        <v>3.1894284930129699</v>
      </c>
      <c r="Y118" s="74">
        <v>41</v>
      </c>
      <c r="Z118" s="72">
        <v>20.098138152769639</v>
      </c>
      <c r="AA118" s="73">
        <v>6.9997040201896272</v>
      </c>
      <c r="AB118" s="74">
        <v>43</v>
      </c>
      <c r="AC118" s="72">
        <v>2.6068694746035481</v>
      </c>
      <c r="AD118" s="73">
        <v>2.5946612296193918</v>
      </c>
      <c r="AE118" s="74">
        <v>42</v>
      </c>
      <c r="AF118" s="72">
        <v>25.229262950722671</v>
      </c>
      <c r="AG118" s="73">
        <v>6.0951070338185174</v>
      </c>
      <c r="AH118" s="74">
        <v>44</v>
      </c>
      <c r="AI118" s="72">
        <v>24.786684255374631</v>
      </c>
      <c r="AJ118" s="73">
        <v>6.3740760946823407</v>
      </c>
      <c r="AK118" s="74">
        <v>46</v>
      </c>
      <c r="AL118" s="72">
        <v>15.602286390808841</v>
      </c>
      <c r="AM118" s="73">
        <v>5.7208793632856354</v>
      </c>
      <c r="AN118" s="74">
        <v>42</v>
      </c>
      <c r="AO118" s="72">
        <v>0</v>
      </c>
      <c r="AP118" s="73"/>
      <c r="AQ118" s="74">
        <v>42</v>
      </c>
      <c r="AR118" s="72">
        <v>41.920873831634239</v>
      </c>
      <c r="AS118" s="73">
        <v>9.3485372310961985</v>
      </c>
      <c r="AT118" s="98">
        <v>38</v>
      </c>
    </row>
    <row r="119" spans="1:46" ht="14.65" customHeight="1" x14ac:dyDescent="0.25">
      <c r="A119" s="95" t="s">
        <v>59</v>
      </c>
      <c r="B119" s="69">
        <v>27.237152060434529</v>
      </c>
      <c r="C119" s="70">
        <v>3.0054234496909218</v>
      </c>
      <c r="D119" s="71">
        <v>350</v>
      </c>
      <c r="E119" s="69">
        <v>15.78766617249147</v>
      </c>
      <c r="F119" s="70">
        <v>2.3911136182908401</v>
      </c>
      <c r="G119" s="71">
        <v>343</v>
      </c>
      <c r="H119" s="69">
        <v>29.721819365077291</v>
      </c>
      <c r="I119" s="70">
        <v>3.3333877537420729</v>
      </c>
      <c r="J119" s="71">
        <v>356</v>
      </c>
      <c r="K119" s="69">
        <v>18.125577851581991</v>
      </c>
      <c r="L119" s="70">
        <v>2.6901713738913848</v>
      </c>
      <c r="M119" s="71">
        <v>334</v>
      </c>
      <c r="N119" s="69">
        <v>32.43108390756985</v>
      </c>
      <c r="O119" s="70">
        <v>2.890104307764997</v>
      </c>
      <c r="P119" s="71">
        <v>355</v>
      </c>
      <c r="Q119" s="69">
        <v>5.4149996703258747</v>
      </c>
      <c r="R119" s="70">
        <v>1.31013055847506</v>
      </c>
      <c r="S119" s="71">
        <v>332</v>
      </c>
      <c r="T119" s="69">
        <v>25.670058749807652</v>
      </c>
      <c r="U119" s="70">
        <v>2.900133747280647</v>
      </c>
      <c r="V119" s="71">
        <v>345</v>
      </c>
      <c r="W119" s="69">
        <v>9.246682910020624</v>
      </c>
      <c r="X119" s="70">
        <v>1.8717493314316369</v>
      </c>
      <c r="Y119" s="71">
        <v>340</v>
      </c>
      <c r="Z119" s="69">
        <v>16.94833442747975</v>
      </c>
      <c r="AA119" s="70">
        <v>2.3921194757098649</v>
      </c>
      <c r="AB119" s="71">
        <v>343</v>
      </c>
      <c r="AC119" s="69">
        <v>6.4720359637506597</v>
      </c>
      <c r="AD119" s="70">
        <v>1.662716534870003</v>
      </c>
      <c r="AE119" s="71">
        <v>336</v>
      </c>
      <c r="AF119" s="69">
        <v>17.473806935441829</v>
      </c>
      <c r="AG119" s="70">
        <v>2.3700799134731279</v>
      </c>
      <c r="AH119" s="71">
        <v>343</v>
      </c>
      <c r="AI119" s="69">
        <v>24.164419380216611</v>
      </c>
      <c r="AJ119" s="70">
        <v>3.008278801692152</v>
      </c>
      <c r="AK119" s="71">
        <v>354</v>
      </c>
      <c r="AL119" s="69">
        <v>3.5179402459194522</v>
      </c>
      <c r="AM119" s="70">
        <v>1.164729724820295</v>
      </c>
      <c r="AN119" s="71">
        <v>333</v>
      </c>
      <c r="AO119" s="69">
        <v>3.0943798456811029</v>
      </c>
      <c r="AP119" s="70">
        <v>0.93071690389758166</v>
      </c>
      <c r="AQ119" s="71">
        <v>335</v>
      </c>
      <c r="AR119" s="69">
        <v>46.250064208416482</v>
      </c>
      <c r="AS119" s="70">
        <v>3.2760917113400581</v>
      </c>
      <c r="AT119" s="96">
        <v>319</v>
      </c>
    </row>
    <row r="120" spans="1:46" ht="14.65" customHeight="1" x14ac:dyDescent="0.25">
      <c r="A120" s="97" t="s">
        <v>60</v>
      </c>
      <c r="B120" s="72">
        <v>26.412481581182782</v>
      </c>
      <c r="C120" s="73">
        <v>3.5315393808755049</v>
      </c>
      <c r="D120" s="74">
        <v>186</v>
      </c>
      <c r="E120" s="72">
        <v>16.470946235825391</v>
      </c>
      <c r="F120" s="73">
        <v>3.118180557383627</v>
      </c>
      <c r="G120" s="74">
        <v>182</v>
      </c>
      <c r="H120" s="72">
        <v>25.214657956517069</v>
      </c>
      <c r="I120" s="73">
        <v>3.7145916892763822</v>
      </c>
      <c r="J120" s="74">
        <v>190</v>
      </c>
      <c r="K120" s="72">
        <v>30.566195772238459</v>
      </c>
      <c r="L120" s="73">
        <v>3.7667127246614078</v>
      </c>
      <c r="M120" s="74">
        <v>187</v>
      </c>
      <c r="N120" s="72">
        <v>44.552856170941787</v>
      </c>
      <c r="O120" s="73">
        <v>3.8807749369979132</v>
      </c>
      <c r="P120" s="74">
        <v>183</v>
      </c>
      <c r="Q120" s="72">
        <v>12.095894040178059</v>
      </c>
      <c r="R120" s="73">
        <v>3.7497055386087381</v>
      </c>
      <c r="S120" s="74">
        <v>179</v>
      </c>
      <c r="T120" s="72">
        <v>32.407954166227078</v>
      </c>
      <c r="U120" s="73">
        <v>4.444794022519158</v>
      </c>
      <c r="V120" s="74">
        <v>189</v>
      </c>
      <c r="W120" s="72">
        <v>13.387073657071911</v>
      </c>
      <c r="X120" s="73">
        <v>3.2631621215531221</v>
      </c>
      <c r="Y120" s="74">
        <v>183</v>
      </c>
      <c r="Z120" s="72">
        <v>25.649012552248891</v>
      </c>
      <c r="AA120" s="73">
        <v>3.8852403188806308</v>
      </c>
      <c r="AB120" s="74">
        <v>185</v>
      </c>
      <c r="AC120" s="72">
        <v>5.0044932083640568</v>
      </c>
      <c r="AD120" s="73">
        <v>1.948596741450153</v>
      </c>
      <c r="AE120" s="74">
        <v>179</v>
      </c>
      <c r="AF120" s="72">
        <v>10.628325934003509</v>
      </c>
      <c r="AG120" s="73">
        <v>3.0560224291308611</v>
      </c>
      <c r="AH120" s="74">
        <v>178</v>
      </c>
      <c r="AI120" s="72">
        <v>37.020754421583689</v>
      </c>
      <c r="AJ120" s="73">
        <v>5.1464014545577612</v>
      </c>
      <c r="AK120" s="74">
        <v>193</v>
      </c>
      <c r="AL120" s="72">
        <v>7.8095043085828824</v>
      </c>
      <c r="AM120" s="73">
        <v>3.308116137467207</v>
      </c>
      <c r="AN120" s="74">
        <v>181</v>
      </c>
      <c r="AO120" s="72">
        <v>2.9645576910016649</v>
      </c>
      <c r="AP120" s="73">
        <v>1.5388258488809941</v>
      </c>
      <c r="AQ120" s="74">
        <v>182</v>
      </c>
      <c r="AR120" s="72">
        <v>29.933504863649372</v>
      </c>
      <c r="AS120" s="73">
        <v>4.7487993920790696</v>
      </c>
      <c r="AT120" s="98">
        <v>155</v>
      </c>
    </row>
    <row r="121" spans="1:46" ht="14.65" customHeight="1" x14ac:dyDescent="0.25">
      <c r="A121" s="95" t="s">
        <v>61</v>
      </c>
      <c r="B121" s="69">
        <v>45.967505740751733</v>
      </c>
      <c r="C121" s="70">
        <v>3.3128371683637559</v>
      </c>
      <c r="D121" s="71">
        <v>362</v>
      </c>
      <c r="E121" s="69">
        <v>12.779681109723411</v>
      </c>
      <c r="F121" s="70">
        <v>2.4256347354563719</v>
      </c>
      <c r="G121" s="71">
        <v>340</v>
      </c>
      <c r="H121" s="69">
        <v>28.910194680776829</v>
      </c>
      <c r="I121" s="70">
        <v>3.1175966391915231</v>
      </c>
      <c r="J121" s="71">
        <v>349</v>
      </c>
      <c r="K121" s="69">
        <v>21.68061545020467</v>
      </c>
      <c r="L121" s="70">
        <v>2.9323344965306992</v>
      </c>
      <c r="M121" s="71">
        <v>345</v>
      </c>
      <c r="N121" s="69">
        <v>29.8982067412059</v>
      </c>
      <c r="O121" s="70">
        <v>2.7723594966783058</v>
      </c>
      <c r="P121" s="71">
        <v>348</v>
      </c>
      <c r="Q121" s="69">
        <v>10.102889673728241</v>
      </c>
      <c r="R121" s="70">
        <v>1.8826900775487221</v>
      </c>
      <c r="S121" s="71">
        <v>341</v>
      </c>
      <c r="T121" s="69">
        <v>29.588387039096069</v>
      </c>
      <c r="U121" s="70">
        <v>3.1826723623491269</v>
      </c>
      <c r="V121" s="71">
        <v>348</v>
      </c>
      <c r="W121" s="69">
        <v>11.70201701983471</v>
      </c>
      <c r="X121" s="70">
        <v>2.286402271760378</v>
      </c>
      <c r="Y121" s="71">
        <v>340</v>
      </c>
      <c r="Z121" s="69">
        <v>19.902516666087379</v>
      </c>
      <c r="AA121" s="70">
        <v>2.5186314556242468</v>
      </c>
      <c r="AB121" s="71">
        <v>344</v>
      </c>
      <c r="AC121" s="69">
        <v>5.5807133512171276</v>
      </c>
      <c r="AD121" s="70">
        <v>1.4325376132697309</v>
      </c>
      <c r="AE121" s="71">
        <v>336</v>
      </c>
      <c r="AF121" s="69">
        <v>18.976612676762951</v>
      </c>
      <c r="AG121" s="70">
        <v>2.9135445778546951</v>
      </c>
      <c r="AH121" s="71">
        <v>340</v>
      </c>
      <c r="AI121" s="69">
        <v>28.84041057525048</v>
      </c>
      <c r="AJ121" s="70">
        <v>3.0303431738852691</v>
      </c>
      <c r="AK121" s="71">
        <v>341</v>
      </c>
      <c r="AL121" s="69">
        <v>4.5043554559157313</v>
      </c>
      <c r="AM121" s="70">
        <v>1.251227249486637</v>
      </c>
      <c r="AN121" s="71">
        <v>335</v>
      </c>
      <c r="AO121" s="69">
        <v>1.902933448073536</v>
      </c>
      <c r="AP121" s="70">
        <v>0.88818008344800847</v>
      </c>
      <c r="AQ121" s="71">
        <v>336</v>
      </c>
      <c r="AR121" s="69">
        <v>36.422695890931763</v>
      </c>
      <c r="AS121" s="70">
        <v>3.0011848752358272</v>
      </c>
      <c r="AT121" s="96">
        <v>309</v>
      </c>
    </row>
    <row r="122" spans="1:46" ht="14.65" customHeight="1" x14ac:dyDescent="0.25">
      <c r="A122" s="97" t="s">
        <v>62</v>
      </c>
      <c r="B122" s="72">
        <v>26.599496832024201</v>
      </c>
      <c r="C122" s="73">
        <v>2.5762789957570789</v>
      </c>
      <c r="D122" s="74">
        <v>420</v>
      </c>
      <c r="E122" s="72">
        <v>16.056210255346318</v>
      </c>
      <c r="F122" s="73">
        <v>2.397170883172</v>
      </c>
      <c r="G122" s="74">
        <v>409</v>
      </c>
      <c r="H122" s="72">
        <v>31.046621090764528</v>
      </c>
      <c r="I122" s="73">
        <v>2.573241488536461</v>
      </c>
      <c r="J122" s="74">
        <v>421</v>
      </c>
      <c r="K122" s="72">
        <v>16.843692428803649</v>
      </c>
      <c r="L122" s="73">
        <v>2.3228063352635391</v>
      </c>
      <c r="M122" s="74">
        <v>417</v>
      </c>
      <c r="N122" s="72">
        <v>30.94585117198611</v>
      </c>
      <c r="O122" s="73">
        <v>2.950324005437742</v>
      </c>
      <c r="P122" s="74">
        <v>426</v>
      </c>
      <c r="Q122" s="72">
        <v>10.25379667760591</v>
      </c>
      <c r="R122" s="73">
        <v>2.158587751586305</v>
      </c>
      <c r="S122" s="74">
        <v>405</v>
      </c>
      <c r="T122" s="72">
        <v>20.25558226882108</v>
      </c>
      <c r="U122" s="73">
        <v>2.4236249945084771</v>
      </c>
      <c r="V122" s="74">
        <v>415</v>
      </c>
      <c r="W122" s="72">
        <v>8.9894378540441675</v>
      </c>
      <c r="X122" s="73">
        <v>1.646172792229323</v>
      </c>
      <c r="Y122" s="74">
        <v>409</v>
      </c>
      <c r="Z122" s="72">
        <v>19.573543195211411</v>
      </c>
      <c r="AA122" s="73">
        <v>2.0871345352793091</v>
      </c>
      <c r="AB122" s="74">
        <v>412</v>
      </c>
      <c r="AC122" s="72">
        <v>4.388148295504446</v>
      </c>
      <c r="AD122" s="73">
        <v>1.0287747035929451</v>
      </c>
      <c r="AE122" s="74">
        <v>401</v>
      </c>
      <c r="AF122" s="72">
        <v>12.79197542025093</v>
      </c>
      <c r="AG122" s="73">
        <v>1.743385699302175</v>
      </c>
      <c r="AH122" s="74">
        <v>406</v>
      </c>
      <c r="AI122" s="72">
        <v>26.210284769428689</v>
      </c>
      <c r="AJ122" s="73">
        <v>2.3597777770735422</v>
      </c>
      <c r="AK122" s="74">
        <v>429</v>
      </c>
      <c r="AL122" s="72">
        <v>8.2632510391194192</v>
      </c>
      <c r="AM122" s="73">
        <v>1.5189274018529231</v>
      </c>
      <c r="AN122" s="74">
        <v>407</v>
      </c>
      <c r="AO122" s="72">
        <v>3.4134885431609612</v>
      </c>
      <c r="AP122" s="73">
        <v>0.89810500256499382</v>
      </c>
      <c r="AQ122" s="74">
        <v>405</v>
      </c>
      <c r="AR122" s="72">
        <v>42.074759944781889</v>
      </c>
      <c r="AS122" s="73">
        <v>2.7921053029529919</v>
      </c>
      <c r="AT122" s="98">
        <v>354</v>
      </c>
    </row>
    <row r="123" spans="1:46" ht="14.65" customHeight="1" x14ac:dyDescent="0.25">
      <c r="A123" s="95" t="s">
        <v>63</v>
      </c>
      <c r="B123" s="69">
        <v>35.118619449321777</v>
      </c>
      <c r="C123" s="70">
        <v>3.820462700844387</v>
      </c>
      <c r="D123" s="71">
        <v>355</v>
      </c>
      <c r="E123" s="69">
        <v>10.9717668470873</v>
      </c>
      <c r="F123" s="70">
        <v>1.9744427845315331</v>
      </c>
      <c r="G123" s="71">
        <v>334</v>
      </c>
      <c r="H123" s="69">
        <v>24.77283035043191</v>
      </c>
      <c r="I123" s="70">
        <v>3.339221724928803</v>
      </c>
      <c r="J123" s="71">
        <v>335</v>
      </c>
      <c r="K123" s="69">
        <v>16.352984422601271</v>
      </c>
      <c r="L123" s="70">
        <v>2.3113894193076781</v>
      </c>
      <c r="M123" s="71">
        <v>347</v>
      </c>
      <c r="N123" s="69">
        <v>27.869249365301361</v>
      </c>
      <c r="O123" s="70">
        <v>2.897984210809029</v>
      </c>
      <c r="P123" s="71">
        <v>328</v>
      </c>
      <c r="Q123" s="69">
        <v>5.4119529196207141</v>
      </c>
      <c r="R123" s="70">
        <v>1.5835833508517929</v>
      </c>
      <c r="S123" s="71">
        <v>331</v>
      </c>
      <c r="T123" s="69">
        <v>20.706630361569701</v>
      </c>
      <c r="U123" s="70">
        <v>3.0207683798740832</v>
      </c>
      <c r="V123" s="71">
        <v>335</v>
      </c>
      <c r="W123" s="69">
        <v>7.9458159167863922</v>
      </c>
      <c r="X123" s="70">
        <v>2.019194990702097</v>
      </c>
      <c r="Y123" s="71">
        <v>330</v>
      </c>
      <c r="Z123" s="69">
        <v>19.661525345211899</v>
      </c>
      <c r="AA123" s="70">
        <v>3.277104320556036</v>
      </c>
      <c r="AB123" s="71">
        <v>336</v>
      </c>
      <c r="AC123" s="69">
        <v>5.1662365189822337</v>
      </c>
      <c r="AD123" s="70">
        <v>1.7484787351399289</v>
      </c>
      <c r="AE123" s="71">
        <v>326</v>
      </c>
      <c r="AF123" s="69">
        <v>11.7181143519198</v>
      </c>
      <c r="AG123" s="70">
        <v>2.0752745793266181</v>
      </c>
      <c r="AH123" s="71">
        <v>333</v>
      </c>
      <c r="AI123" s="69">
        <v>26.507937581689401</v>
      </c>
      <c r="AJ123" s="70">
        <v>2.9655091001617828</v>
      </c>
      <c r="AK123" s="71">
        <v>342</v>
      </c>
      <c r="AL123" s="69">
        <v>6.2979543448602779</v>
      </c>
      <c r="AM123" s="70">
        <v>1.4165557179702211</v>
      </c>
      <c r="AN123" s="71">
        <v>328</v>
      </c>
      <c r="AO123" s="69">
        <v>4.5138260050273358</v>
      </c>
      <c r="AP123" s="70">
        <v>1.2843259238602709</v>
      </c>
      <c r="AQ123" s="71">
        <v>331</v>
      </c>
      <c r="AR123" s="69">
        <v>52.511684244675457</v>
      </c>
      <c r="AS123" s="70">
        <v>2.936951172438595</v>
      </c>
      <c r="AT123" s="96">
        <v>318</v>
      </c>
    </row>
    <row r="124" spans="1:46" ht="14.65" customHeight="1" x14ac:dyDescent="0.25">
      <c r="A124" s="97" t="s">
        <v>64</v>
      </c>
      <c r="B124" s="72">
        <v>19.227266465468212</v>
      </c>
      <c r="C124" s="73">
        <v>3.7115688841405698</v>
      </c>
      <c r="D124" s="74">
        <v>107</v>
      </c>
      <c r="E124" s="72">
        <v>16.06025549597971</v>
      </c>
      <c r="F124" s="73">
        <v>3.7929174699243728</v>
      </c>
      <c r="G124" s="74">
        <v>108</v>
      </c>
      <c r="H124" s="72">
        <v>25.47294378491765</v>
      </c>
      <c r="I124" s="73">
        <v>5.2565519096557294</v>
      </c>
      <c r="J124" s="74">
        <v>105</v>
      </c>
      <c r="K124" s="72">
        <v>11.29431556377955</v>
      </c>
      <c r="L124" s="73">
        <v>3.1819203823218238</v>
      </c>
      <c r="M124" s="74">
        <v>105</v>
      </c>
      <c r="N124" s="72">
        <v>38.454702365543319</v>
      </c>
      <c r="O124" s="73">
        <v>5.0988715269046256</v>
      </c>
      <c r="P124" s="74">
        <v>106</v>
      </c>
      <c r="Q124" s="72">
        <v>2.6831083819963988</v>
      </c>
      <c r="R124" s="73">
        <v>1.952168957758152</v>
      </c>
      <c r="S124" s="74">
        <v>103</v>
      </c>
      <c r="T124" s="72">
        <v>21.524644611264119</v>
      </c>
      <c r="U124" s="73">
        <v>4.9125242082244078</v>
      </c>
      <c r="V124" s="74">
        <v>104</v>
      </c>
      <c r="W124" s="72">
        <v>7.0077484121868121</v>
      </c>
      <c r="X124" s="73">
        <v>2.753763065431035</v>
      </c>
      <c r="Y124" s="74">
        <v>101</v>
      </c>
      <c r="Z124" s="72">
        <v>14.226781125063169</v>
      </c>
      <c r="AA124" s="73">
        <v>3.5319176029015522</v>
      </c>
      <c r="AB124" s="74">
        <v>105</v>
      </c>
      <c r="AC124" s="72">
        <v>7.1453146781765966</v>
      </c>
      <c r="AD124" s="73">
        <v>2.360219804972199</v>
      </c>
      <c r="AE124" s="74">
        <v>102</v>
      </c>
      <c r="AF124" s="72">
        <v>5.4843391162754287</v>
      </c>
      <c r="AG124" s="73">
        <v>2.4208933241901489</v>
      </c>
      <c r="AH124" s="74">
        <v>101</v>
      </c>
      <c r="AI124" s="72">
        <v>30.588147700586131</v>
      </c>
      <c r="AJ124" s="73">
        <v>5.1287934308514052</v>
      </c>
      <c r="AK124" s="74">
        <v>103</v>
      </c>
      <c r="AL124" s="72">
        <v>5.4676822780338608</v>
      </c>
      <c r="AM124" s="73">
        <v>2.286494563084807</v>
      </c>
      <c r="AN124" s="74">
        <v>102</v>
      </c>
      <c r="AO124" s="72">
        <v>3.833075941611948</v>
      </c>
      <c r="AP124" s="73">
        <v>1.989707077771405</v>
      </c>
      <c r="AQ124" s="74">
        <v>101</v>
      </c>
      <c r="AR124" s="72">
        <v>46.001458183878192</v>
      </c>
      <c r="AS124" s="73">
        <v>5.7365817347403727</v>
      </c>
      <c r="AT124" s="98">
        <v>96</v>
      </c>
    </row>
    <row r="125" spans="1:46" ht="14.65" customHeight="1" x14ac:dyDescent="0.25">
      <c r="A125" s="95" t="s">
        <v>65</v>
      </c>
      <c r="B125" s="69">
        <v>21.821934017278721</v>
      </c>
      <c r="C125" s="70">
        <v>4.0219350192108489</v>
      </c>
      <c r="D125" s="71">
        <v>255</v>
      </c>
      <c r="E125" s="69">
        <v>15.87112973395506</v>
      </c>
      <c r="F125" s="70">
        <v>2.816369827545441</v>
      </c>
      <c r="G125" s="71">
        <v>256</v>
      </c>
      <c r="H125" s="69">
        <v>33.799304427482433</v>
      </c>
      <c r="I125" s="70">
        <v>3.7174872319079588</v>
      </c>
      <c r="J125" s="71">
        <v>258</v>
      </c>
      <c r="K125" s="69">
        <v>18.688841707045221</v>
      </c>
      <c r="L125" s="70">
        <v>2.637997738010605</v>
      </c>
      <c r="M125" s="71">
        <v>259</v>
      </c>
      <c r="N125" s="69">
        <v>41.112476909698273</v>
      </c>
      <c r="O125" s="70">
        <v>3.931907703277965</v>
      </c>
      <c r="P125" s="71">
        <v>259</v>
      </c>
      <c r="Q125" s="69">
        <v>4.3667161506305678</v>
      </c>
      <c r="R125" s="70">
        <v>1.4207015375565151</v>
      </c>
      <c r="S125" s="71">
        <v>247</v>
      </c>
      <c r="T125" s="69">
        <v>26.50058301929937</v>
      </c>
      <c r="U125" s="70">
        <v>3.0974658740408518</v>
      </c>
      <c r="V125" s="71">
        <v>255</v>
      </c>
      <c r="W125" s="69">
        <v>11.51565944071835</v>
      </c>
      <c r="X125" s="70">
        <v>2.5472819041826722</v>
      </c>
      <c r="Y125" s="71">
        <v>255</v>
      </c>
      <c r="Z125" s="69">
        <v>20.984788730408791</v>
      </c>
      <c r="AA125" s="70">
        <v>2.9471876016443121</v>
      </c>
      <c r="AB125" s="71">
        <v>251</v>
      </c>
      <c r="AC125" s="69">
        <v>5.5706042173073413</v>
      </c>
      <c r="AD125" s="70">
        <v>2.0185207325454009</v>
      </c>
      <c r="AE125" s="71">
        <v>249</v>
      </c>
      <c r="AF125" s="69">
        <v>15.69043890288096</v>
      </c>
      <c r="AG125" s="70">
        <v>2.5491659282000279</v>
      </c>
      <c r="AH125" s="71">
        <v>255</v>
      </c>
      <c r="AI125" s="69">
        <v>23.287674065634871</v>
      </c>
      <c r="AJ125" s="70">
        <v>2.8759686132138249</v>
      </c>
      <c r="AK125" s="71">
        <v>257</v>
      </c>
      <c r="AL125" s="69">
        <v>14.07531199740883</v>
      </c>
      <c r="AM125" s="70">
        <v>2.335978869875015</v>
      </c>
      <c r="AN125" s="71">
        <v>253</v>
      </c>
      <c r="AO125" s="69">
        <v>3.2149707968082231</v>
      </c>
      <c r="AP125" s="70">
        <v>1.2911958802189201</v>
      </c>
      <c r="AQ125" s="71">
        <v>250</v>
      </c>
      <c r="AR125" s="69">
        <v>45.254861804151624</v>
      </c>
      <c r="AS125" s="70">
        <v>3.303714027861048</v>
      </c>
      <c r="AT125" s="96">
        <v>213</v>
      </c>
    </row>
    <row r="126" spans="1:46" ht="14.65" customHeight="1" x14ac:dyDescent="0.25">
      <c r="A126" s="97" t="s">
        <v>66</v>
      </c>
      <c r="B126" s="72">
        <v>19.03577448912451</v>
      </c>
      <c r="C126" s="73">
        <v>4.1089326080804778</v>
      </c>
      <c r="D126" s="74">
        <v>167</v>
      </c>
      <c r="E126" s="72">
        <v>20.574251380304691</v>
      </c>
      <c r="F126" s="73">
        <v>4.539684055254221</v>
      </c>
      <c r="G126" s="74">
        <v>174</v>
      </c>
      <c r="H126" s="72">
        <v>32.909778783622897</v>
      </c>
      <c r="I126" s="73">
        <v>4.7675715692767113</v>
      </c>
      <c r="J126" s="74">
        <v>172</v>
      </c>
      <c r="K126" s="72">
        <v>14.42617823095463</v>
      </c>
      <c r="L126" s="73">
        <v>2.774256083781927</v>
      </c>
      <c r="M126" s="74">
        <v>171</v>
      </c>
      <c r="N126" s="72">
        <v>35.265178770913849</v>
      </c>
      <c r="O126" s="73">
        <v>4.3794387205940577</v>
      </c>
      <c r="P126" s="74">
        <v>175</v>
      </c>
      <c r="Q126" s="72">
        <v>4.1163104893173807</v>
      </c>
      <c r="R126" s="73">
        <v>1.563166554515723</v>
      </c>
      <c r="S126" s="74">
        <v>162</v>
      </c>
      <c r="T126" s="72">
        <v>24.5927716892901</v>
      </c>
      <c r="U126" s="73">
        <v>4.4710076799651466</v>
      </c>
      <c r="V126" s="74">
        <v>170</v>
      </c>
      <c r="W126" s="72">
        <v>12.07476154651399</v>
      </c>
      <c r="X126" s="73">
        <v>3.100798313003819</v>
      </c>
      <c r="Y126" s="74">
        <v>161</v>
      </c>
      <c r="Z126" s="72">
        <v>11.956851354286041</v>
      </c>
      <c r="AA126" s="73">
        <v>3.0280011375021729</v>
      </c>
      <c r="AB126" s="74">
        <v>160</v>
      </c>
      <c r="AC126" s="72">
        <v>4.3978625537776352</v>
      </c>
      <c r="AD126" s="73">
        <v>3.082148092895955</v>
      </c>
      <c r="AE126" s="74">
        <v>158</v>
      </c>
      <c r="AF126" s="72">
        <v>20.457367209438139</v>
      </c>
      <c r="AG126" s="73">
        <v>5.0203991083841304</v>
      </c>
      <c r="AH126" s="74">
        <v>166</v>
      </c>
      <c r="AI126" s="72">
        <v>17.936069432996931</v>
      </c>
      <c r="AJ126" s="73">
        <v>3.7033868409148338</v>
      </c>
      <c r="AK126" s="74">
        <v>164</v>
      </c>
      <c r="AL126" s="72">
        <v>1.005928762186064</v>
      </c>
      <c r="AM126" s="73">
        <v>0.73122174345706215</v>
      </c>
      <c r="AN126" s="74">
        <v>160</v>
      </c>
      <c r="AO126" s="72">
        <v>5.8592885294941377</v>
      </c>
      <c r="AP126" s="73">
        <v>2.089655762440664</v>
      </c>
      <c r="AQ126" s="74">
        <v>162</v>
      </c>
      <c r="AR126" s="72">
        <v>45.608551473151167</v>
      </c>
      <c r="AS126" s="73">
        <v>4.1191398632934</v>
      </c>
      <c r="AT126" s="98">
        <v>151</v>
      </c>
    </row>
    <row r="127" spans="1:46" ht="14.65" customHeight="1" x14ac:dyDescent="0.25">
      <c r="A127" s="95" t="s">
        <v>67</v>
      </c>
      <c r="B127" s="69">
        <v>24.400941485892961</v>
      </c>
      <c r="C127" s="70">
        <v>3.3713008447012531</v>
      </c>
      <c r="D127" s="71">
        <v>230</v>
      </c>
      <c r="E127" s="69">
        <v>11.355437766887301</v>
      </c>
      <c r="F127" s="70">
        <v>2.2899261251749219</v>
      </c>
      <c r="G127" s="71">
        <v>225</v>
      </c>
      <c r="H127" s="69">
        <v>31.291785125317968</v>
      </c>
      <c r="I127" s="70">
        <v>3.2978432038196051</v>
      </c>
      <c r="J127" s="71">
        <v>233</v>
      </c>
      <c r="K127" s="69">
        <v>14.339856184473179</v>
      </c>
      <c r="L127" s="70">
        <v>2.8880224317827521</v>
      </c>
      <c r="M127" s="71">
        <v>225</v>
      </c>
      <c r="N127" s="69">
        <v>32.439663088060307</v>
      </c>
      <c r="O127" s="70">
        <v>3.7995131178128081</v>
      </c>
      <c r="P127" s="71">
        <v>234</v>
      </c>
      <c r="Q127" s="69">
        <v>10.7723246849762</v>
      </c>
      <c r="R127" s="70">
        <v>3.2120210742745421</v>
      </c>
      <c r="S127" s="71">
        <v>222</v>
      </c>
      <c r="T127" s="69">
        <v>22.221297301014051</v>
      </c>
      <c r="U127" s="70">
        <v>3.6007827553763572</v>
      </c>
      <c r="V127" s="71">
        <v>223</v>
      </c>
      <c r="W127" s="69">
        <v>7.6081332875739562</v>
      </c>
      <c r="X127" s="70">
        <v>2.1587373180505871</v>
      </c>
      <c r="Y127" s="71">
        <v>222</v>
      </c>
      <c r="Z127" s="69">
        <v>21.291332418565929</v>
      </c>
      <c r="AA127" s="70">
        <v>3.3237193680464689</v>
      </c>
      <c r="AB127" s="71">
        <v>222</v>
      </c>
      <c r="AC127" s="69">
        <v>3.8452902361179571</v>
      </c>
      <c r="AD127" s="70">
        <v>1.401163536937726</v>
      </c>
      <c r="AE127" s="71">
        <v>223</v>
      </c>
      <c r="AF127" s="69">
        <v>13.87947627753663</v>
      </c>
      <c r="AG127" s="70">
        <v>2.838794890327391</v>
      </c>
      <c r="AH127" s="71">
        <v>223</v>
      </c>
      <c r="AI127" s="69">
        <v>28.718701520652019</v>
      </c>
      <c r="AJ127" s="70">
        <v>4.1401134367973116</v>
      </c>
      <c r="AK127" s="71">
        <v>233</v>
      </c>
      <c r="AL127" s="69">
        <v>8.238696881841733</v>
      </c>
      <c r="AM127" s="70">
        <v>2.5372368128401779</v>
      </c>
      <c r="AN127" s="71">
        <v>222</v>
      </c>
      <c r="AO127" s="69">
        <v>2.4636784237955922</v>
      </c>
      <c r="AP127" s="70">
        <v>1.108532101106273</v>
      </c>
      <c r="AQ127" s="71">
        <v>221</v>
      </c>
      <c r="AR127" s="69">
        <v>49.102894438489791</v>
      </c>
      <c r="AS127" s="70">
        <v>3.9971750411984459</v>
      </c>
      <c r="AT127" s="96">
        <v>202</v>
      </c>
    </row>
    <row r="128" spans="1:46" ht="14.65" customHeight="1" thickBot="1" x14ac:dyDescent="0.3">
      <c r="A128" s="99" t="s">
        <v>68</v>
      </c>
      <c r="B128" s="84">
        <v>22.588474968132068</v>
      </c>
      <c r="C128" s="78">
        <v>3.8020400527520359</v>
      </c>
      <c r="D128" s="79">
        <v>203</v>
      </c>
      <c r="E128" s="84">
        <v>12.55999957532627</v>
      </c>
      <c r="F128" s="78">
        <v>3.075663791182663</v>
      </c>
      <c r="G128" s="79">
        <v>201</v>
      </c>
      <c r="H128" s="84">
        <v>35.544867184272881</v>
      </c>
      <c r="I128" s="78">
        <v>4.9135600882914643</v>
      </c>
      <c r="J128" s="79">
        <v>209</v>
      </c>
      <c r="K128" s="84">
        <v>22.70771157458611</v>
      </c>
      <c r="L128" s="78">
        <v>4.4225941633978323</v>
      </c>
      <c r="M128" s="79">
        <v>207</v>
      </c>
      <c r="N128" s="84">
        <v>26.37614112858342</v>
      </c>
      <c r="O128" s="78">
        <v>3.537434822325118</v>
      </c>
      <c r="P128" s="79">
        <v>205</v>
      </c>
      <c r="Q128" s="84">
        <v>10.95837651858473</v>
      </c>
      <c r="R128" s="78">
        <v>2.9304474363925519</v>
      </c>
      <c r="S128" s="79">
        <v>198</v>
      </c>
      <c r="T128" s="84">
        <v>21.54721684948165</v>
      </c>
      <c r="U128" s="78">
        <v>3.727068480385626</v>
      </c>
      <c r="V128" s="79">
        <v>207</v>
      </c>
      <c r="W128" s="84">
        <v>18.026864161268499</v>
      </c>
      <c r="X128" s="78">
        <v>3.5105414774458601</v>
      </c>
      <c r="Y128" s="79">
        <v>203</v>
      </c>
      <c r="Z128" s="84">
        <v>24.323915607480831</v>
      </c>
      <c r="AA128" s="78">
        <v>4.1747117320032139</v>
      </c>
      <c r="AB128" s="79">
        <v>200</v>
      </c>
      <c r="AC128" s="84">
        <v>6.0468333698143679</v>
      </c>
      <c r="AD128" s="78">
        <v>2.0206704004847889</v>
      </c>
      <c r="AE128" s="79">
        <v>197</v>
      </c>
      <c r="AF128" s="84">
        <v>20.01852726451407</v>
      </c>
      <c r="AG128" s="78">
        <v>3.580012816729917</v>
      </c>
      <c r="AH128" s="79">
        <v>203</v>
      </c>
      <c r="AI128" s="84">
        <v>32.057847089874542</v>
      </c>
      <c r="AJ128" s="78">
        <v>4.0364378896651969</v>
      </c>
      <c r="AK128" s="79">
        <v>206</v>
      </c>
      <c r="AL128" s="84">
        <v>5.7164647599959606</v>
      </c>
      <c r="AM128" s="78">
        <v>1.7398685013636579</v>
      </c>
      <c r="AN128" s="79">
        <v>195</v>
      </c>
      <c r="AO128" s="84">
        <v>4.0947192175591809</v>
      </c>
      <c r="AP128" s="78">
        <v>1.9364402982275151</v>
      </c>
      <c r="AQ128" s="79">
        <v>195</v>
      </c>
      <c r="AR128" s="84">
        <v>45.56733772753639</v>
      </c>
      <c r="AS128" s="78">
        <v>4.8824728830545903</v>
      </c>
      <c r="AT128" s="100">
        <v>174</v>
      </c>
    </row>
    <row r="129" spans="1:46" ht="14.65" customHeight="1" x14ac:dyDescent="0.25">
      <c r="A129" s="101" t="s">
        <v>69</v>
      </c>
      <c r="B129" s="85">
        <v>29.947502499916361</v>
      </c>
      <c r="C129" s="81">
        <v>1.1404423700696531</v>
      </c>
      <c r="D129" s="82">
        <v>2852</v>
      </c>
      <c r="E129" s="85">
        <v>14.32087896561179</v>
      </c>
      <c r="F129" s="81">
        <v>0.88835241828538714</v>
      </c>
      <c r="G129" s="82">
        <v>2763</v>
      </c>
      <c r="H129" s="85">
        <v>29.407123942769552</v>
      </c>
      <c r="I129" s="81">
        <v>1.087976476122938</v>
      </c>
      <c r="J129" s="82">
        <v>2827</v>
      </c>
      <c r="K129" s="85">
        <v>19.24683597024011</v>
      </c>
      <c r="L129" s="81">
        <v>0.98827208925928567</v>
      </c>
      <c r="M129" s="82">
        <v>2785</v>
      </c>
      <c r="N129" s="85">
        <v>32.692245882704718</v>
      </c>
      <c r="O129" s="81">
        <v>1.0934741622843649</v>
      </c>
      <c r="P129" s="82">
        <v>2840</v>
      </c>
      <c r="Q129" s="85">
        <v>8.5635978165206232</v>
      </c>
      <c r="R129" s="81">
        <v>0.76167440658493535</v>
      </c>
      <c r="S129" s="82">
        <v>2716</v>
      </c>
      <c r="T129" s="85">
        <v>25.971727643725831</v>
      </c>
      <c r="U129" s="81">
        <v>1.1074793971756021</v>
      </c>
      <c r="V129" s="82">
        <v>2788</v>
      </c>
      <c r="W129" s="85">
        <v>10.80582996955715</v>
      </c>
      <c r="X129" s="81">
        <v>0.73723402249099046</v>
      </c>
      <c r="Y129" s="82">
        <v>2737</v>
      </c>
      <c r="Z129" s="85">
        <v>20.322523596040671</v>
      </c>
      <c r="AA129" s="81">
        <v>0.93952349023470416</v>
      </c>
      <c r="AB129" s="82">
        <v>2767</v>
      </c>
      <c r="AC129" s="85">
        <v>5.0275113542492624</v>
      </c>
      <c r="AD129" s="81">
        <v>0.4945978346448755</v>
      </c>
      <c r="AE129" s="82">
        <v>2696</v>
      </c>
      <c r="AF129" s="85">
        <v>14.87655645722983</v>
      </c>
      <c r="AG129" s="81">
        <v>0.87533203151789851</v>
      </c>
      <c r="AH129" s="82">
        <v>2732</v>
      </c>
      <c r="AI129" s="85">
        <v>28.180581973041129</v>
      </c>
      <c r="AJ129" s="81">
        <v>1.1311464404609739</v>
      </c>
      <c r="AK129" s="82">
        <v>2851</v>
      </c>
      <c r="AL129" s="85">
        <v>7.0410566815725799</v>
      </c>
      <c r="AM129" s="81">
        <v>0.59082477936538746</v>
      </c>
      <c r="AN129" s="82">
        <v>2708</v>
      </c>
      <c r="AO129" s="85">
        <v>3.458014458869453</v>
      </c>
      <c r="AP129" s="81">
        <v>0.39607878458475781</v>
      </c>
      <c r="AQ129" s="82">
        <v>2705</v>
      </c>
      <c r="AR129" s="85">
        <v>41.989567849598401</v>
      </c>
      <c r="AS129" s="81">
        <v>1.16994396700702</v>
      </c>
      <c r="AT129" s="102">
        <v>2483</v>
      </c>
    </row>
    <row r="130" spans="1:46" ht="14.65" customHeight="1" x14ac:dyDescent="0.25">
      <c r="A130" s="101" t="s">
        <v>70</v>
      </c>
      <c r="B130" s="85">
        <v>28.249515343767548</v>
      </c>
      <c r="C130" s="81">
        <v>1.8689243963228961</v>
      </c>
      <c r="D130" s="82">
        <v>1143</v>
      </c>
      <c r="E130" s="85">
        <v>15.508474604683981</v>
      </c>
      <c r="F130" s="81">
        <v>1.3802424742112029</v>
      </c>
      <c r="G130" s="82">
        <v>1132</v>
      </c>
      <c r="H130" s="85">
        <v>31.723325209893769</v>
      </c>
      <c r="I130" s="81">
        <v>1.8629228332394601</v>
      </c>
      <c r="J130" s="82">
        <v>1149</v>
      </c>
      <c r="K130" s="85">
        <v>22.417284880908909</v>
      </c>
      <c r="L130" s="81">
        <v>1.6314606076456259</v>
      </c>
      <c r="M130" s="82">
        <v>1147</v>
      </c>
      <c r="N130" s="85">
        <v>35.102893105737998</v>
      </c>
      <c r="O130" s="81">
        <v>1.7662086676276041</v>
      </c>
      <c r="P130" s="82">
        <v>1147</v>
      </c>
      <c r="Q130" s="85">
        <v>8.3736472527613692</v>
      </c>
      <c r="R130" s="81">
        <v>1.0970273695935071</v>
      </c>
      <c r="S130" s="82">
        <v>1092</v>
      </c>
      <c r="T130" s="85">
        <v>26.987988449180609</v>
      </c>
      <c r="U130" s="81">
        <v>1.675905412918272</v>
      </c>
      <c r="V130" s="82">
        <v>1133</v>
      </c>
      <c r="W130" s="85">
        <v>12.071084868659129</v>
      </c>
      <c r="X130" s="81">
        <v>1.2821672127141079</v>
      </c>
      <c r="Y130" s="82">
        <v>1110</v>
      </c>
      <c r="Z130" s="85">
        <v>21.325252171669501</v>
      </c>
      <c r="AA130" s="81">
        <v>1.526558176350219</v>
      </c>
      <c r="AB130" s="82">
        <v>1100</v>
      </c>
      <c r="AC130" s="85">
        <v>4.8297954750514158</v>
      </c>
      <c r="AD130" s="81">
        <v>0.89611730330322115</v>
      </c>
      <c r="AE130" s="82">
        <v>1084</v>
      </c>
      <c r="AF130" s="85">
        <v>15.722582450045589</v>
      </c>
      <c r="AG130" s="81">
        <v>1.4400459528483021</v>
      </c>
      <c r="AH130" s="82">
        <v>1100</v>
      </c>
      <c r="AI130" s="85">
        <v>28.34679093359016</v>
      </c>
      <c r="AJ130" s="81">
        <v>1.680119880359527</v>
      </c>
      <c r="AK130" s="82">
        <v>1132</v>
      </c>
      <c r="AL130" s="85">
        <v>7.9390379844696257</v>
      </c>
      <c r="AM130" s="81">
        <v>1.0579160628860449</v>
      </c>
      <c r="AN130" s="82">
        <v>1091</v>
      </c>
      <c r="AO130" s="85">
        <v>3.615371986906426</v>
      </c>
      <c r="AP130" s="81">
        <v>0.65646225019035886</v>
      </c>
      <c r="AQ130" s="82">
        <v>1091</v>
      </c>
      <c r="AR130" s="85">
        <v>43.144373313071391</v>
      </c>
      <c r="AS130" s="81">
        <v>1.900001076646564</v>
      </c>
      <c r="AT130" s="102">
        <v>980</v>
      </c>
    </row>
    <row r="131" spans="1:46" ht="14.65" customHeight="1" x14ac:dyDescent="0.25">
      <c r="A131" s="103" t="s">
        <v>71</v>
      </c>
      <c r="B131" s="108">
        <v>29.60064006476976</v>
      </c>
      <c r="C131" s="105">
        <v>0.98410368477352383</v>
      </c>
      <c r="D131" s="109">
        <v>3995</v>
      </c>
      <c r="E131" s="108">
        <v>14.56656664556327</v>
      </c>
      <c r="F131" s="105">
        <v>0.76009845139779353</v>
      </c>
      <c r="G131" s="109">
        <v>3895</v>
      </c>
      <c r="H131" s="108">
        <v>29.88629187988408</v>
      </c>
      <c r="I131" s="105">
        <v>0.94573646286923374</v>
      </c>
      <c r="J131" s="109">
        <v>3976</v>
      </c>
      <c r="K131" s="108">
        <v>19.90366788739091</v>
      </c>
      <c r="L131" s="105">
        <v>0.85376388175457574</v>
      </c>
      <c r="M131" s="109">
        <v>3932</v>
      </c>
      <c r="N131" s="108">
        <v>33.184472058912597</v>
      </c>
      <c r="O131" s="105">
        <v>0.94106922130588966</v>
      </c>
      <c r="P131" s="109">
        <v>3987</v>
      </c>
      <c r="Q131" s="108">
        <v>8.5249312443788057</v>
      </c>
      <c r="R131" s="105">
        <v>0.64641703802013128</v>
      </c>
      <c r="S131" s="109">
        <v>3808</v>
      </c>
      <c r="T131" s="108">
        <v>26.180616663475909</v>
      </c>
      <c r="U131" s="105">
        <v>0.94485831721622759</v>
      </c>
      <c r="V131" s="109">
        <v>3921</v>
      </c>
      <c r="W131" s="108">
        <v>11.06608691897296</v>
      </c>
      <c r="X131" s="105">
        <v>0.6421830515910828</v>
      </c>
      <c r="Y131" s="109">
        <v>3847</v>
      </c>
      <c r="Z131" s="108">
        <v>20.52499241289372</v>
      </c>
      <c r="AA131" s="105">
        <v>0.81054527775258323</v>
      </c>
      <c r="AB131" s="109">
        <v>3867</v>
      </c>
      <c r="AC131" s="108">
        <v>4.9872620019372356</v>
      </c>
      <c r="AD131" s="105">
        <v>0.43411355115664252</v>
      </c>
      <c r="AE131" s="109">
        <v>3780</v>
      </c>
      <c r="AF131" s="108">
        <v>15.0486235843148</v>
      </c>
      <c r="AG131" s="105">
        <v>0.75614438168426934</v>
      </c>
      <c r="AH131" s="109">
        <v>3832</v>
      </c>
      <c r="AI131" s="108">
        <v>28.214150748642769</v>
      </c>
      <c r="AJ131" s="105">
        <v>0.96437010039298587</v>
      </c>
      <c r="AK131" s="109">
        <v>3983</v>
      </c>
      <c r="AL131" s="108">
        <v>7.2242710512512467</v>
      </c>
      <c r="AM131" s="105">
        <v>0.51787447655151586</v>
      </c>
      <c r="AN131" s="109">
        <v>3799</v>
      </c>
      <c r="AO131" s="108">
        <v>3.4900895361411259</v>
      </c>
      <c r="AP131" s="105">
        <v>0.34259004628429779</v>
      </c>
      <c r="AQ131" s="109">
        <v>3796</v>
      </c>
      <c r="AR131" s="108">
        <v>42.222319175648011</v>
      </c>
      <c r="AS131" s="105">
        <v>1.0098977453022731</v>
      </c>
      <c r="AT131" s="106">
        <v>3463</v>
      </c>
    </row>
    <row r="132" spans="1:46" ht="14.65" customHeight="1" x14ac:dyDescent="0.25">
      <c r="A132" s="230" t="s">
        <v>48</v>
      </c>
      <c r="B132" s="231"/>
      <c r="C132" s="231"/>
      <c r="D132" s="231"/>
      <c r="E132" s="231"/>
      <c r="F132" s="231"/>
      <c r="G132" s="231"/>
      <c r="H132" s="231"/>
      <c r="I132" s="231"/>
      <c r="J132" s="231"/>
      <c r="K132" s="231"/>
      <c r="L132" s="231"/>
      <c r="M132" s="231"/>
      <c r="N132" s="231"/>
      <c r="O132" s="231"/>
      <c r="P132" s="231"/>
      <c r="Q132" s="231"/>
      <c r="R132" s="231"/>
      <c r="S132" s="231"/>
      <c r="T132" s="231"/>
      <c r="U132" s="231"/>
      <c r="V132" s="231"/>
      <c r="W132" s="231"/>
      <c r="X132" s="231"/>
      <c r="Y132" s="231"/>
      <c r="Z132" s="231"/>
      <c r="AA132" s="231"/>
      <c r="AB132" s="231"/>
      <c r="AC132" s="231"/>
      <c r="AD132" s="231"/>
      <c r="AE132" s="231"/>
      <c r="AF132" s="231"/>
      <c r="AG132" s="231"/>
      <c r="AH132" s="231"/>
      <c r="AI132" s="231"/>
      <c r="AJ132" s="231"/>
      <c r="AK132" s="231"/>
      <c r="AL132" s="231"/>
      <c r="AM132" s="231"/>
      <c r="AN132" s="231"/>
      <c r="AO132" s="231"/>
      <c r="AP132" s="231"/>
      <c r="AQ132" s="231"/>
      <c r="AR132" s="231"/>
      <c r="AS132" s="231"/>
      <c r="AT132" s="231"/>
    </row>
    <row r="133" spans="1:46" ht="14.65" customHeight="1" x14ac:dyDescent="0.25">
      <c r="A133" s="230" t="s">
        <v>77</v>
      </c>
      <c r="B133" s="231"/>
      <c r="C133" s="231"/>
      <c r="D133" s="231"/>
      <c r="E133" s="231"/>
      <c r="F133" s="231"/>
      <c r="G133" s="231"/>
      <c r="H133" s="231"/>
      <c r="I133" s="231"/>
      <c r="J133" s="231"/>
      <c r="K133" s="231"/>
      <c r="L133" s="231"/>
      <c r="M133" s="231"/>
      <c r="N133" s="231"/>
      <c r="O133" s="231"/>
      <c r="P133" s="231"/>
      <c r="Q133" s="231"/>
      <c r="R133" s="231"/>
      <c r="S133" s="231"/>
      <c r="T133" s="231"/>
      <c r="U133" s="231"/>
      <c r="V133" s="231"/>
      <c r="W133" s="231"/>
      <c r="X133" s="231"/>
      <c r="Y133" s="231"/>
      <c r="Z133" s="231"/>
      <c r="AA133" s="231"/>
      <c r="AB133" s="231"/>
      <c r="AC133" s="231"/>
      <c r="AD133" s="231"/>
      <c r="AE133" s="231"/>
      <c r="AF133" s="231"/>
      <c r="AG133" s="231"/>
      <c r="AH133" s="231"/>
      <c r="AI133" s="231"/>
      <c r="AJ133" s="231"/>
      <c r="AK133" s="231"/>
      <c r="AL133" s="231"/>
      <c r="AM133" s="231"/>
      <c r="AN133" s="231"/>
      <c r="AO133" s="231"/>
      <c r="AP133" s="231"/>
      <c r="AQ133" s="231"/>
      <c r="AR133" s="231"/>
      <c r="AS133" s="231"/>
      <c r="AT133" s="231"/>
    </row>
    <row r="135" spans="1:46" ht="15" customHeight="1" x14ac:dyDescent="0.25">
      <c r="A135" s="238" t="s">
        <v>78</v>
      </c>
      <c r="B135" s="235"/>
      <c r="C135" s="235"/>
      <c r="D135" s="235"/>
      <c r="E135" s="235"/>
      <c r="F135" s="235"/>
      <c r="G135" s="235"/>
      <c r="H135" s="235"/>
      <c r="I135" s="235"/>
      <c r="J135" s="235"/>
      <c r="K135" s="235"/>
      <c r="L135" s="235"/>
      <c r="M135" s="235"/>
      <c r="N135" s="235"/>
      <c r="O135" s="235"/>
      <c r="P135" s="235"/>
      <c r="Q135" s="235"/>
      <c r="R135" s="235"/>
      <c r="S135" s="235"/>
      <c r="T135" s="235"/>
      <c r="U135" s="235"/>
      <c r="V135" s="235"/>
      <c r="W135" s="235"/>
      <c r="X135" s="235"/>
      <c r="Y135" s="235"/>
      <c r="Z135" s="235"/>
      <c r="AA135" s="235"/>
      <c r="AB135" s="235"/>
      <c r="AC135" s="235"/>
      <c r="AD135" s="235"/>
      <c r="AE135" s="235"/>
      <c r="AF135" s="235"/>
      <c r="AG135" s="235"/>
      <c r="AH135" s="235"/>
      <c r="AI135" s="235"/>
      <c r="AJ135" s="235"/>
      <c r="AK135" s="235"/>
      <c r="AL135" s="235"/>
      <c r="AM135" s="235"/>
      <c r="AN135" s="235"/>
      <c r="AO135" s="235"/>
      <c r="AP135" s="235"/>
      <c r="AQ135" s="235"/>
      <c r="AR135" s="235"/>
      <c r="AS135" s="235"/>
      <c r="AT135" s="235"/>
    </row>
    <row r="136" spans="1:46" ht="43.15" customHeight="1" x14ac:dyDescent="0.25">
      <c r="A136" s="232" t="s">
        <v>220</v>
      </c>
      <c r="B136" s="226" t="s">
        <v>33</v>
      </c>
      <c r="C136" s="227"/>
      <c r="D136" s="228"/>
      <c r="E136" s="226" t="s">
        <v>34</v>
      </c>
      <c r="F136" s="227"/>
      <c r="G136" s="228"/>
      <c r="H136" s="226" t="s">
        <v>35</v>
      </c>
      <c r="I136" s="227"/>
      <c r="J136" s="228"/>
      <c r="K136" s="226" t="s">
        <v>36</v>
      </c>
      <c r="L136" s="227"/>
      <c r="M136" s="228"/>
      <c r="N136" s="226" t="s">
        <v>37</v>
      </c>
      <c r="O136" s="227"/>
      <c r="P136" s="228"/>
      <c r="Q136" s="226" t="s">
        <v>38</v>
      </c>
      <c r="R136" s="227"/>
      <c r="S136" s="228"/>
      <c r="T136" s="226" t="s">
        <v>39</v>
      </c>
      <c r="U136" s="227"/>
      <c r="V136" s="228"/>
      <c r="W136" s="226" t="s">
        <v>40</v>
      </c>
      <c r="X136" s="227"/>
      <c r="Y136" s="228"/>
      <c r="Z136" s="226" t="s">
        <v>79</v>
      </c>
      <c r="AA136" s="227"/>
      <c r="AB136" s="228"/>
      <c r="AC136" s="226" t="s">
        <v>42</v>
      </c>
      <c r="AD136" s="227"/>
      <c r="AE136" s="228"/>
      <c r="AF136" s="226" t="s">
        <v>43</v>
      </c>
      <c r="AG136" s="227"/>
      <c r="AH136" s="228"/>
      <c r="AI136" s="226" t="s">
        <v>44</v>
      </c>
      <c r="AJ136" s="227"/>
      <c r="AK136" s="228"/>
      <c r="AL136" s="226" t="s">
        <v>45</v>
      </c>
      <c r="AM136" s="227"/>
      <c r="AN136" s="228"/>
      <c r="AO136" s="226" t="s">
        <v>46</v>
      </c>
      <c r="AP136" s="227"/>
      <c r="AQ136" s="228"/>
      <c r="AR136" s="226" t="s">
        <v>47</v>
      </c>
      <c r="AS136" s="227"/>
      <c r="AT136" s="229"/>
    </row>
    <row r="137" spans="1:46" ht="14.65" customHeight="1" thickBot="1" x14ac:dyDescent="0.3">
      <c r="A137" s="233"/>
      <c r="B137" s="65" t="s">
        <v>52</v>
      </c>
      <c r="C137" s="65" t="s">
        <v>27</v>
      </c>
      <c r="D137" s="66" t="s">
        <v>28</v>
      </c>
      <c r="E137" s="65" t="s">
        <v>52</v>
      </c>
      <c r="F137" s="65" t="s">
        <v>27</v>
      </c>
      <c r="G137" s="66" t="s">
        <v>28</v>
      </c>
      <c r="H137" s="65" t="s">
        <v>52</v>
      </c>
      <c r="I137" s="65" t="s">
        <v>27</v>
      </c>
      <c r="J137" s="66" t="s">
        <v>28</v>
      </c>
      <c r="K137" s="65" t="s">
        <v>52</v>
      </c>
      <c r="L137" s="65" t="s">
        <v>27</v>
      </c>
      <c r="M137" s="66" t="s">
        <v>28</v>
      </c>
      <c r="N137" s="65" t="s">
        <v>52</v>
      </c>
      <c r="O137" s="65" t="s">
        <v>27</v>
      </c>
      <c r="P137" s="66" t="s">
        <v>28</v>
      </c>
      <c r="Q137" s="65" t="s">
        <v>52</v>
      </c>
      <c r="R137" s="65" t="s">
        <v>27</v>
      </c>
      <c r="S137" s="66" t="s">
        <v>28</v>
      </c>
      <c r="T137" s="65" t="s">
        <v>52</v>
      </c>
      <c r="U137" s="65" t="s">
        <v>27</v>
      </c>
      <c r="V137" s="66" t="s">
        <v>28</v>
      </c>
      <c r="W137" s="65" t="s">
        <v>52</v>
      </c>
      <c r="X137" s="65" t="s">
        <v>27</v>
      </c>
      <c r="Y137" s="66" t="s">
        <v>28</v>
      </c>
      <c r="Z137" s="65" t="s">
        <v>52</v>
      </c>
      <c r="AA137" s="65" t="s">
        <v>27</v>
      </c>
      <c r="AB137" s="66" t="s">
        <v>28</v>
      </c>
      <c r="AC137" s="65" t="s">
        <v>52</v>
      </c>
      <c r="AD137" s="65" t="s">
        <v>27</v>
      </c>
      <c r="AE137" s="66" t="s">
        <v>28</v>
      </c>
      <c r="AF137" s="65" t="s">
        <v>52</v>
      </c>
      <c r="AG137" s="65" t="s">
        <v>27</v>
      </c>
      <c r="AH137" s="66" t="s">
        <v>28</v>
      </c>
      <c r="AI137" s="65" t="s">
        <v>52</v>
      </c>
      <c r="AJ137" s="65" t="s">
        <v>27</v>
      </c>
      <c r="AK137" s="66" t="s">
        <v>28</v>
      </c>
      <c r="AL137" s="65" t="s">
        <v>52</v>
      </c>
      <c r="AM137" s="65" t="s">
        <v>27</v>
      </c>
      <c r="AN137" s="66" t="s">
        <v>28</v>
      </c>
      <c r="AO137" s="65" t="s">
        <v>52</v>
      </c>
      <c r="AP137" s="65" t="s">
        <v>27</v>
      </c>
      <c r="AQ137" s="66" t="s">
        <v>28</v>
      </c>
      <c r="AR137" s="65" t="s">
        <v>52</v>
      </c>
      <c r="AS137" s="65" t="s">
        <v>27</v>
      </c>
      <c r="AT137" s="65" t="s">
        <v>28</v>
      </c>
    </row>
    <row r="138" spans="1:46" x14ac:dyDescent="0.25">
      <c r="A138" s="95" t="s">
        <v>53</v>
      </c>
      <c r="B138" s="87">
        <v>3.244818175162155</v>
      </c>
      <c r="C138" s="70">
        <v>6.8758427640391057E-2</v>
      </c>
      <c r="D138" s="71">
        <v>739</v>
      </c>
      <c r="E138" s="87">
        <v>2.821904254285704</v>
      </c>
      <c r="F138" s="70">
        <v>6.5163258060665585E-2</v>
      </c>
      <c r="G138" s="71">
        <v>738</v>
      </c>
      <c r="H138" s="87">
        <v>3.7018086014044549</v>
      </c>
      <c r="I138" s="70">
        <v>6.2557883706117534E-2</v>
      </c>
      <c r="J138" s="71">
        <v>744</v>
      </c>
      <c r="K138" s="87">
        <v>3.4281223923349762</v>
      </c>
      <c r="L138" s="70">
        <v>6.6996654090126839E-2</v>
      </c>
      <c r="M138" s="71">
        <v>734</v>
      </c>
      <c r="N138" s="87">
        <v>4.2073487692346907</v>
      </c>
      <c r="O138" s="70">
        <v>5.9504121693767342E-2</v>
      </c>
      <c r="P138" s="71">
        <v>748</v>
      </c>
      <c r="Q138" s="87">
        <v>3.368301473536703</v>
      </c>
      <c r="R138" s="70">
        <v>6.4697862036395479E-2</v>
      </c>
      <c r="S138" s="71">
        <v>737</v>
      </c>
      <c r="T138" s="87">
        <v>3.4370946057938481</v>
      </c>
      <c r="U138" s="70">
        <v>7.2679605770128733E-2</v>
      </c>
      <c r="V138" s="71">
        <v>747</v>
      </c>
      <c r="W138" s="87">
        <v>2.666275316530534</v>
      </c>
      <c r="X138" s="70">
        <v>5.6946795185735762E-2</v>
      </c>
      <c r="Y138" s="71">
        <v>740</v>
      </c>
      <c r="Z138" s="87">
        <v>3.4823328971974021</v>
      </c>
      <c r="AA138" s="70">
        <v>6.2591453677916686E-2</v>
      </c>
      <c r="AB138" s="71">
        <v>747</v>
      </c>
      <c r="AC138" s="87">
        <v>2.7773547371158549</v>
      </c>
      <c r="AD138" s="70">
        <v>6.2672321654100915E-2</v>
      </c>
      <c r="AE138" s="71">
        <v>743</v>
      </c>
      <c r="AF138" s="87">
        <v>3.3348930330489179</v>
      </c>
      <c r="AG138" s="70">
        <v>6.877011709166661E-2</v>
      </c>
      <c r="AH138" s="71">
        <v>742</v>
      </c>
      <c r="AI138" s="87">
        <v>3.6692544588906908</v>
      </c>
      <c r="AJ138" s="70">
        <v>7.2436660460775834E-2</v>
      </c>
      <c r="AK138" s="71">
        <v>744</v>
      </c>
      <c r="AL138" s="87">
        <v>3.1269149165084009</v>
      </c>
      <c r="AM138" s="70">
        <v>6.7103758546671444E-2</v>
      </c>
      <c r="AN138" s="71">
        <v>741</v>
      </c>
      <c r="AO138" s="87">
        <v>2.259472267072657</v>
      </c>
      <c r="AP138" s="70">
        <v>7.4482332567457898E-2</v>
      </c>
      <c r="AQ138" s="71">
        <v>737</v>
      </c>
      <c r="AR138" s="87">
        <v>2.179004397586866</v>
      </c>
      <c r="AS138" s="70">
        <v>0.1303672343537777</v>
      </c>
      <c r="AT138" s="96">
        <v>315</v>
      </c>
    </row>
    <row r="139" spans="1:46" x14ac:dyDescent="0.25">
      <c r="A139" s="97" t="s">
        <v>54</v>
      </c>
      <c r="B139" s="88">
        <v>3.042243408488003</v>
      </c>
      <c r="C139" s="73">
        <v>5.1831589995642913E-2</v>
      </c>
      <c r="D139" s="74">
        <v>972</v>
      </c>
      <c r="E139" s="88">
        <v>2.9562379193824309</v>
      </c>
      <c r="F139" s="73">
        <v>4.9225959499932623E-2</v>
      </c>
      <c r="G139" s="74">
        <v>972</v>
      </c>
      <c r="H139" s="88">
        <v>3.5009502683446421</v>
      </c>
      <c r="I139" s="73">
        <v>5.4982426310626192E-2</v>
      </c>
      <c r="J139" s="74">
        <v>980</v>
      </c>
      <c r="K139" s="88">
        <v>3.2148828304210331</v>
      </c>
      <c r="L139" s="73">
        <v>5.7067313958258453E-2</v>
      </c>
      <c r="M139" s="74">
        <v>974</v>
      </c>
      <c r="N139" s="88">
        <v>3.985674106965015</v>
      </c>
      <c r="O139" s="73">
        <v>5.1281171746977473E-2</v>
      </c>
      <c r="P139" s="74">
        <v>982</v>
      </c>
      <c r="Q139" s="88">
        <v>3.3008883837005731</v>
      </c>
      <c r="R139" s="73">
        <v>5.6291297213117798E-2</v>
      </c>
      <c r="S139" s="74">
        <v>973</v>
      </c>
      <c r="T139" s="88">
        <v>3.5174030142611592</v>
      </c>
      <c r="U139" s="73">
        <v>5.4700049052908102E-2</v>
      </c>
      <c r="V139" s="74">
        <v>978</v>
      </c>
      <c r="W139" s="88">
        <v>2.969804970079839</v>
      </c>
      <c r="X139" s="73">
        <v>6.1628639817949138E-2</v>
      </c>
      <c r="Y139" s="74">
        <v>976</v>
      </c>
      <c r="Z139" s="88">
        <v>3.440627151687405</v>
      </c>
      <c r="AA139" s="73">
        <v>5.9022471765108782E-2</v>
      </c>
      <c r="AB139" s="74">
        <v>977</v>
      </c>
      <c r="AC139" s="88">
        <v>2.8067912567084652</v>
      </c>
      <c r="AD139" s="73">
        <v>5.823467538775727E-2</v>
      </c>
      <c r="AE139" s="74">
        <v>980</v>
      </c>
      <c r="AF139" s="88">
        <v>3.2404190844093801</v>
      </c>
      <c r="AG139" s="73">
        <v>5.5519689842414177E-2</v>
      </c>
      <c r="AH139" s="74">
        <v>976</v>
      </c>
      <c r="AI139" s="88">
        <v>3.582005235335517</v>
      </c>
      <c r="AJ139" s="73">
        <v>6.1880406221477648E-2</v>
      </c>
      <c r="AK139" s="74">
        <v>986</v>
      </c>
      <c r="AL139" s="88">
        <v>3.1996964237336418</v>
      </c>
      <c r="AM139" s="73">
        <v>5.9676204789146731E-2</v>
      </c>
      <c r="AN139" s="74">
        <v>974</v>
      </c>
      <c r="AO139" s="88">
        <v>2.2174243202672468</v>
      </c>
      <c r="AP139" s="73">
        <v>6.1871592176498909E-2</v>
      </c>
      <c r="AQ139" s="74">
        <v>963</v>
      </c>
      <c r="AR139" s="88">
        <v>2.0219491634190119</v>
      </c>
      <c r="AS139" s="73">
        <v>9.6384917765305458E-2</v>
      </c>
      <c r="AT139" s="98">
        <v>425</v>
      </c>
    </row>
    <row r="140" spans="1:46" x14ac:dyDescent="0.25">
      <c r="A140" s="95" t="s">
        <v>55</v>
      </c>
      <c r="B140" s="87">
        <v>3.0398753135193401</v>
      </c>
      <c r="C140" s="70">
        <v>0.14506577761078421</v>
      </c>
      <c r="D140" s="71">
        <v>195</v>
      </c>
      <c r="E140" s="87">
        <v>2.9894161543700259</v>
      </c>
      <c r="F140" s="70">
        <v>0.13177546952238819</v>
      </c>
      <c r="G140" s="71">
        <v>194</v>
      </c>
      <c r="H140" s="87">
        <v>3.5463820307220622</v>
      </c>
      <c r="I140" s="70">
        <v>0.1508287169507537</v>
      </c>
      <c r="J140" s="71">
        <v>196</v>
      </c>
      <c r="K140" s="87">
        <v>3.150336731508387</v>
      </c>
      <c r="L140" s="70">
        <v>0.13528465625906319</v>
      </c>
      <c r="M140" s="71">
        <v>196</v>
      </c>
      <c r="N140" s="87">
        <v>4.0320092549262929</v>
      </c>
      <c r="O140" s="70">
        <v>0.11068243420658561</v>
      </c>
      <c r="P140" s="71">
        <v>198</v>
      </c>
      <c r="Q140" s="87">
        <v>3.4951683100214499</v>
      </c>
      <c r="R140" s="70">
        <v>0.12873797145383231</v>
      </c>
      <c r="S140" s="71">
        <v>198</v>
      </c>
      <c r="T140" s="87">
        <v>3.3673351879814351</v>
      </c>
      <c r="U140" s="70">
        <v>0.13804738577936551</v>
      </c>
      <c r="V140" s="71">
        <v>193</v>
      </c>
      <c r="W140" s="87">
        <v>2.7040602891259322</v>
      </c>
      <c r="X140" s="70">
        <v>0.1522996535793866</v>
      </c>
      <c r="Y140" s="71">
        <v>194</v>
      </c>
      <c r="Z140" s="87">
        <v>3.4879410560695141</v>
      </c>
      <c r="AA140" s="70">
        <v>0.1247764986332706</v>
      </c>
      <c r="AB140" s="71">
        <v>196</v>
      </c>
      <c r="AC140" s="87">
        <v>3.048834949948346</v>
      </c>
      <c r="AD140" s="70">
        <v>0.1101877979870991</v>
      </c>
      <c r="AE140" s="71">
        <v>194</v>
      </c>
      <c r="AF140" s="87">
        <v>3.6858555412359362</v>
      </c>
      <c r="AG140" s="70">
        <v>0.1356731506537206</v>
      </c>
      <c r="AH140" s="71">
        <v>193</v>
      </c>
      <c r="AI140" s="87">
        <v>3.9065219178333161</v>
      </c>
      <c r="AJ140" s="70">
        <v>0.1129933733069866</v>
      </c>
      <c r="AK140" s="71">
        <v>197</v>
      </c>
      <c r="AL140" s="87">
        <v>3.2570305037971541</v>
      </c>
      <c r="AM140" s="70">
        <v>0.12919497569995991</v>
      </c>
      <c r="AN140" s="71">
        <v>198</v>
      </c>
      <c r="AO140" s="87">
        <v>2.433133546694461</v>
      </c>
      <c r="AP140" s="70">
        <v>0.13339674291947901</v>
      </c>
      <c r="AQ140" s="71">
        <v>192</v>
      </c>
      <c r="AR140" s="87">
        <v>2.1167038338056878</v>
      </c>
      <c r="AS140" s="70">
        <v>0.23929078833613249</v>
      </c>
      <c r="AT140" s="96">
        <v>93</v>
      </c>
    </row>
    <row r="141" spans="1:46" x14ac:dyDescent="0.25">
      <c r="A141" s="97" t="s">
        <v>56</v>
      </c>
      <c r="B141" s="88">
        <v>3.326787834588985</v>
      </c>
      <c r="C141" s="73">
        <v>9.9871232714309977E-2</v>
      </c>
      <c r="D141" s="74">
        <v>388</v>
      </c>
      <c r="E141" s="88">
        <v>3.0992538248059391</v>
      </c>
      <c r="F141" s="73">
        <v>8.1792139772417408E-2</v>
      </c>
      <c r="G141" s="74">
        <v>388</v>
      </c>
      <c r="H141" s="88">
        <v>3.8524315733620722</v>
      </c>
      <c r="I141" s="73">
        <v>0.10171517773909571</v>
      </c>
      <c r="J141" s="74">
        <v>386</v>
      </c>
      <c r="K141" s="88">
        <v>3.6148178955636778</v>
      </c>
      <c r="L141" s="73">
        <v>8.5222135152941095E-2</v>
      </c>
      <c r="M141" s="74">
        <v>386</v>
      </c>
      <c r="N141" s="88">
        <v>4.3264623647764457</v>
      </c>
      <c r="O141" s="73">
        <v>8.1351570413216182E-2</v>
      </c>
      <c r="P141" s="74">
        <v>389</v>
      </c>
      <c r="Q141" s="88">
        <v>3.4274373230342481</v>
      </c>
      <c r="R141" s="73">
        <v>0.11231728574391581</v>
      </c>
      <c r="S141" s="74">
        <v>376</v>
      </c>
      <c r="T141" s="88">
        <v>3.587110984218147</v>
      </c>
      <c r="U141" s="73">
        <v>9.0190386658495658E-2</v>
      </c>
      <c r="V141" s="74">
        <v>383</v>
      </c>
      <c r="W141" s="88">
        <v>2.535484621073258</v>
      </c>
      <c r="X141" s="73">
        <v>9.476501942368841E-2</v>
      </c>
      <c r="Y141" s="74">
        <v>379</v>
      </c>
      <c r="Z141" s="88">
        <v>3.634083822182482</v>
      </c>
      <c r="AA141" s="73">
        <v>9.0936942150806485E-2</v>
      </c>
      <c r="AB141" s="74">
        <v>387</v>
      </c>
      <c r="AC141" s="88">
        <v>3.1495791401619648</v>
      </c>
      <c r="AD141" s="73">
        <v>0.1005904568860204</v>
      </c>
      <c r="AE141" s="74">
        <v>383</v>
      </c>
      <c r="AF141" s="88">
        <v>3.3249807568822161</v>
      </c>
      <c r="AG141" s="73">
        <v>0.11375288632116209</v>
      </c>
      <c r="AH141" s="74">
        <v>385</v>
      </c>
      <c r="AI141" s="88">
        <v>3.9851381322747139</v>
      </c>
      <c r="AJ141" s="73">
        <v>8.8539939040675836E-2</v>
      </c>
      <c r="AK141" s="74">
        <v>384</v>
      </c>
      <c r="AL141" s="88">
        <v>3.2214010507941748</v>
      </c>
      <c r="AM141" s="73">
        <v>9.9875513179200875E-2</v>
      </c>
      <c r="AN141" s="74">
        <v>381</v>
      </c>
      <c r="AO141" s="88">
        <v>2.1625200637006889</v>
      </c>
      <c r="AP141" s="73">
        <v>0.10098445534151131</v>
      </c>
      <c r="AQ141" s="74">
        <v>380</v>
      </c>
      <c r="AR141" s="88">
        <v>2.2980204922989378</v>
      </c>
      <c r="AS141" s="73">
        <v>0.1951831215453792</v>
      </c>
      <c r="AT141" s="98">
        <v>156</v>
      </c>
    </row>
    <row r="142" spans="1:46" x14ac:dyDescent="0.25">
      <c r="A142" s="95" t="s">
        <v>57</v>
      </c>
      <c r="B142" s="87">
        <v>3.265864548288159</v>
      </c>
      <c r="C142" s="70">
        <v>0.1299096288932193</v>
      </c>
      <c r="D142" s="71">
        <v>158</v>
      </c>
      <c r="E142" s="87">
        <v>2.7021037508660939</v>
      </c>
      <c r="F142" s="70">
        <v>0.14019514589123599</v>
      </c>
      <c r="G142" s="71">
        <v>159</v>
      </c>
      <c r="H142" s="87">
        <v>3.8819446003997018</v>
      </c>
      <c r="I142" s="70">
        <v>0.1126734682037802</v>
      </c>
      <c r="J142" s="71">
        <v>158</v>
      </c>
      <c r="K142" s="87">
        <v>3.490778681279294</v>
      </c>
      <c r="L142" s="70">
        <v>0.12621468135138719</v>
      </c>
      <c r="M142" s="71">
        <v>160</v>
      </c>
      <c r="N142" s="87">
        <v>4.1810573186116136</v>
      </c>
      <c r="O142" s="70">
        <v>0.12070790767684229</v>
      </c>
      <c r="P142" s="71">
        <v>161</v>
      </c>
      <c r="Q142" s="87">
        <v>3.6630729717005539</v>
      </c>
      <c r="R142" s="70">
        <v>0.1569154005121306</v>
      </c>
      <c r="S142" s="71">
        <v>161</v>
      </c>
      <c r="T142" s="87">
        <v>3.294681982769347</v>
      </c>
      <c r="U142" s="70">
        <v>0.16813241489630831</v>
      </c>
      <c r="V142" s="71">
        <v>162</v>
      </c>
      <c r="W142" s="87">
        <v>2.5478355594786661</v>
      </c>
      <c r="X142" s="70">
        <v>0.11803535579202321</v>
      </c>
      <c r="Y142" s="71">
        <v>160</v>
      </c>
      <c r="Z142" s="87">
        <v>3.554315550815097</v>
      </c>
      <c r="AA142" s="70">
        <v>0.14139878303181949</v>
      </c>
      <c r="AB142" s="71">
        <v>160</v>
      </c>
      <c r="AC142" s="87">
        <v>3.1184467080798979</v>
      </c>
      <c r="AD142" s="70">
        <v>0.12335709505764759</v>
      </c>
      <c r="AE142" s="71">
        <v>158</v>
      </c>
      <c r="AF142" s="87">
        <v>3.499295172916109</v>
      </c>
      <c r="AG142" s="70">
        <v>0.1210316817207356</v>
      </c>
      <c r="AH142" s="71">
        <v>160</v>
      </c>
      <c r="AI142" s="87">
        <v>4.0277365932583526</v>
      </c>
      <c r="AJ142" s="70">
        <v>0.12301224315934189</v>
      </c>
      <c r="AK142" s="71">
        <v>158</v>
      </c>
      <c r="AL142" s="87">
        <v>3.2970508802313581</v>
      </c>
      <c r="AM142" s="70">
        <v>0.12660678971080769</v>
      </c>
      <c r="AN142" s="71">
        <v>161</v>
      </c>
      <c r="AO142" s="87">
        <v>2.2471404029654649</v>
      </c>
      <c r="AP142" s="70">
        <v>0.1195345141453464</v>
      </c>
      <c r="AQ142" s="71">
        <v>159</v>
      </c>
      <c r="AR142" s="87">
        <v>2.1066714233502708</v>
      </c>
      <c r="AS142" s="70">
        <v>0.23915444620432269</v>
      </c>
      <c r="AT142" s="96">
        <v>65</v>
      </c>
    </row>
    <row r="143" spans="1:46" x14ac:dyDescent="0.25">
      <c r="A143" s="97" t="s">
        <v>58</v>
      </c>
      <c r="B143" s="88">
        <v>3.1239068518003288</v>
      </c>
      <c r="C143" s="73">
        <v>0.14514439066818849</v>
      </c>
      <c r="D143" s="74">
        <v>86</v>
      </c>
      <c r="E143" s="88">
        <v>2.610275455256224</v>
      </c>
      <c r="F143" s="73">
        <v>0.17789842226191241</v>
      </c>
      <c r="G143" s="74">
        <v>86</v>
      </c>
      <c r="H143" s="88">
        <v>3.374169570564868</v>
      </c>
      <c r="I143" s="73">
        <v>0.18940057869703539</v>
      </c>
      <c r="J143" s="74">
        <v>85</v>
      </c>
      <c r="K143" s="88">
        <v>3.164129019431702</v>
      </c>
      <c r="L143" s="73">
        <v>0.19436629810503539</v>
      </c>
      <c r="M143" s="74">
        <v>86</v>
      </c>
      <c r="N143" s="88">
        <v>3.777250746493527</v>
      </c>
      <c r="O143" s="73">
        <v>0.21162600320328059</v>
      </c>
      <c r="P143" s="74">
        <v>87</v>
      </c>
      <c r="Q143" s="88">
        <v>3.1934135320788699</v>
      </c>
      <c r="R143" s="73">
        <v>0.15909835943926551</v>
      </c>
      <c r="S143" s="74">
        <v>86</v>
      </c>
      <c r="T143" s="88">
        <v>3.3061366141525532</v>
      </c>
      <c r="U143" s="73">
        <v>0.24519458049813711</v>
      </c>
      <c r="V143" s="74">
        <v>87</v>
      </c>
      <c r="W143" s="88">
        <v>2.5045947452091508</v>
      </c>
      <c r="X143" s="73">
        <v>0.1165462294464962</v>
      </c>
      <c r="Y143" s="74">
        <v>87</v>
      </c>
      <c r="Z143" s="88">
        <v>3.2189824782785128</v>
      </c>
      <c r="AA143" s="73">
        <v>0.24631689724638181</v>
      </c>
      <c r="AB143" s="74">
        <v>87</v>
      </c>
      <c r="AC143" s="88">
        <v>2.7771642109354522</v>
      </c>
      <c r="AD143" s="73">
        <v>0.18865178934399329</v>
      </c>
      <c r="AE143" s="74">
        <v>86</v>
      </c>
      <c r="AF143" s="88">
        <v>3.6011454879122251</v>
      </c>
      <c r="AG143" s="73">
        <v>0.18052786611462729</v>
      </c>
      <c r="AH143" s="74">
        <v>88</v>
      </c>
      <c r="AI143" s="88">
        <v>3.7779870344375159</v>
      </c>
      <c r="AJ143" s="73">
        <v>0.2146005282088948</v>
      </c>
      <c r="AK143" s="74">
        <v>88</v>
      </c>
      <c r="AL143" s="88">
        <v>3.2995376600653699</v>
      </c>
      <c r="AM143" s="73">
        <v>0.1166622522636835</v>
      </c>
      <c r="AN143" s="74">
        <v>87</v>
      </c>
      <c r="AO143" s="88">
        <v>2.3772680162984252</v>
      </c>
      <c r="AP143" s="73">
        <v>0.23727043571051201</v>
      </c>
      <c r="AQ143" s="74">
        <v>87</v>
      </c>
      <c r="AR143" s="88">
        <v>2.1451282252726038</v>
      </c>
      <c r="AS143" s="73">
        <v>0.26286683028864</v>
      </c>
      <c r="AT143" s="98">
        <v>41</v>
      </c>
    </row>
    <row r="144" spans="1:46" x14ac:dyDescent="0.25">
      <c r="A144" s="95" t="s">
        <v>59</v>
      </c>
      <c r="B144" s="87">
        <v>3.3520856300684558</v>
      </c>
      <c r="C144" s="70">
        <v>7.1545117059420821E-2</v>
      </c>
      <c r="D144" s="71">
        <v>613</v>
      </c>
      <c r="E144" s="87">
        <v>2.8786121517832659</v>
      </c>
      <c r="F144" s="70">
        <v>7.1044081829999717E-2</v>
      </c>
      <c r="G144" s="71">
        <v>611</v>
      </c>
      <c r="H144" s="87">
        <v>3.7955594193199582</v>
      </c>
      <c r="I144" s="70">
        <v>7.3965985270397008E-2</v>
      </c>
      <c r="J144" s="71">
        <v>618</v>
      </c>
      <c r="K144" s="87">
        <v>3.5177934983240791</v>
      </c>
      <c r="L144" s="70">
        <v>6.9458796249015686E-2</v>
      </c>
      <c r="M144" s="71">
        <v>610</v>
      </c>
      <c r="N144" s="87">
        <v>4.273678066844206</v>
      </c>
      <c r="O144" s="70">
        <v>7.7212508604219743E-2</v>
      </c>
      <c r="P144" s="71">
        <v>620</v>
      </c>
      <c r="Q144" s="87">
        <v>3.3607646160860818</v>
      </c>
      <c r="R144" s="70">
        <v>7.2385464036690342E-2</v>
      </c>
      <c r="S144" s="71">
        <v>612</v>
      </c>
      <c r="T144" s="87">
        <v>3.6944959523623551</v>
      </c>
      <c r="U144" s="70">
        <v>8.2705866763296151E-2</v>
      </c>
      <c r="V144" s="71">
        <v>617</v>
      </c>
      <c r="W144" s="87">
        <v>2.6108229296896011</v>
      </c>
      <c r="X144" s="70">
        <v>6.5868622022962162E-2</v>
      </c>
      <c r="Y144" s="71">
        <v>609</v>
      </c>
      <c r="Z144" s="87">
        <v>3.5902710702844711</v>
      </c>
      <c r="AA144" s="70">
        <v>7.1265616668848633E-2</v>
      </c>
      <c r="AB144" s="71">
        <v>615</v>
      </c>
      <c r="AC144" s="87">
        <v>3.179481859897948</v>
      </c>
      <c r="AD144" s="70">
        <v>6.8582361450922377E-2</v>
      </c>
      <c r="AE144" s="71">
        <v>618</v>
      </c>
      <c r="AF144" s="87">
        <v>3.535027090870698</v>
      </c>
      <c r="AG144" s="70">
        <v>7.1618645628173536E-2</v>
      </c>
      <c r="AH144" s="71">
        <v>618</v>
      </c>
      <c r="AI144" s="87">
        <v>3.8191341986053038</v>
      </c>
      <c r="AJ144" s="70">
        <v>8.0115554180298101E-2</v>
      </c>
      <c r="AK144" s="71">
        <v>620</v>
      </c>
      <c r="AL144" s="87">
        <v>3.2010375156341531</v>
      </c>
      <c r="AM144" s="70">
        <v>6.7738114960236503E-2</v>
      </c>
      <c r="AN144" s="71">
        <v>615</v>
      </c>
      <c r="AO144" s="87">
        <v>2.3024797795884688</v>
      </c>
      <c r="AP144" s="70">
        <v>8.7111218816642244E-2</v>
      </c>
      <c r="AQ144" s="71">
        <v>610</v>
      </c>
      <c r="AR144" s="87">
        <v>2.2748979750094742</v>
      </c>
      <c r="AS144" s="70">
        <v>0.17751960961347649</v>
      </c>
      <c r="AT144" s="96">
        <v>267</v>
      </c>
    </row>
    <row r="145" spans="1:46" x14ac:dyDescent="0.25">
      <c r="A145" s="97" t="s">
        <v>60</v>
      </c>
      <c r="B145" s="88">
        <v>2.985147039732527</v>
      </c>
      <c r="C145" s="73">
        <v>0.1150251649670401</v>
      </c>
      <c r="D145" s="74">
        <v>252</v>
      </c>
      <c r="E145" s="88">
        <v>2.9895579983096141</v>
      </c>
      <c r="F145" s="73">
        <v>0.12554771823374691</v>
      </c>
      <c r="G145" s="74">
        <v>248</v>
      </c>
      <c r="H145" s="88">
        <v>3.800485305683178</v>
      </c>
      <c r="I145" s="73">
        <v>0.1053859366193856</v>
      </c>
      <c r="J145" s="74">
        <v>248</v>
      </c>
      <c r="K145" s="88">
        <v>3.5790183918721632</v>
      </c>
      <c r="L145" s="73">
        <v>9.7774507169928179E-2</v>
      </c>
      <c r="M145" s="74">
        <v>252</v>
      </c>
      <c r="N145" s="88">
        <v>4.1204470521477798</v>
      </c>
      <c r="O145" s="73">
        <v>8.7186917670410202E-2</v>
      </c>
      <c r="P145" s="74">
        <v>257</v>
      </c>
      <c r="Q145" s="88">
        <v>3.6097161088580649</v>
      </c>
      <c r="R145" s="73">
        <v>0.12720756039276651</v>
      </c>
      <c r="S145" s="74">
        <v>251</v>
      </c>
      <c r="T145" s="88">
        <v>3.6952423654285469</v>
      </c>
      <c r="U145" s="73">
        <v>0.13494059300492381</v>
      </c>
      <c r="V145" s="74">
        <v>254</v>
      </c>
      <c r="W145" s="88">
        <v>2.7301178028675781</v>
      </c>
      <c r="X145" s="73">
        <v>0.11613475755454521</v>
      </c>
      <c r="Y145" s="74">
        <v>255</v>
      </c>
      <c r="Z145" s="88">
        <v>3.5457319324270311</v>
      </c>
      <c r="AA145" s="73">
        <v>0.10795596911113491</v>
      </c>
      <c r="AB145" s="74">
        <v>253</v>
      </c>
      <c r="AC145" s="88">
        <v>3.1155782368715559</v>
      </c>
      <c r="AD145" s="73">
        <v>0.13418737651650139</v>
      </c>
      <c r="AE145" s="74">
        <v>249</v>
      </c>
      <c r="AF145" s="88">
        <v>3.3338049916950538</v>
      </c>
      <c r="AG145" s="73">
        <v>0.11884322438679661</v>
      </c>
      <c r="AH145" s="74">
        <v>250</v>
      </c>
      <c r="AI145" s="88">
        <v>3.9902926828945029</v>
      </c>
      <c r="AJ145" s="73">
        <v>0.1134529511700469</v>
      </c>
      <c r="AK145" s="74">
        <v>255</v>
      </c>
      <c r="AL145" s="88">
        <v>3.28208719284746</v>
      </c>
      <c r="AM145" s="73">
        <v>0.121677471682459</v>
      </c>
      <c r="AN145" s="74">
        <v>251</v>
      </c>
      <c r="AO145" s="88">
        <v>2.0697399179806149</v>
      </c>
      <c r="AP145" s="73">
        <v>0.12464148710406101</v>
      </c>
      <c r="AQ145" s="74">
        <v>246</v>
      </c>
      <c r="AR145" s="88">
        <v>1.6602885894045829</v>
      </c>
      <c r="AS145" s="73">
        <v>0.15285788055722599</v>
      </c>
      <c r="AT145" s="98">
        <v>119</v>
      </c>
    </row>
    <row r="146" spans="1:46" x14ac:dyDescent="0.25">
      <c r="A146" s="95" t="s">
        <v>61</v>
      </c>
      <c r="B146" s="87">
        <v>3.1902380203126852</v>
      </c>
      <c r="C146" s="70">
        <v>7.544596167182667E-2</v>
      </c>
      <c r="D146" s="71">
        <v>565</v>
      </c>
      <c r="E146" s="87">
        <v>2.7622963822704971</v>
      </c>
      <c r="F146" s="70">
        <v>6.8843641370749956E-2</v>
      </c>
      <c r="G146" s="71">
        <v>563</v>
      </c>
      <c r="H146" s="87">
        <v>3.7549410778689638</v>
      </c>
      <c r="I146" s="70">
        <v>7.7730681585179692E-2</v>
      </c>
      <c r="J146" s="71">
        <v>570</v>
      </c>
      <c r="K146" s="87">
        <v>3.3815028815910941</v>
      </c>
      <c r="L146" s="70">
        <v>7.259659164614414E-2</v>
      </c>
      <c r="M146" s="71">
        <v>564</v>
      </c>
      <c r="N146" s="87">
        <v>4.4323491529650809</v>
      </c>
      <c r="O146" s="70">
        <v>6.6061625642831273E-2</v>
      </c>
      <c r="P146" s="71">
        <v>571</v>
      </c>
      <c r="Q146" s="87">
        <v>3.321565212911695</v>
      </c>
      <c r="R146" s="70">
        <v>8.0055107052081603E-2</v>
      </c>
      <c r="S146" s="71">
        <v>566</v>
      </c>
      <c r="T146" s="87">
        <v>3.583246595687136</v>
      </c>
      <c r="U146" s="70">
        <v>6.975369039792817E-2</v>
      </c>
      <c r="V146" s="71">
        <v>569</v>
      </c>
      <c r="W146" s="87">
        <v>2.6259465198093328</v>
      </c>
      <c r="X146" s="70">
        <v>7.0291631267413279E-2</v>
      </c>
      <c r="Y146" s="71">
        <v>566</v>
      </c>
      <c r="Z146" s="87">
        <v>3.6564863664071479</v>
      </c>
      <c r="AA146" s="70">
        <v>6.4302689353978884E-2</v>
      </c>
      <c r="AB146" s="71">
        <v>567</v>
      </c>
      <c r="AC146" s="87">
        <v>2.963792291264717</v>
      </c>
      <c r="AD146" s="70">
        <v>7.8261019387007372E-2</v>
      </c>
      <c r="AE146" s="71">
        <v>565</v>
      </c>
      <c r="AF146" s="87">
        <v>3.502475376366379</v>
      </c>
      <c r="AG146" s="70">
        <v>7.6740661557578846E-2</v>
      </c>
      <c r="AH146" s="71">
        <v>562</v>
      </c>
      <c r="AI146" s="87">
        <v>3.9206322578348232</v>
      </c>
      <c r="AJ146" s="70">
        <v>7.2238757441354107E-2</v>
      </c>
      <c r="AK146" s="71">
        <v>567</v>
      </c>
      <c r="AL146" s="87">
        <v>3.1644689032394262</v>
      </c>
      <c r="AM146" s="70">
        <v>6.7375297501790873E-2</v>
      </c>
      <c r="AN146" s="71">
        <v>563</v>
      </c>
      <c r="AO146" s="87">
        <v>1.9406293004725781</v>
      </c>
      <c r="AP146" s="70">
        <v>6.7020669815512163E-2</v>
      </c>
      <c r="AQ146" s="71">
        <v>560</v>
      </c>
      <c r="AR146" s="87">
        <v>2.1506272969299309</v>
      </c>
      <c r="AS146" s="70">
        <v>0.14156675053842641</v>
      </c>
      <c r="AT146" s="96">
        <v>269</v>
      </c>
    </row>
    <row r="147" spans="1:46" x14ac:dyDescent="0.25">
      <c r="A147" s="97" t="s">
        <v>62</v>
      </c>
      <c r="B147" s="88">
        <v>2.938032146126317</v>
      </c>
      <c r="C147" s="73">
        <v>6.7386755498356668E-2</v>
      </c>
      <c r="D147" s="74">
        <v>743</v>
      </c>
      <c r="E147" s="88">
        <v>3.0628479462687852</v>
      </c>
      <c r="F147" s="73">
        <v>6.496395567948092E-2</v>
      </c>
      <c r="G147" s="74">
        <v>743</v>
      </c>
      <c r="H147" s="88">
        <v>3.7038478186312238</v>
      </c>
      <c r="I147" s="73">
        <v>5.8906122444112162E-2</v>
      </c>
      <c r="J147" s="74">
        <v>746</v>
      </c>
      <c r="K147" s="88">
        <v>3.325405692638661</v>
      </c>
      <c r="L147" s="73">
        <v>5.6289143850448232E-2</v>
      </c>
      <c r="M147" s="74">
        <v>743</v>
      </c>
      <c r="N147" s="88">
        <v>4.2154116327033018</v>
      </c>
      <c r="O147" s="73">
        <v>6.3309567540402303E-2</v>
      </c>
      <c r="P147" s="74">
        <v>749</v>
      </c>
      <c r="Q147" s="88">
        <v>3.558312906076158</v>
      </c>
      <c r="R147" s="73">
        <v>6.2231552639317587E-2</v>
      </c>
      <c r="S147" s="74">
        <v>735</v>
      </c>
      <c r="T147" s="88">
        <v>3.3457071385688582</v>
      </c>
      <c r="U147" s="73">
        <v>6.8494608690189057E-2</v>
      </c>
      <c r="V147" s="74">
        <v>734</v>
      </c>
      <c r="W147" s="88">
        <v>2.5704482022459252</v>
      </c>
      <c r="X147" s="73">
        <v>6.6072036983939014E-2</v>
      </c>
      <c r="Y147" s="74">
        <v>736</v>
      </c>
      <c r="Z147" s="88">
        <v>3.5098544604566291</v>
      </c>
      <c r="AA147" s="73">
        <v>5.8323847574448119E-2</v>
      </c>
      <c r="AB147" s="74">
        <v>744</v>
      </c>
      <c r="AC147" s="88">
        <v>3.0030285518542361</v>
      </c>
      <c r="AD147" s="73">
        <v>5.6684793987764777E-2</v>
      </c>
      <c r="AE147" s="74">
        <v>740</v>
      </c>
      <c r="AF147" s="88">
        <v>3.4982133677763132</v>
      </c>
      <c r="AG147" s="73">
        <v>6.1871455072570948E-2</v>
      </c>
      <c r="AH147" s="74">
        <v>740</v>
      </c>
      <c r="AI147" s="88">
        <v>3.8995749006581142</v>
      </c>
      <c r="AJ147" s="73">
        <v>6.599415700989561E-2</v>
      </c>
      <c r="AK147" s="74">
        <v>745</v>
      </c>
      <c r="AL147" s="88">
        <v>3.1722205293637482</v>
      </c>
      <c r="AM147" s="73">
        <v>6.2043614477768107E-2</v>
      </c>
      <c r="AN147" s="74">
        <v>738</v>
      </c>
      <c r="AO147" s="88">
        <v>2.3276499099959849</v>
      </c>
      <c r="AP147" s="73">
        <v>7.0240270840418534E-2</v>
      </c>
      <c r="AQ147" s="74">
        <v>735</v>
      </c>
      <c r="AR147" s="88">
        <v>2.3526824957082142</v>
      </c>
      <c r="AS147" s="73">
        <v>0.14085829668903899</v>
      </c>
      <c r="AT147" s="98">
        <v>298</v>
      </c>
    </row>
    <row r="148" spans="1:46" x14ac:dyDescent="0.25">
      <c r="A148" s="95" t="s">
        <v>63</v>
      </c>
      <c r="B148" s="87">
        <v>2.9653676998273588</v>
      </c>
      <c r="C148" s="70">
        <v>6.7344978434143138E-2</v>
      </c>
      <c r="D148" s="71">
        <v>637</v>
      </c>
      <c r="E148" s="87">
        <v>2.8993830425019058</v>
      </c>
      <c r="F148" s="70">
        <v>7.5002372776352216E-2</v>
      </c>
      <c r="G148" s="71">
        <v>628</v>
      </c>
      <c r="H148" s="87">
        <v>3.694696384413326</v>
      </c>
      <c r="I148" s="70">
        <v>6.847046367452965E-2</v>
      </c>
      <c r="J148" s="71">
        <v>638</v>
      </c>
      <c r="K148" s="87">
        <v>3.4310424641809081</v>
      </c>
      <c r="L148" s="70">
        <v>6.3636376688311069E-2</v>
      </c>
      <c r="M148" s="71">
        <v>630</v>
      </c>
      <c r="N148" s="87">
        <v>4.094956220065642</v>
      </c>
      <c r="O148" s="70">
        <v>6.9371910628398203E-2</v>
      </c>
      <c r="P148" s="71">
        <v>638</v>
      </c>
      <c r="Q148" s="87">
        <v>3.3732518901993171</v>
      </c>
      <c r="R148" s="70">
        <v>6.5634445029902108E-2</v>
      </c>
      <c r="S148" s="71">
        <v>641</v>
      </c>
      <c r="T148" s="87">
        <v>3.412164500058227</v>
      </c>
      <c r="U148" s="70">
        <v>7.8546452639814898E-2</v>
      </c>
      <c r="V148" s="71">
        <v>640</v>
      </c>
      <c r="W148" s="87">
        <v>2.7901922970233728</v>
      </c>
      <c r="X148" s="70">
        <v>7.3566899770495575E-2</v>
      </c>
      <c r="Y148" s="71">
        <v>636</v>
      </c>
      <c r="Z148" s="87">
        <v>3.425005936649741</v>
      </c>
      <c r="AA148" s="70">
        <v>7.3098595185274173E-2</v>
      </c>
      <c r="AB148" s="71">
        <v>632</v>
      </c>
      <c r="AC148" s="87">
        <v>2.8559521745649921</v>
      </c>
      <c r="AD148" s="70">
        <v>6.2745492401394098E-2</v>
      </c>
      <c r="AE148" s="71">
        <v>636</v>
      </c>
      <c r="AF148" s="87">
        <v>3.2527805097875619</v>
      </c>
      <c r="AG148" s="70">
        <v>7.045893268412691E-2</v>
      </c>
      <c r="AH148" s="71">
        <v>632</v>
      </c>
      <c r="AI148" s="87">
        <v>3.7663710128678392</v>
      </c>
      <c r="AJ148" s="70">
        <v>7.6690006048763817E-2</v>
      </c>
      <c r="AK148" s="71">
        <v>636</v>
      </c>
      <c r="AL148" s="87">
        <v>3.1996804752897199</v>
      </c>
      <c r="AM148" s="70">
        <v>6.6606042292239043E-2</v>
      </c>
      <c r="AN148" s="71">
        <v>635</v>
      </c>
      <c r="AO148" s="87">
        <v>2.1146674803026002</v>
      </c>
      <c r="AP148" s="70">
        <v>6.9712182068064871E-2</v>
      </c>
      <c r="AQ148" s="71">
        <v>630</v>
      </c>
      <c r="AR148" s="87">
        <v>2.3142732577461569</v>
      </c>
      <c r="AS148" s="70">
        <v>0.1309876849566452</v>
      </c>
      <c r="AT148" s="96">
        <v>281</v>
      </c>
    </row>
    <row r="149" spans="1:46" x14ac:dyDescent="0.25">
      <c r="A149" s="97" t="s">
        <v>64</v>
      </c>
      <c r="B149" s="88">
        <v>3.2139928399555551</v>
      </c>
      <c r="C149" s="73">
        <v>0.13275854014368199</v>
      </c>
      <c r="D149" s="74">
        <v>187</v>
      </c>
      <c r="E149" s="88">
        <v>3.139033217836714</v>
      </c>
      <c r="F149" s="73">
        <v>0.1104367316867518</v>
      </c>
      <c r="G149" s="74">
        <v>188</v>
      </c>
      <c r="H149" s="88">
        <v>3.7259903662195009</v>
      </c>
      <c r="I149" s="73">
        <v>0.12096513805932629</v>
      </c>
      <c r="J149" s="74">
        <v>189</v>
      </c>
      <c r="K149" s="88">
        <v>3.3584203818122802</v>
      </c>
      <c r="L149" s="73">
        <v>0.14386713182424329</v>
      </c>
      <c r="M149" s="74">
        <v>186</v>
      </c>
      <c r="N149" s="88">
        <v>4.2395769356149131</v>
      </c>
      <c r="O149" s="73">
        <v>0.13989511592588899</v>
      </c>
      <c r="P149" s="74">
        <v>190</v>
      </c>
      <c r="Q149" s="88">
        <v>3.4809095308666822</v>
      </c>
      <c r="R149" s="73">
        <v>0.1109014310113267</v>
      </c>
      <c r="S149" s="74">
        <v>188</v>
      </c>
      <c r="T149" s="88">
        <v>3.5003369147052279</v>
      </c>
      <c r="U149" s="73">
        <v>0.1260939366154421</v>
      </c>
      <c r="V149" s="74">
        <v>190</v>
      </c>
      <c r="W149" s="88">
        <v>2.639010619297963</v>
      </c>
      <c r="X149" s="73">
        <v>0.12856177787720999</v>
      </c>
      <c r="Y149" s="74">
        <v>190</v>
      </c>
      <c r="Z149" s="88">
        <v>3.5890625872253579</v>
      </c>
      <c r="AA149" s="73">
        <v>0.1186537976468402</v>
      </c>
      <c r="AB149" s="74">
        <v>188</v>
      </c>
      <c r="AC149" s="88">
        <v>2.8306357601145899</v>
      </c>
      <c r="AD149" s="73">
        <v>0.1009977961845972</v>
      </c>
      <c r="AE149" s="74">
        <v>189</v>
      </c>
      <c r="AF149" s="88">
        <v>3.594851606876714</v>
      </c>
      <c r="AG149" s="73">
        <v>0.12101415932186289</v>
      </c>
      <c r="AH149" s="74">
        <v>192</v>
      </c>
      <c r="AI149" s="88">
        <v>3.833391740125534</v>
      </c>
      <c r="AJ149" s="73">
        <v>0.16530471857093301</v>
      </c>
      <c r="AK149" s="74">
        <v>193</v>
      </c>
      <c r="AL149" s="88">
        <v>3.460136758257454</v>
      </c>
      <c r="AM149" s="73">
        <v>0.1074308727595646</v>
      </c>
      <c r="AN149" s="74">
        <v>190</v>
      </c>
      <c r="AO149" s="88">
        <v>2.1532898195744492</v>
      </c>
      <c r="AP149" s="73">
        <v>0.1268702006632767</v>
      </c>
      <c r="AQ149" s="74">
        <v>188</v>
      </c>
      <c r="AR149" s="88">
        <v>2.0403978050480829</v>
      </c>
      <c r="AS149" s="73">
        <v>0.26543612356816038</v>
      </c>
      <c r="AT149" s="98">
        <v>80</v>
      </c>
    </row>
    <row r="150" spans="1:46" x14ac:dyDescent="0.25">
      <c r="A150" s="95" t="s">
        <v>65</v>
      </c>
      <c r="B150" s="87">
        <v>3.1020875388467459</v>
      </c>
      <c r="C150" s="70">
        <v>9.0799069272715027E-2</v>
      </c>
      <c r="D150" s="71">
        <v>403</v>
      </c>
      <c r="E150" s="87">
        <v>2.8203824035656222</v>
      </c>
      <c r="F150" s="70">
        <v>7.5368275751309263E-2</v>
      </c>
      <c r="G150" s="71">
        <v>401</v>
      </c>
      <c r="H150" s="87">
        <v>3.807479160556889</v>
      </c>
      <c r="I150" s="70">
        <v>7.2407532918954326E-2</v>
      </c>
      <c r="J150" s="71">
        <v>398</v>
      </c>
      <c r="K150" s="87">
        <v>3.4936249769885959</v>
      </c>
      <c r="L150" s="70">
        <v>8.3961897887392292E-2</v>
      </c>
      <c r="M150" s="71">
        <v>399</v>
      </c>
      <c r="N150" s="87">
        <v>4.1935599057616848</v>
      </c>
      <c r="O150" s="70">
        <v>7.5433646587781802E-2</v>
      </c>
      <c r="P150" s="71">
        <v>405</v>
      </c>
      <c r="Q150" s="87">
        <v>3.110513492362283</v>
      </c>
      <c r="R150" s="70">
        <v>9.6990823606972906E-2</v>
      </c>
      <c r="S150" s="71">
        <v>398</v>
      </c>
      <c r="T150" s="87">
        <v>3.482652866454234</v>
      </c>
      <c r="U150" s="70">
        <v>8.3323601978276818E-2</v>
      </c>
      <c r="V150" s="71">
        <v>400</v>
      </c>
      <c r="W150" s="87">
        <v>2.6040665795302091</v>
      </c>
      <c r="X150" s="70">
        <v>8.9058202923753257E-2</v>
      </c>
      <c r="Y150" s="71">
        <v>402</v>
      </c>
      <c r="Z150" s="87">
        <v>3.495675188611183</v>
      </c>
      <c r="AA150" s="70">
        <v>7.6793618817485504E-2</v>
      </c>
      <c r="AB150" s="71">
        <v>400</v>
      </c>
      <c r="AC150" s="87">
        <v>2.8930008930646411</v>
      </c>
      <c r="AD150" s="70">
        <v>8.1621417541103525E-2</v>
      </c>
      <c r="AE150" s="71">
        <v>400</v>
      </c>
      <c r="AF150" s="87">
        <v>3.1966981852086702</v>
      </c>
      <c r="AG150" s="70">
        <v>9.2646729428568997E-2</v>
      </c>
      <c r="AH150" s="71">
        <v>400</v>
      </c>
      <c r="AI150" s="87">
        <v>3.64931765960268</v>
      </c>
      <c r="AJ150" s="70">
        <v>8.0643209571053351E-2</v>
      </c>
      <c r="AK150" s="71">
        <v>402</v>
      </c>
      <c r="AL150" s="87">
        <v>3.0268254101892391</v>
      </c>
      <c r="AM150" s="70">
        <v>8.6041875031213882E-2</v>
      </c>
      <c r="AN150" s="71">
        <v>403</v>
      </c>
      <c r="AO150" s="87">
        <v>1.9398791069661581</v>
      </c>
      <c r="AP150" s="70">
        <v>7.6590196383167747E-2</v>
      </c>
      <c r="AQ150" s="71">
        <v>400</v>
      </c>
      <c r="AR150" s="87">
        <v>2.2557542083367368</v>
      </c>
      <c r="AS150" s="70">
        <v>0.17310055846627259</v>
      </c>
      <c r="AT150" s="96">
        <v>182</v>
      </c>
    </row>
    <row r="151" spans="1:46" x14ac:dyDescent="0.25">
      <c r="A151" s="97" t="s">
        <v>66</v>
      </c>
      <c r="B151" s="88">
        <v>3.193865569832989</v>
      </c>
      <c r="C151" s="73">
        <v>0.1010508582291189</v>
      </c>
      <c r="D151" s="74">
        <v>300</v>
      </c>
      <c r="E151" s="88">
        <v>3.0701418973972632</v>
      </c>
      <c r="F151" s="73">
        <v>9.164242768542416E-2</v>
      </c>
      <c r="G151" s="74">
        <v>293</v>
      </c>
      <c r="H151" s="88">
        <v>3.6656264688422291</v>
      </c>
      <c r="I151" s="73">
        <v>9.8452913402032424E-2</v>
      </c>
      <c r="J151" s="74">
        <v>300</v>
      </c>
      <c r="K151" s="88">
        <v>3.527876066661904</v>
      </c>
      <c r="L151" s="73">
        <v>0.1025041253966481</v>
      </c>
      <c r="M151" s="74">
        <v>303</v>
      </c>
      <c r="N151" s="88">
        <v>4.2233554520234868</v>
      </c>
      <c r="O151" s="73">
        <v>9.786815144572393E-2</v>
      </c>
      <c r="P151" s="74">
        <v>303</v>
      </c>
      <c r="Q151" s="88">
        <v>3.1416621691093458</v>
      </c>
      <c r="R151" s="73">
        <v>9.6872807094223218E-2</v>
      </c>
      <c r="S151" s="74">
        <v>303</v>
      </c>
      <c r="T151" s="88">
        <v>3.6477658141933378</v>
      </c>
      <c r="U151" s="73">
        <v>8.709197722668871E-2</v>
      </c>
      <c r="V151" s="74">
        <v>306</v>
      </c>
      <c r="W151" s="88">
        <v>2.531219151467123</v>
      </c>
      <c r="X151" s="73">
        <v>9.7048204377261374E-2</v>
      </c>
      <c r="Y151" s="74">
        <v>293</v>
      </c>
      <c r="Z151" s="88">
        <v>3.5666375737432618</v>
      </c>
      <c r="AA151" s="73">
        <v>9.6480751708989121E-2</v>
      </c>
      <c r="AB151" s="74">
        <v>302</v>
      </c>
      <c r="AC151" s="88">
        <v>2.9393912954869381</v>
      </c>
      <c r="AD151" s="73">
        <v>0.10479352593191039</v>
      </c>
      <c r="AE151" s="74">
        <v>304</v>
      </c>
      <c r="AF151" s="88">
        <v>3.2493955682713942</v>
      </c>
      <c r="AG151" s="73">
        <v>0.1068749467712657</v>
      </c>
      <c r="AH151" s="74">
        <v>302</v>
      </c>
      <c r="AI151" s="88">
        <v>3.6869628317545109</v>
      </c>
      <c r="AJ151" s="73">
        <v>0.1144627383141109</v>
      </c>
      <c r="AK151" s="74">
        <v>300</v>
      </c>
      <c r="AL151" s="88">
        <v>2.9076093815704969</v>
      </c>
      <c r="AM151" s="73">
        <v>0.1111628650414536</v>
      </c>
      <c r="AN151" s="74">
        <v>298</v>
      </c>
      <c r="AO151" s="88">
        <v>1.8975547140388429</v>
      </c>
      <c r="AP151" s="73">
        <v>8.9555534137810255E-2</v>
      </c>
      <c r="AQ151" s="74">
        <v>298</v>
      </c>
      <c r="AR151" s="88">
        <v>2.0169103002517592</v>
      </c>
      <c r="AS151" s="73">
        <v>0.16583190501932621</v>
      </c>
      <c r="AT151" s="98">
        <v>153</v>
      </c>
    </row>
    <row r="152" spans="1:46" x14ac:dyDescent="0.25">
      <c r="A152" s="95" t="s">
        <v>67</v>
      </c>
      <c r="B152" s="87">
        <v>3.1750051369676049</v>
      </c>
      <c r="C152" s="70">
        <v>7.7676158832382713E-2</v>
      </c>
      <c r="D152" s="71">
        <v>397</v>
      </c>
      <c r="E152" s="87">
        <v>2.753544492149048</v>
      </c>
      <c r="F152" s="70">
        <v>8.9827402884792878E-2</v>
      </c>
      <c r="G152" s="71">
        <v>395</v>
      </c>
      <c r="H152" s="87">
        <v>3.7775900621311971</v>
      </c>
      <c r="I152" s="70">
        <v>8.2919949666359502E-2</v>
      </c>
      <c r="J152" s="71">
        <v>399</v>
      </c>
      <c r="K152" s="87">
        <v>3.490689626386418</v>
      </c>
      <c r="L152" s="70">
        <v>9.1379744311208114E-2</v>
      </c>
      <c r="M152" s="71">
        <v>397</v>
      </c>
      <c r="N152" s="87">
        <v>4.1402572000966851</v>
      </c>
      <c r="O152" s="70">
        <v>9.2666885420060463E-2</v>
      </c>
      <c r="P152" s="71">
        <v>394</v>
      </c>
      <c r="Q152" s="87">
        <v>3.3254781879827608</v>
      </c>
      <c r="R152" s="70">
        <v>9.9196144980939982E-2</v>
      </c>
      <c r="S152" s="71">
        <v>390</v>
      </c>
      <c r="T152" s="87">
        <v>3.497893320513807</v>
      </c>
      <c r="U152" s="70">
        <v>9.5433606880765645E-2</v>
      </c>
      <c r="V152" s="71">
        <v>400</v>
      </c>
      <c r="W152" s="87">
        <v>2.5208636960646249</v>
      </c>
      <c r="X152" s="70">
        <v>8.5715492009808866E-2</v>
      </c>
      <c r="Y152" s="71">
        <v>395</v>
      </c>
      <c r="Z152" s="87">
        <v>3.492747757230755</v>
      </c>
      <c r="AA152" s="70">
        <v>9.8823958980457829E-2</v>
      </c>
      <c r="AB152" s="71">
        <v>397</v>
      </c>
      <c r="AC152" s="87">
        <v>2.9440231281839888</v>
      </c>
      <c r="AD152" s="70">
        <v>7.2045368396765425E-2</v>
      </c>
      <c r="AE152" s="71">
        <v>399</v>
      </c>
      <c r="AF152" s="87">
        <v>3.22313986717145</v>
      </c>
      <c r="AG152" s="70">
        <v>8.6457253470979462E-2</v>
      </c>
      <c r="AH152" s="71">
        <v>394</v>
      </c>
      <c r="AI152" s="87">
        <v>3.7927310786778872</v>
      </c>
      <c r="AJ152" s="70">
        <v>9.5451836018758077E-2</v>
      </c>
      <c r="AK152" s="71">
        <v>398</v>
      </c>
      <c r="AL152" s="87">
        <v>3.2376557461570772</v>
      </c>
      <c r="AM152" s="70">
        <v>8.5381811308992694E-2</v>
      </c>
      <c r="AN152" s="71">
        <v>398</v>
      </c>
      <c r="AO152" s="87">
        <v>2.145177592855946</v>
      </c>
      <c r="AP152" s="70">
        <v>7.6833497800546283E-2</v>
      </c>
      <c r="AQ152" s="71">
        <v>395</v>
      </c>
      <c r="AR152" s="87">
        <v>2.405066652068709</v>
      </c>
      <c r="AS152" s="70">
        <v>0.1673910734663912</v>
      </c>
      <c r="AT152" s="96">
        <v>180</v>
      </c>
    </row>
    <row r="153" spans="1:46" ht="15" customHeight="1" thickBot="1" x14ac:dyDescent="0.3">
      <c r="A153" s="99" t="s">
        <v>68</v>
      </c>
      <c r="B153" s="90">
        <v>3.0066339114352498</v>
      </c>
      <c r="C153" s="78">
        <v>8.7663101293466106E-2</v>
      </c>
      <c r="D153" s="79">
        <v>355</v>
      </c>
      <c r="E153" s="90">
        <v>3.0249292937711081</v>
      </c>
      <c r="F153" s="78">
        <v>7.9997774458953536E-2</v>
      </c>
      <c r="G153" s="79">
        <v>356</v>
      </c>
      <c r="H153" s="90">
        <v>3.6970976819264521</v>
      </c>
      <c r="I153" s="78">
        <v>9.0309746211034145E-2</v>
      </c>
      <c r="J153" s="79">
        <v>358</v>
      </c>
      <c r="K153" s="90">
        <v>3.555071787632849</v>
      </c>
      <c r="L153" s="78">
        <v>0.1035560683632873</v>
      </c>
      <c r="M153" s="79">
        <v>358</v>
      </c>
      <c r="N153" s="90">
        <v>4.2836186913690391</v>
      </c>
      <c r="O153" s="78">
        <v>6.9695712342796673E-2</v>
      </c>
      <c r="P153" s="79">
        <v>360</v>
      </c>
      <c r="Q153" s="90">
        <v>3.1195555660911878</v>
      </c>
      <c r="R153" s="78">
        <v>0.10345236459907491</v>
      </c>
      <c r="S153" s="79">
        <v>357</v>
      </c>
      <c r="T153" s="90">
        <v>3.6457172823147421</v>
      </c>
      <c r="U153" s="78">
        <v>9.3833572583768482E-2</v>
      </c>
      <c r="V153" s="79">
        <v>355</v>
      </c>
      <c r="W153" s="90">
        <v>2.6104359978574738</v>
      </c>
      <c r="X153" s="78">
        <v>0.1173862908677541</v>
      </c>
      <c r="Y153" s="79">
        <v>359</v>
      </c>
      <c r="Z153" s="90">
        <v>3.5410079691105452</v>
      </c>
      <c r="AA153" s="78">
        <v>9.0905216774107386E-2</v>
      </c>
      <c r="AB153" s="79">
        <v>362</v>
      </c>
      <c r="AC153" s="90">
        <v>2.946318116715978</v>
      </c>
      <c r="AD153" s="78">
        <v>6.9391161602736423E-2</v>
      </c>
      <c r="AE153" s="79">
        <v>360</v>
      </c>
      <c r="AF153" s="90">
        <v>3.099454064085212</v>
      </c>
      <c r="AG153" s="78">
        <v>9.1050483291798878E-2</v>
      </c>
      <c r="AH153" s="79">
        <v>359</v>
      </c>
      <c r="AI153" s="90">
        <v>3.784217343876179</v>
      </c>
      <c r="AJ153" s="78">
        <v>9.1920194060992971E-2</v>
      </c>
      <c r="AK153" s="79">
        <v>360</v>
      </c>
      <c r="AL153" s="90">
        <v>2.949953477457782</v>
      </c>
      <c r="AM153" s="78">
        <v>8.4173771425681346E-2</v>
      </c>
      <c r="AN153" s="79">
        <v>357</v>
      </c>
      <c r="AO153" s="90">
        <v>1.9582087651915081</v>
      </c>
      <c r="AP153" s="78">
        <v>8.9273595450899468E-2</v>
      </c>
      <c r="AQ153" s="79">
        <v>353</v>
      </c>
      <c r="AR153" s="90">
        <v>1.9666139813331689</v>
      </c>
      <c r="AS153" s="78">
        <v>0.19051245172778711</v>
      </c>
      <c r="AT153" s="100">
        <v>178</v>
      </c>
    </row>
    <row r="154" spans="1:46" x14ac:dyDescent="0.25">
      <c r="A154" s="101" t="s">
        <v>69</v>
      </c>
      <c r="B154" s="92">
        <v>3.115889133983917</v>
      </c>
      <c r="C154" s="81">
        <v>2.599425767019347E-2</v>
      </c>
      <c r="D154" s="82">
        <v>5097</v>
      </c>
      <c r="E154" s="92">
        <v>2.897610565140432</v>
      </c>
      <c r="F154" s="81">
        <v>2.5126499368010889E-2</v>
      </c>
      <c r="G154" s="82">
        <v>5083</v>
      </c>
      <c r="H154" s="92">
        <v>3.6813764425843019</v>
      </c>
      <c r="I154" s="81">
        <v>2.5226375937110648E-2</v>
      </c>
      <c r="J154" s="82">
        <v>5127</v>
      </c>
      <c r="K154" s="92">
        <v>3.3677290135335349</v>
      </c>
      <c r="L154" s="81">
        <v>2.4984278781677069E-2</v>
      </c>
      <c r="M154" s="82">
        <v>5084</v>
      </c>
      <c r="N154" s="92">
        <v>4.1857793112346524</v>
      </c>
      <c r="O154" s="81">
        <v>2.4812063850220879E-2</v>
      </c>
      <c r="P154" s="82">
        <v>5140</v>
      </c>
      <c r="Q154" s="92">
        <v>3.386295459496349</v>
      </c>
      <c r="R154" s="81">
        <v>2.5780208183253179E-2</v>
      </c>
      <c r="S154" s="82">
        <v>5089</v>
      </c>
      <c r="T154" s="92">
        <v>3.4800160456835871</v>
      </c>
      <c r="U154" s="81">
        <v>2.729538489363199E-2</v>
      </c>
      <c r="V154" s="82">
        <v>5124</v>
      </c>
      <c r="W154" s="92">
        <v>2.693889306923861</v>
      </c>
      <c r="X154" s="81">
        <v>2.5508774473357341E-2</v>
      </c>
      <c r="Y154" s="82">
        <v>5095</v>
      </c>
      <c r="Z154" s="92">
        <v>3.5094903445239209</v>
      </c>
      <c r="AA154" s="81">
        <v>2.497503262269837E-2</v>
      </c>
      <c r="AB154" s="82">
        <v>5114</v>
      </c>
      <c r="AC154" s="92">
        <v>2.9171732127379251</v>
      </c>
      <c r="AD154" s="81">
        <v>2.492962411756261E-2</v>
      </c>
      <c r="AE154" s="82">
        <v>5114</v>
      </c>
      <c r="AF154" s="92">
        <v>3.3921038801417649</v>
      </c>
      <c r="AG154" s="81">
        <v>2.598974756994268E-2</v>
      </c>
      <c r="AH154" s="82">
        <v>5104</v>
      </c>
      <c r="AI154" s="92">
        <v>3.7734309498604062</v>
      </c>
      <c r="AJ154" s="81">
        <v>2.756575061922456E-2</v>
      </c>
      <c r="AK154" s="82">
        <v>5135</v>
      </c>
      <c r="AL154" s="92">
        <v>3.1843192386909891</v>
      </c>
      <c r="AM154" s="81">
        <v>2.5182350748691899E-2</v>
      </c>
      <c r="AN154" s="82">
        <v>5102</v>
      </c>
      <c r="AO154" s="92">
        <v>2.205738867816343</v>
      </c>
      <c r="AP154" s="81">
        <v>2.7894747597641122E-2</v>
      </c>
      <c r="AQ154" s="82">
        <v>5064</v>
      </c>
      <c r="AR154" s="92">
        <v>2.2088983076701978</v>
      </c>
      <c r="AS154" s="81">
        <v>5.189792976705123E-2</v>
      </c>
      <c r="AT154" s="102">
        <v>2221</v>
      </c>
    </row>
    <row r="155" spans="1:46" x14ac:dyDescent="0.25">
      <c r="A155" s="101" t="s">
        <v>70</v>
      </c>
      <c r="B155" s="92">
        <v>3.1297622826319889</v>
      </c>
      <c r="C155" s="81">
        <v>4.5746840147071068E-2</v>
      </c>
      <c r="D155" s="82">
        <v>1893</v>
      </c>
      <c r="E155" s="92">
        <v>2.9824265510298602</v>
      </c>
      <c r="F155" s="81">
        <v>4.0449581424304507E-2</v>
      </c>
      <c r="G155" s="82">
        <v>1880</v>
      </c>
      <c r="H155" s="92">
        <v>3.7475158869995009</v>
      </c>
      <c r="I155" s="81">
        <v>4.3407695128181663E-2</v>
      </c>
      <c r="J155" s="82">
        <v>1886</v>
      </c>
      <c r="K155" s="92">
        <v>3.4900034134625471</v>
      </c>
      <c r="L155" s="81">
        <v>4.2620057834811133E-2</v>
      </c>
      <c r="M155" s="82">
        <v>1894</v>
      </c>
      <c r="N155" s="92">
        <v>4.2017315343240007</v>
      </c>
      <c r="O155" s="81">
        <v>3.7137145251610618E-2</v>
      </c>
      <c r="P155" s="82">
        <v>1912</v>
      </c>
      <c r="Q155" s="92">
        <v>3.308803322141892</v>
      </c>
      <c r="R155" s="81">
        <v>4.7400204919947911E-2</v>
      </c>
      <c r="S155" s="82">
        <v>1883</v>
      </c>
      <c r="T155" s="92">
        <v>3.5540425766580088</v>
      </c>
      <c r="U155" s="81">
        <v>4.3019206895382939E-2</v>
      </c>
      <c r="V155" s="82">
        <v>1891</v>
      </c>
      <c r="W155" s="92">
        <v>2.6122472741981331</v>
      </c>
      <c r="X155" s="81">
        <v>4.5637732414665698E-2</v>
      </c>
      <c r="Y155" s="82">
        <v>1882</v>
      </c>
      <c r="Z155" s="92">
        <v>3.545541667115172</v>
      </c>
      <c r="AA155" s="81">
        <v>4.0334982084098067E-2</v>
      </c>
      <c r="AB155" s="82">
        <v>1900</v>
      </c>
      <c r="AC155" s="92">
        <v>3.013272692659497</v>
      </c>
      <c r="AD155" s="81">
        <v>4.2593347605220447E-2</v>
      </c>
      <c r="AE155" s="82">
        <v>1890</v>
      </c>
      <c r="AF155" s="92">
        <v>3.3131912631524272</v>
      </c>
      <c r="AG155" s="81">
        <v>4.7659497432461263E-2</v>
      </c>
      <c r="AH155" s="82">
        <v>1889</v>
      </c>
      <c r="AI155" s="92">
        <v>3.8259766836899041</v>
      </c>
      <c r="AJ155" s="81">
        <v>4.148797745285096E-2</v>
      </c>
      <c r="AK155" s="82">
        <v>1898</v>
      </c>
      <c r="AL155" s="92">
        <v>3.1153985047540651</v>
      </c>
      <c r="AM155" s="81">
        <v>4.4244575796793771E-2</v>
      </c>
      <c r="AN155" s="82">
        <v>1888</v>
      </c>
      <c r="AO155" s="92">
        <v>2.077379949139019</v>
      </c>
      <c r="AP155" s="81">
        <v>4.304462804254966E-2</v>
      </c>
      <c r="AQ155" s="82">
        <v>1869</v>
      </c>
      <c r="AR155" s="92">
        <v>2.0988600610930588</v>
      </c>
      <c r="AS155" s="81">
        <v>8.0933707001857313E-2</v>
      </c>
      <c r="AT155" s="102">
        <v>881</v>
      </c>
    </row>
    <row r="156" spans="1:46" ht="15" customHeight="1" x14ac:dyDescent="0.25">
      <c r="A156" s="103" t="s">
        <v>71</v>
      </c>
      <c r="B156" s="110">
        <v>3.1185522354192612</v>
      </c>
      <c r="C156" s="105">
        <v>2.2765501134371278E-2</v>
      </c>
      <c r="D156" s="109">
        <v>6990</v>
      </c>
      <c r="E156" s="110">
        <v>2.913842323139983</v>
      </c>
      <c r="F156" s="105">
        <v>2.174440632692435E-2</v>
      </c>
      <c r="G156" s="109">
        <v>6963</v>
      </c>
      <c r="H156" s="110">
        <v>3.6939476546795689</v>
      </c>
      <c r="I156" s="105">
        <v>2.2029703080957679E-2</v>
      </c>
      <c r="J156" s="109">
        <v>7013</v>
      </c>
      <c r="K156" s="110">
        <v>3.3912828141259048</v>
      </c>
      <c r="L156" s="105">
        <v>2.17925756377381E-2</v>
      </c>
      <c r="M156" s="109">
        <v>6978</v>
      </c>
      <c r="N156" s="110">
        <v>4.1888315554103306</v>
      </c>
      <c r="O156" s="105">
        <v>2.1286029208436391E-2</v>
      </c>
      <c r="P156" s="109">
        <v>7052</v>
      </c>
      <c r="Q156" s="110">
        <v>3.371459255888507</v>
      </c>
      <c r="R156" s="105">
        <v>2.2722786441837159E-2</v>
      </c>
      <c r="S156" s="109">
        <v>6972</v>
      </c>
      <c r="T156" s="110">
        <v>3.4941568789260131</v>
      </c>
      <c r="U156" s="105">
        <v>2.3569033425251889E-2</v>
      </c>
      <c r="V156" s="109">
        <v>7015</v>
      </c>
      <c r="W156" s="110">
        <v>2.6782953992970739</v>
      </c>
      <c r="X156" s="105">
        <v>2.2402824804305409E-2</v>
      </c>
      <c r="Y156" s="109">
        <v>6977</v>
      </c>
      <c r="Z156" s="110">
        <v>3.5163999638401511</v>
      </c>
      <c r="AA156" s="105">
        <v>2.1617671121362699E-2</v>
      </c>
      <c r="AB156" s="109">
        <v>7014</v>
      </c>
      <c r="AC156" s="110">
        <v>2.9355337314083272</v>
      </c>
      <c r="AD156" s="105">
        <v>2.1760498242717221E-2</v>
      </c>
      <c r="AE156" s="109">
        <v>7004</v>
      </c>
      <c r="AF156" s="110">
        <v>3.3769986916937809</v>
      </c>
      <c r="AG156" s="105">
        <v>2.2907688153436339E-2</v>
      </c>
      <c r="AH156" s="109">
        <v>6993</v>
      </c>
      <c r="AI156" s="110">
        <v>3.7834884527735411</v>
      </c>
      <c r="AJ156" s="105">
        <v>2.3665424148161762E-2</v>
      </c>
      <c r="AK156" s="109">
        <v>7033</v>
      </c>
      <c r="AL156" s="110">
        <v>3.1711082672946471</v>
      </c>
      <c r="AM156" s="105">
        <v>2.205765325786244E-2</v>
      </c>
      <c r="AN156" s="109">
        <v>6990</v>
      </c>
      <c r="AO156" s="110">
        <v>2.1812246042157142</v>
      </c>
      <c r="AP156" s="105">
        <v>2.403402991903035E-2</v>
      </c>
      <c r="AQ156" s="109">
        <v>6933</v>
      </c>
      <c r="AR156" s="110">
        <v>2.1869709075182842</v>
      </c>
      <c r="AS156" s="105">
        <v>4.4587423963115477E-2</v>
      </c>
      <c r="AT156" s="106">
        <v>3102</v>
      </c>
    </row>
    <row r="157" spans="1:46" x14ac:dyDescent="0.25">
      <c r="A157" s="230" t="s">
        <v>72</v>
      </c>
      <c r="B157" s="231"/>
      <c r="C157" s="231"/>
      <c r="D157" s="231"/>
      <c r="E157" s="231"/>
      <c r="F157" s="231"/>
      <c r="G157" s="231"/>
      <c r="H157" s="231"/>
      <c r="I157" s="231"/>
      <c r="J157" s="231"/>
      <c r="K157" s="231"/>
      <c r="L157" s="231"/>
      <c r="M157" s="231"/>
      <c r="N157" s="231"/>
      <c r="O157" s="231"/>
      <c r="P157" s="231"/>
      <c r="Q157" s="231"/>
      <c r="R157" s="231"/>
      <c r="S157" s="231"/>
      <c r="T157" s="231"/>
      <c r="U157" s="231"/>
      <c r="V157" s="231"/>
      <c r="W157" s="231"/>
      <c r="X157" s="231"/>
      <c r="Y157" s="231"/>
      <c r="Z157" s="231"/>
      <c r="AA157" s="231"/>
      <c r="AB157" s="231"/>
      <c r="AC157" s="231"/>
      <c r="AD157" s="231"/>
      <c r="AE157" s="231"/>
      <c r="AF157" s="231"/>
      <c r="AG157" s="231"/>
      <c r="AH157" s="231"/>
      <c r="AI157" s="231"/>
      <c r="AJ157" s="231"/>
      <c r="AK157" s="231"/>
      <c r="AL157" s="231"/>
      <c r="AM157" s="231"/>
      <c r="AN157" s="231"/>
      <c r="AO157" s="231"/>
      <c r="AP157" s="231"/>
      <c r="AQ157" s="231"/>
      <c r="AR157" s="231"/>
      <c r="AS157" s="231"/>
      <c r="AT157" s="231"/>
    </row>
    <row r="158" spans="1:46" x14ac:dyDescent="0.25">
      <c r="A158" s="230" t="s">
        <v>80</v>
      </c>
      <c r="B158" s="231"/>
      <c r="C158" s="231"/>
      <c r="D158" s="231"/>
      <c r="E158" s="231"/>
      <c r="F158" s="231"/>
      <c r="G158" s="231"/>
      <c r="H158" s="231"/>
      <c r="I158" s="231"/>
      <c r="J158" s="231"/>
      <c r="K158" s="231"/>
      <c r="L158" s="231"/>
      <c r="M158" s="231"/>
      <c r="N158" s="231"/>
      <c r="O158" s="231"/>
      <c r="P158" s="231"/>
      <c r="Q158" s="231"/>
      <c r="R158" s="231"/>
      <c r="S158" s="231"/>
      <c r="T158" s="231"/>
      <c r="U158" s="231"/>
      <c r="V158" s="231"/>
      <c r="W158" s="231"/>
      <c r="X158" s="231"/>
      <c r="Y158" s="231"/>
      <c r="Z158" s="231"/>
      <c r="AA158" s="231"/>
      <c r="AB158" s="231"/>
      <c r="AC158" s="231"/>
      <c r="AD158" s="231"/>
      <c r="AE158" s="231"/>
      <c r="AF158" s="231"/>
      <c r="AG158" s="231"/>
      <c r="AH158" s="231"/>
      <c r="AI158" s="231"/>
      <c r="AJ158" s="231"/>
      <c r="AK158" s="231"/>
      <c r="AL158" s="231"/>
      <c r="AM158" s="231"/>
      <c r="AN158" s="231"/>
      <c r="AO158" s="231"/>
      <c r="AP158" s="231"/>
      <c r="AQ158" s="231"/>
      <c r="AR158" s="231"/>
      <c r="AS158" s="231"/>
      <c r="AT158" s="231"/>
    </row>
    <row r="159" spans="1:46" x14ac:dyDescent="0.25">
      <c r="A159" s="230" t="s">
        <v>81</v>
      </c>
      <c r="B159" s="231"/>
      <c r="C159" s="231"/>
      <c r="D159" s="231"/>
      <c r="E159" s="231"/>
      <c r="F159" s="231"/>
      <c r="G159" s="231"/>
      <c r="H159" s="231"/>
      <c r="I159" s="231"/>
      <c r="J159" s="231"/>
      <c r="K159" s="231"/>
      <c r="L159" s="231"/>
      <c r="M159" s="231"/>
      <c r="N159" s="231"/>
      <c r="O159" s="231"/>
      <c r="P159" s="231"/>
      <c r="Q159" s="231"/>
      <c r="R159" s="231"/>
      <c r="S159" s="231"/>
      <c r="T159" s="231"/>
      <c r="U159" s="231"/>
      <c r="V159" s="231"/>
      <c r="W159" s="231"/>
      <c r="X159" s="231"/>
      <c r="Y159" s="231"/>
      <c r="Z159" s="231"/>
      <c r="AA159" s="231"/>
      <c r="AB159" s="231"/>
      <c r="AC159" s="231"/>
      <c r="AD159" s="231"/>
      <c r="AE159" s="231"/>
      <c r="AF159" s="231"/>
      <c r="AG159" s="231"/>
      <c r="AH159" s="231"/>
      <c r="AI159" s="231"/>
      <c r="AJ159" s="231"/>
      <c r="AK159" s="231"/>
      <c r="AL159" s="231"/>
      <c r="AM159" s="231"/>
      <c r="AN159" s="231"/>
      <c r="AO159" s="231"/>
      <c r="AP159" s="231"/>
      <c r="AQ159" s="231"/>
      <c r="AR159" s="231"/>
      <c r="AS159" s="231"/>
      <c r="AT159" s="231"/>
    </row>
  </sheetData>
  <mergeCells count="92">
    <mergeCell ref="A132:AT132"/>
    <mergeCell ref="A133:AT133"/>
    <mergeCell ref="A158:AT158"/>
    <mergeCell ref="A159:AT159"/>
    <mergeCell ref="A135:AT135"/>
    <mergeCell ref="B136:D136"/>
    <mergeCell ref="E136:G136"/>
    <mergeCell ref="H136:J136"/>
    <mergeCell ref="K136:M136"/>
    <mergeCell ref="N136:P136"/>
    <mergeCell ref="Q136:S136"/>
    <mergeCell ref="T136:V136"/>
    <mergeCell ref="W136:Y136"/>
    <mergeCell ref="Z136:AB136"/>
    <mergeCell ref="AC136:AE136"/>
    <mergeCell ref="AF136:AH136"/>
    <mergeCell ref="AI136:AK136"/>
    <mergeCell ref="A157:AT157"/>
    <mergeCell ref="AO136:AQ136"/>
    <mergeCell ref="AR136:AT136"/>
    <mergeCell ref="AI32:AK32"/>
    <mergeCell ref="AL32:AN32"/>
    <mergeCell ref="AO32:AQ32"/>
    <mergeCell ref="AR32:AT32"/>
    <mergeCell ref="A53:AT53"/>
    <mergeCell ref="A54:AT54"/>
    <mergeCell ref="A55:AT55"/>
    <mergeCell ref="A83:AT83"/>
    <mergeCell ref="A85:D85"/>
    <mergeCell ref="B86:D86"/>
    <mergeCell ref="A107:D107"/>
    <mergeCell ref="A108:D108"/>
    <mergeCell ref="A110:AT110"/>
    <mergeCell ref="W111:Y111"/>
    <mergeCell ref="A28:D28"/>
    <mergeCell ref="AC32:AE32"/>
    <mergeCell ref="A32:A33"/>
    <mergeCell ref="H58:J58"/>
    <mergeCell ref="K58:M58"/>
    <mergeCell ref="N58:P58"/>
    <mergeCell ref="Q58:S58"/>
    <mergeCell ref="T58:V58"/>
    <mergeCell ref="W58:Y58"/>
    <mergeCell ref="Z58:AB58"/>
    <mergeCell ref="AC58:AE58"/>
    <mergeCell ref="AF58:AH58"/>
    <mergeCell ref="A80:AT80"/>
    <mergeCell ref="AF111:AH111"/>
    <mergeCell ref="A6:A7"/>
    <mergeCell ref="AL136:AN136"/>
    <mergeCell ref="Z111:AB111"/>
    <mergeCell ref="AC111:AE111"/>
    <mergeCell ref="B111:D111"/>
    <mergeCell ref="E111:G111"/>
    <mergeCell ref="H111:J111"/>
    <mergeCell ref="K111:M111"/>
    <mergeCell ref="N111:P111"/>
    <mergeCell ref="A86:A87"/>
    <mergeCell ref="A111:A112"/>
    <mergeCell ref="A136:A137"/>
    <mergeCell ref="Q111:S111"/>
    <mergeCell ref="A57:AT57"/>
    <mergeCell ref="B58:D58"/>
    <mergeCell ref="E58:G58"/>
    <mergeCell ref="A3:AT3"/>
    <mergeCell ref="A29:D29"/>
    <mergeCell ref="A31:AT31"/>
    <mergeCell ref="B32:D32"/>
    <mergeCell ref="E32:G32"/>
    <mergeCell ref="H32:J32"/>
    <mergeCell ref="K32:M32"/>
    <mergeCell ref="N32:P32"/>
    <mergeCell ref="Q32:S32"/>
    <mergeCell ref="T32:V32"/>
    <mergeCell ref="W32:Y32"/>
    <mergeCell ref="Z32:AB32"/>
    <mergeCell ref="AF32:AH32"/>
    <mergeCell ref="A5:D5"/>
    <mergeCell ref="B6:D6"/>
    <mergeCell ref="A27:D27"/>
    <mergeCell ref="A81:AT81"/>
    <mergeCell ref="AI58:AK58"/>
    <mergeCell ref="AL58:AN58"/>
    <mergeCell ref="AO58:AQ58"/>
    <mergeCell ref="AR58:AT58"/>
    <mergeCell ref="A79:AT79"/>
    <mergeCell ref="A58:A59"/>
    <mergeCell ref="AI111:AK111"/>
    <mergeCell ref="AL111:AN111"/>
    <mergeCell ref="AO111:AQ111"/>
    <mergeCell ref="AR111:AT111"/>
    <mergeCell ref="T111:V111"/>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80" zoomScaleNormal="80" workbookViewId="0">
      <pane xSplit="1" topLeftCell="B1" activePane="topRight" state="frozen"/>
      <selection pane="topRight"/>
    </sheetView>
  </sheetViews>
  <sheetFormatPr baseColWidth="10" defaultColWidth="11.5703125" defaultRowHeight="15" x14ac:dyDescent="0.25"/>
  <cols>
    <col min="1" max="1" width="23.5703125" style="68" customWidth="1"/>
    <col min="2" max="16" width="11.28515625" style="68" customWidth="1"/>
    <col min="17" max="16384" width="11.5703125" style="68"/>
  </cols>
  <sheetData>
    <row r="1" spans="1:16" ht="14.65" customHeight="1" x14ac:dyDescent="0.25">
      <c r="A1" s="67" t="s">
        <v>24</v>
      </c>
    </row>
    <row r="2" spans="1:16" ht="14.65" customHeight="1" x14ac:dyDescent="0.25"/>
    <row r="3" spans="1:16" ht="23.65" customHeight="1" x14ac:dyDescent="0.25">
      <c r="A3" s="234">
        <v>2022</v>
      </c>
      <c r="B3" s="235"/>
      <c r="C3" s="235"/>
      <c r="D3" s="235"/>
      <c r="E3" s="235"/>
      <c r="F3" s="235"/>
      <c r="G3" s="235"/>
      <c r="H3" s="235"/>
      <c r="I3" s="235"/>
      <c r="J3" s="235"/>
      <c r="K3" s="235"/>
      <c r="L3" s="235"/>
      <c r="M3" s="235"/>
      <c r="N3" s="235"/>
      <c r="O3" s="235"/>
      <c r="P3" s="235"/>
    </row>
    <row r="4" spans="1:16" ht="14.65" customHeight="1" x14ac:dyDescent="0.25"/>
    <row r="5" spans="1:16" ht="14.65" customHeight="1" x14ac:dyDescent="0.25">
      <c r="A5" s="238" t="s">
        <v>82</v>
      </c>
      <c r="B5" s="235"/>
      <c r="C5" s="235"/>
      <c r="D5" s="235"/>
      <c r="E5" s="235"/>
      <c r="F5" s="235"/>
      <c r="G5" s="235"/>
      <c r="H5" s="235"/>
      <c r="I5" s="235"/>
      <c r="J5" s="235"/>
      <c r="K5" s="235"/>
      <c r="L5" s="235"/>
      <c r="M5" s="235"/>
      <c r="N5" s="235"/>
      <c r="O5" s="235"/>
      <c r="P5" s="235"/>
    </row>
    <row r="6" spans="1:16" s="83" customFormat="1" ht="43.5" customHeight="1" x14ac:dyDescent="0.25">
      <c r="A6" s="232" t="s">
        <v>220</v>
      </c>
      <c r="B6" s="226" t="s">
        <v>33</v>
      </c>
      <c r="C6" s="227"/>
      <c r="D6" s="228"/>
      <c r="E6" s="226" t="s">
        <v>83</v>
      </c>
      <c r="F6" s="227"/>
      <c r="G6" s="228"/>
      <c r="H6" s="226" t="s">
        <v>84</v>
      </c>
      <c r="I6" s="227"/>
      <c r="J6" s="228"/>
      <c r="K6" s="226" t="s">
        <v>85</v>
      </c>
      <c r="L6" s="227"/>
      <c r="M6" s="228"/>
      <c r="N6" s="226" t="s">
        <v>86</v>
      </c>
      <c r="O6" s="227"/>
      <c r="P6" s="229"/>
    </row>
    <row r="7" spans="1:16" ht="14.65" customHeight="1" thickBot="1" x14ac:dyDescent="0.3">
      <c r="A7" s="233"/>
      <c r="B7" s="65" t="s">
        <v>8</v>
      </c>
      <c r="C7" s="65" t="s">
        <v>27</v>
      </c>
      <c r="D7" s="66" t="s">
        <v>28</v>
      </c>
      <c r="E7" s="65" t="s">
        <v>8</v>
      </c>
      <c r="F7" s="65" t="s">
        <v>27</v>
      </c>
      <c r="G7" s="66" t="s">
        <v>28</v>
      </c>
      <c r="H7" s="65" t="s">
        <v>8</v>
      </c>
      <c r="I7" s="65" t="s">
        <v>27</v>
      </c>
      <c r="J7" s="66" t="s">
        <v>28</v>
      </c>
      <c r="K7" s="65" t="s">
        <v>8</v>
      </c>
      <c r="L7" s="65" t="s">
        <v>27</v>
      </c>
      <c r="M7" s="66" t="s">
        <v>28</v>
      </c>
      <c r="N7" s="65" t="s">
        <v>8</v>
      </c>
      <c r="O7" s="65" t="s">
        <v>27</v>
      </c>
      <c r="P7" s="65" t="s">
        <v>28</v>
      </c>
    </row>
    <row r="8" spans="1:16" ht="14.65" customHeight="1" x14ac:dyDescent="0.25">
      <c r="A8" s="95" t="s">
        <v>53</v>
      </c>
      <c r="B8" s="69">
        <v>86.315638275266934</v>
      </c>
      <c r="C8" s="70">
        <v>1.975874771864965</v>
      </c>
      <c r="D8" s="71">
        <v>422</v>
      </c>
      <c r="E8" s="69">
        <v>64.508611500755663</v>
      </c>
      <c r="F8" s="70">
        <v>2.8076089013261831</v>
      </c>
      <c r="G8" s="71">
        <v>408</v>
      </c>
      <c r="H8" s="69">
        <v>41.715800964625778</v>
      </c>
      <c r="I8" s="70">
        <v>2.9544388177518188</v>
      </c>
      <c r="J8" s="71">
        <v>396</v>
      </c>
      <c r="K8" s="69">
        <v>70.578320048853698</v>
      </c>
      <c r="L8" s="70">
        <v>2.7065117935176128</v>
      </c>
      <c r="M8" s="71">
        <v>412</v>
      </c>
      <c r="N8" s="69">
        <v>88.953769901978347</v>
      </c>
      <c r="O8" s="70">
        <v>1.7643597853951669</v>
      </c>
      <c r="P8" s="96">
        <v>431</v>
      </c>
    </row>
    <row r="9" spans="1:16" ht="14.65" customHeight="1" x14ac:dyDescent="0.25">
      <c r="A9" s="97" t="s">
        <v>54</v>
      </c>
      <c r="B9" s="72">
        <v>88.091284449290725</v>
      </c>
      <c r="C9" s="73">
        <v>2.1829533589636609</v>
      </c>
      <c r="D9" s="74">
        <v>313</v>
      </c>
      <c r="E9" s="72">
        <v>60.640457513416692</v>
      </c>
      <c r="F9" s="73">
        <v>3.449997830773464</v>
      </c>
      <c r="G9" s="74">
        <v>303</v>
      </c>
      <c r="H9" s="72">
        <v>37.714225169169467</v>
      </c>
      <c r="I9" s="73">
        <v>3.4625847137003789</v>
      </c>
      <c r="J9" s="74">
        <v>291</v>
      </c>
      <c r="K9" s="72">
        <v>66.924296938443263</v>
      </c>
      <c r="L9" s="73">
        <v>3.2001357823873802</v>
      </c>
      <c r="M9" s="74">
        <v>303</v>
      </c>
      <c r="N9" s="72">
        <v>90.272333493320446</v>
      </c>
      <c r="O9" s="73">
        <v>2.0315684942717058</v>
      </c>
      <c r="P9" s="98">
        <v>312</v>
      </c>
    </row>
    <row r="10" spans="1:16" ht="14.65" customHeight="1" x14ac:dyDescent="0.25">
      <c r="A10" s="95" t="s">
        <v>55</v>
      </c>
      <c r="B10" s="69">
        <v>87.685667079517771</v>
      </c>
      <c r="C10" s="70">
        <v>1.699639395700693</v>
      </c>
      <c r="D10" s="71">
        <v>480</v>
      </c>
      <c r="E10" s="69">
        <v>75.749193282764452</v>
      </c>
      <c r="F10" s="70">
        <v>2.4357863380848559</v>
      </c>
      <c r="G10" s="71">
        <v>457</v>
      </c>
      <c r="H10" s="69">
        <v>42.551927241113127</v>
      </c>
      <c r="I10" s="70">
        <v>2.968179134349898</v>
      </c>
      <c r="J10" s="71">
        <v>446</v>
      </c>
      <c r="K10" s="69">
        <v>69.407228498651278</v>
      </c>
      <c r="L10" s="70">
        <v>2.883935374788305</v>
      </c>
      <c r="M10" s="71">
        <v>467</v>
      </c>
      <c r="N10" s="69">
        <v>87.597129780947597</v>
      </c>
      <c r="O10" s="70">
        <v>1.9509008791769911</v>
      </c>
      <c r="P10" s="96">
        <v>481</v>
      </c>
    </row>
    <row r="11" spans="1:16" ht="14.65" customHeight="1" x14ac:dyDescent="0.25">
      <c r="A11" s="97" t="s">
        <v>56</v>
      </c>
      <c r="B11" s="72">
        <v>88.94771680584482</v>
      </c>
      <c r="C11" s="73">
        <v>2.2509026822385829</v>
      </c>
      <c r="D11" s="74">
        <v>368</v>
      </c>
      <c r="E11" s="72">
        <v>49.90991981034589</v>
      </c>
      <c r="F11" s="73">
        <v>3.294903689766894</v>
      </c>
      <c r="G11" s="74">
        <v>344</v>
      </c>
      <c r="H11" s="72">
        <v>37.110807777079927</v>
      </c>
      <c r="I11" s="73">
        <v>3.3292141005461442</v>
      </c>
      <c r="J11" s="74">
        <v>348</v>
      </c>
      <c r="K11" s="72">
        <v>60.499112610224991</v>
      </c>
      <c r="L11" s="73">
        <v>3.311123648715891</v>
      </c>
      <c r="M11" s="74">
        <v>355</v>
      </c>
      <c r="N11" s="72">
        <v>90.130291973381603</v>
      </c>
      <c r="O11" s="73">
        <v>1.911329252798154</v>
      </c>
      <c r="P11" s="98">
        <v>376</v>
      </c>
    </row>
    <row r="12" spans="1:16" ht="14.65" customHeight="1" x14ac:dyDescent="0.25">
      <c r="A12" s="95" t="s">
        <v>57</v>
      </c>
      <c r="B12" s="69">
        <v>79.994852849039304</v>
      </c>
      <c r="C12" s="70">
        <v>2.4632113018217701</v>
      </c>
      <c r="D12" s="71">
        <v>312</v>
      </c>
      <c r="E12" s="69">
        <v>59.427612036462243</v>
      </c>
      <c r="F12" s="70">
        <v>3.0608689476220339</v>
      </c>
      <c r="G12" s="71">
        <v>301</v>
      </c>
      <c r="H12" s="69">
        <v>29.899608757264151</v>
      </c>
      <c r="I12" s="70">
        <v>2.8114922296719982</v>
      </c>
      <c r="J12" s="71">
        <v>290</v>
      </c>
      <c r="K12" s="69">
        <v>71.723853510384444</v>
      </c>
      <c r="L12" s="70">
        <v>2.6770422576541031</v>
      </c>
      <c r="M12" s="71">
        <v>311</v>
      </c>
      <c r="N12" s="69">
        <v>85.803985417945867</v>
      </c>
      <c r="O12" s="70">
        <v>1.909763098436724</v>
      </c>
      <c r="P12" s="96">
        <v>318</v>
      </c>
    </row>
    <row r="13" spans="1:16" ht="14.65" customHeight="1" x14ac:dyDescent="0.25">
      <c r="A13" s="97" t="s">
        <v>58</v>
      </c>
      <c r="B13" s="72">
        <v>83.544169622923903</v>
      </c>
      <c r="C13" s="73">
        <v>2.1465893538756289</v>
      </c>
      <c r="D13" s="74">
        <v>415</v>
      </c>
      <c r="E13" s="72">
        <v>67.019980354376756</v>
      </c>
      <c r="F13" s="73">
        <v>2.7037298841681898</v>
      </c>
      <c r="G13" s="74">
        <v>404</v>
      </c>
      <c r="H13" s="72">
        <v>42.133395593928128</v>
      </c>
      <c r="I13" s="73">
        <v>3.1409527924204421</v>
      </c>
      <c r="J13" s="74">
        <v>384</v>
      </c>
      <c r="K13" s="72">
        <v>75.352159122683332</v>
      </c>
      <c r="L13" s="73">
        <v>2.4830298439614791</v>
      </c>
      <c r="M13" s="74">
        <v>411</v>
      </c>
      <c r="N13" s="72">
        <v>83.26183491002638</v>
      </c>
      <c r="O13" s="73">
        <v>2.3266407501397759</v>
      </c>
      <c r="P13" s="98">
        <v>417</v>
      </c>
    </row>
    <row r="14" spans="1:16" ht="14.65" customHeight="1" x14ac:dyDescent="0.25">
      <c r="A14" s="95" t="s">
        <v>59</v>
      </c>
      <c r="B14" s="69">
        <v>84.833698331222436</v>
      </c>
      <c r="C14" s="70">
        <v>2.2325685764416709</v>
      </c>
      <c r="D14" s="71">
        <v>362</v>
      </c>
      <c r="E14" s="69">
        <v>64.390423074082065</v>
      </c>
      <c r="F14" s="70">
        <v>3.0686774824491279</v>
      </c>
      <c r="G14" s="71">
        <v>354</v>
      </c>
      <c r="H14" s="69">
        <v>37.696988915082827</v>
      </c>
      <c r="I14" s="70">
        <v>3.4376765147843318</v>
      </c>
      <c r="J14" s="71">
        <v>348</v>
      </c>
      <c r="K14" s="69">
        <v>66.115325578041364</v>
      </c>
      <c r="L14" s="70">
        <v>3.2654470558121069</v>
      </c>
      <c r="M14" s="71">
        <v>356</v>
      </c>
      <c r="N14" s="69">
        <v>85.106722169088016</v>
      </c>
      <c r="O14" s="70">
        <v>2.414600630770201</v>
      </c>
      <c r="P14" s="96">
        <v>364</v>
      </c>
    </row>
    <row r="15" spans="1:16" ht="14.65" customHeight="1" x14ac:dyDescent="0.25">
      <c r="A15" s="97" t="s">
        <v>60</v>
      </c>
      <c r="B15" s="72">
        <v>93.716986984090752</v>
      </c>
      <c r="C15" s="73">
        <v>1.2229956595874869</v>
      </c>
      <c r="D15" s="74">
        <v>460</v>
      </c>
      <c r="E15" s="72">
        <v>47.419918110788288</v>
      </c>
      <c r="F15" s="73">
        <v>2.9202154998754022</v>
      </c>
      <c r="G15" s="74">
        <v>426</v>
      </c>
      <c r="H15" s="72">
        <v>29.593024432223199</v>
      </c>
      <c r="I15" s="73">
        <v>2.5695921796096379</v>
      </c>
      <c r="J15" s="74">
        <v>422</v>
      </c>
      <c r="K15" s="72">
        <v>68.531867256006493</v>
      </c>
      <c r="L15" s="73">
        <v>2.9720510641056288</v>
      </c>
      <c r="M15" s="74">
        <v>439</v>
      </c>
      <c r="N15" s="72">
        <v>94.112432918239591</v>
      </c>
      <c r="O15" s="73">
        <v>1.2318678046027809</v>
      </c>
      <c r="P15" s="98">
        <v>467</v>
      </c>
    </row>
    <row r="16" spans="1:16" ht="14.65" customHeight="1" x14ac:dyDescent="0.25">
      <c r="A16" s="95" t="s">
        <v>61</v>
      </c>
      <c r="B16" s="69">
        <v>79.636263150812582</v>
      </c>
      <c r="C16" s="70">
        <v>2.3669185346610502</v>
      </c>
      <c r="D16" s="71">
        <v>379</v>
      </c>
      <c r="E16" s="69">
        <v>54.406571458684724</v>
      </c>
      <c r="F16" s="70">
        <v>3.1506949051449031</v>
      </c>
      <c r="G16" s="71">
        <v>369</v>
      </c>
      <c r="H16" s="69">
        <v>32.174020665774158</v>
      </c>
      <c r="I16" s="70">
        <v>2.832389459164919</v>
      </c>
      <c r="J16" s="71">
        <v>363</v>
      </c>
      <c r="K16" s="69">
        <v>66.34322691735612</v>
      </c>
      <c r="L16" s="70">
        <v>3.083550714432465</v>
      </c>
      <c r="M16" s="71">
        <v>378</v>
      </c>
      <c r="N16" s="69">
        <v>87.220602134127944</v>
      </c>
      <c r="O16" s="70">
        <v>2.0903890548016641</v>
      </c>
      <c r="P16" s="96">
        <v>390</v>
      </c>
    </row>
    <row r="17" spans="1:16" ht="14.65" customHeight="1" x14ac:dyDescent="0.25">
      <c r="A17" s="97" t="s">
        <v>62</v>
      </c>
      <c r="B17" s="72">
        <v>83.273770637299975</v>
      </c>
      <c r="C17" s="73">
        <v>2.026329634690395</v>
      </c>
      <c r="D17" s="74">
        <v>441</v>
      </c>
      <c r="E17" s="72">
        <v>59.146864489221358</v>
      </c>
      <c r="F17" s="73">
        <v>2.6729015957187312</v>
      </c>
      <c r="G17" s="74">
        <v>417</v>
      </c>
      <c r="H17" s="72">
        <v>39.523588633229508</v>
      </c>
      <c r="I17" s="73">
        <v>2.7152532431421221</v>
      </c>
      <c r="J17" s="74">
        <v>414</v>
      </c>
      <c r="K17" s="72">
        <v>70.857468966058065</v>
      </c>
      <c r="L17" s="73">
        <v>2.4391023202038351</v>
      </c>
      <c r="M17" s="74">
        <v>433</v>
      </c>
      <c r="N17" s="72">
        <v>88.225960992929899</v>
      </c>
      <c r="O17" s="73">
        <v>1.7143415809600679</v>
      </c>
      <c r="P17" s="98">
        <v>442</v>
      </c>
    </row>
    <row r="18" spans="1:16" ht="14.65" customHeight="1" x14ac:dyDescent="0.25">
      <c r="A18" s="95" t="s">
        <v>63</v>
      </c>
      <c r="B18" s="69">
        <v>80.585657914865223</v>
      </c>
      <c r="C18" s="70">
        <v>2.2138767388429419</v>
      </c>
      <c r="D18" s="71">
        <v>401</v>
      </c>
      <c r="E18" s="69">
        <v>59.952951468841967</v>
      </c>
      <c r="F18" s="70">
        <v>2.9552064799368818</v>
      </c>
      <c r="G18" s="71">
        <v>394</v>
      </c>
      <c r="H18" s="69">
        <v>36.964978670385008</v>
      </c>
      <c r="I18" s="70">
        <v>2.982694826827025</v>
      </c>
      <c r="J18" s="71">
        <v>391</v>
      </c>
      <c r="K18" s="69">
        <v>70.751965817623372</v>
      </c>
      <c r="L18" s="70">
        <v>2.7058095205921791</v>
      </c>
      <c r="M18" s="71">
        <v>400</v>
      </c>
      <c r="N18" s="69">
        <v>88.544487824675983</v>
      </c>
      <c r="O18" s="70">
        <v>1.72043253137528</v>
      </c>
      <c r="P18" s="96">
        <v>414</v>
      </c>
    </row>
    <row r="19" spans="1:16" ht="14.65" customHeight="1" x14ac:dyDescent="0.25">
      <c r="A19" s="97" t="s">
        <v>64</v>
      </c>
      <c r="B19" s="72">
        <v>86.800745962912046</v>
      </c>
      <c r="C19" s="73">
        <v>2.1633338452498858</v>
      </c>
      <c r="D19" s="74">
        <v>314</v>
      </c>
      <c r="E19" s="72">
        <v>62.714855025975289</v>
      </c>
      <c r="F19" s="73">
        <v>3.2206026758475339</v>
      </c>
      <c r="G19" s="74">
        <v>307</v>
      </c>
      <c r="H19" s="72">
        <v>38.564029512989691</v>
      </c>
      <c r="I19" s="73">
        <v>3.7961907933515362</v>
      </c>
      <c r="J19" s="74">
        <v>296</v>
      </c>
      <c r="K19" s="72">
        <v>66.041711623728517</v>
      </c>
      <c r="L19" s="73">
        <v>3.049083664342231</v>
      </c>
      <c r="M19" s="74">
        <v>312</v>
      </c>
      <c r="N19" s="72">
        <v>80.587641172856834</v>
      </c>
      <c r="O19" s="73">
        <v>2.637176020820144</v>
      </c>
      <c r="P19" s="98">
        <v>325</v>
      </c>
    </row>
    <row r="20" spans="1:16" ht="14.65" customHeight="1" x14ac:dyDescent="0.25">
      <c r="A20" s="95" t="s">
        <v>65</v>
      </c>
      <c r="B20" s="69">
        <v>84.713980294118684</v>
      </c>
      <c r="C20" s="70">
        <v>1.8641894044764209</v>
      </c>
      <c r="D20" s="71">
        <v>527</v>
      </c>
      <c r="E20" s="69">
        <v>47.941124410301391</v>
      </c>
      <c r="F20" s="70">
        <v>2.6573734965839289</v>
      </c>
      <c r="G20" s="71">
        <v>494</v>
      </c>
      <c r="H20" s="69">
        <v>28.242502949439729</v>
      </c>
      <c r="I20" s="70">
        <v>2.5317908806498171</v>
      </c>
      <c r="J20" s="71">
        <v>488</v>
      </c>
      <c r="K20" s="69">
        <v>64.033189972706666</v>
      </c>
      <c r="L20" s="70">
        <v>2.6058959495941618</v>
      </c>
      <c r="M20" s="71">
        <v>511</v>
      </c>
      <c r="N20" s="69">
        <v>89.552207338948193</v>
      </c>
      <c r="O20" s="70">
        <v>1.51706010303186</v>
      </c>
      <c r="P20" s="96">
        <v>531</v>
      </c>
    </row>
    <row r="21" spans="1:16" ht="14.65" customHeight="1" x14ac:dyDescent="0.25">
      <c r="A21" s="97" t="s">
        <v>66</v>
      </c>
      <c r="B21" s="72">
        <v>85.56438666469289</v>
      </c>
      <c r="C21" s="73">
        <v>1.8316824949235231</v>
      </c>
      <c r="D21" s="74">
        <v>463</v>
      </c>
      <c r="E21" s="72">
        <v>45.746434338812563</v>
      </c>
      <c r="F21" s="73">
        <v>2.7757696513009291</v>
      </c>
      <c r="G21" s="74">
        <v>433</v>
      </c>
      <c r="H21" s="72">
        <v>36.758302939951193</v>
      </c>
      <c r="I21" s="73">
        <v>3.0416188603643488</v>
      </c>
      <c r="J21" s="74">
        <v>437</v>
      </c>
      <c r="K21" s="72">
        <v>63.094208918963581</v>
      </c>
      <c r="L21" s="73">
        <v>2.898627184013971</v>
      </c>
      <c r="M21" s="74">
        <v>448</v>
      </c>
      <c r="N21" s="72">
        <v>85.637951934651781</v>
      </c>
      <c r="O21" s="73">
        <v>2.0439860152591152</v>
      </c>
      <c r="P21" s="98">
        <v>477</v>
      </c>
    </row>
    <row r="22" spans="1:16" ht="14.65" customHeight="1" x14ac:dyDescent="0.25">
      <c r="A22" s="95" t="s">
        <v>67</v>
      </c>
      <c r="B22" s="69">
        <v>80.366172672400396</v>
      </c>
      <c r="C22" s="70">
        <v>2.1076863763675928</v>
      </c>
      <c r="D22" s="71">
        <v>556</v>
      </c>
      <c r="E22" s="69">
        <v>52.606898553225562</v>
      </c>
      <c r="F22" s="70">
        <v>2.6873916535515372</v>
      </c>
      <c r="G22" s="71">
        <v>537</v>
      </c>
      <c r="H22" s="69">
        <v>39.644553680761149</v>
      </c>
      <c r="I22" s="70">
        <v>2.7727924841747682</v>
      </c>
      <c r="J22" s="71">
        <v>533</v>
      </c>
      <c r="K22" s="69">
        <v>68.839657471479683</v>
      </c>
      <c r="L22" s="70">
        <v>2.444230864850236</v>
      </c>
      <c r="M22" s="71">
        <v>560</v>
      </c>
      <c r="N22" s="69">
        <v>88.869239116740573</v>
      </c>
      <c r="O22" s="70">
        <v>1.673404556213884</v>
      </c>
      <c r="P22" s="96">
        <v>574</v>
      </c>
    </row>
    <row r="23" spans="1:16" ht="14.65" customHeight="1" thickBot="1" x14ac:dyDescent="0.3">
      <c r="A23" s="99" t="s">
        <v>68</v>
      </c>
      <c r="B23" s="84">
        <v>87.754238711410807</v>
      </c>
      <c r="C23" s="78">
        <v>1.555243117294433</v>
      </c>
      <c r="D23" s="79">
        <v>538</v>
      </c>
      <c r="E23" s="84">
        <v>42.049877577676838</v>
      </c>
      <c r="F23" s="78">
        <v>2.7268200332440249</v>
      </c>
      <c r="G23" s="79">
        <v>510</v>
      </c>
      <c r="H23" s="84">
        <v>31.642463860232962</v>
      </c>
      <c r="I23" s="78">
        <v>2.489952401233464</v>
      </c>
      <c r="J23" s="79">
        <v>507</v>
      </c>
      <c r="K23" s="84">
        <v>61.916786388267887</v>
      </c>
      <c r="L23" s="78">
        <v>2.4894089286530621</v>
      </c>
      <c r="M23" s="79">
        <v>525</v>
      </c>
      <c r="N23" s="84">
        <v>88.62978229981546</v>
      </c>
      <c r="O23" s="78">
        <v>1.671762406975994</v>
      </c>
      <c r="P23" s="100">
        <v>550</v>
      </c>
    </row>
    <row r="24" spans="1:16" ht="14.65" customHeight="1" x14ac:dyDescent="0.25">
      <c r="A24" s="101" t="s">
        <v>69</v>
      </c>
      <c r="B24" s="85">
        <v>83.976930117993305</v>
      </c>
      <c r="C24" s="81">
        <v>0.83269791582914343</v>
      </c>
      <c r="D24" s="82">
        <v>3915</v>
      </c>
      <c r="E24" s="85">
        <v>60.337730718472073</v>
      </c>
      <c r="F24" s="81">
        <v>1.159141277149474</v>
      </c>
      <c r="G24" s="82">
        <v>3794</v>
      </c>
      <c r="H24" s="85">
        <v>38.180885398455388</v>
      </c>
      <c r="I24" s="81">
        <v>1.176510215560844</v>
      </c>
      <c r="J24" s="82">
        <v>3706</v>
      </c>
      <c r="K24" s="85">
        <v>69.043487298133883</v>
      </c>
      <c r="L24" s="81">
        <v>1.097810471092457</v>
      </c>
      <c r="M24" s="82">
        <v>3876</v>
      </c>
      <c r="N24" s="85">
        <v>87.955629368877084</v>
      </c>
      <c r="O24" s="81">
        <v>0.74466843808071181</v>
      </c>
      <c r="P24" s="102">
        <v>3987</v>
      </c>
    </row>
    <row r="25" spans="1:16" ht="14.65" customHeight="1" x14ac:dyDescent="0.25">
      <c r="A25" s="101" t="s">
        <v>70</v>
      </c>
      <c r="B25" s="85">
        <v>87.213340154760004</v>
      </c>
      <c r="C25" s="81">
        <v>0.83398610774052706</v>
      </c>
      <c r="D25" s="82">
        <v>2836</v>
      </c>
      <c r="E25" s="85">
        <v>55.357252934015968</v>
      </c>
      <c r="F25" s="81">
        <v>1.2693267020475301</v>
      </c>
      <c r="G25" s="82">
        <v>2664</v>
      </c>
      <c r="H25" s="85">
        <v>34.910849884211572</v>
      </c>
      <c r="I25" s="81">
        <v>1.301491749203556</v>
      </c>
      <c r="J25" s="82">
        <v>2648</v>
      </c>
      <c r="K25" s="85">
        <v>65.15002473276806</v>
      </c>
      <c r="L25" s="81">
        <v>1.2930815189102041</v>
      </c>
      <c r="M25" s="82">
        <v>2745</v>
      </c>
      <c r="N25" s="85">
        <v>88.87496701466749</v>
      </c>
      <c r="O25" s="81">
        <v>0.81204309721401613</v>
      </c>
      <c r="P25" s="102">
        <v>2882</v>
      </c>
    </row>
    <row r="26" spans="1:16" ht="14.65" customHeight="1" x14ac:dyDescent="0.25">
      <c r="A26" s="103" t="s">
        <v>71</v>
      </c>
      <c r="B26" s="108">
        <v>84.639598217744222</v>
      </c>
      <c r="C26" s="105">
        <v>0.68369783376806015</v>
      </c>
      <c r="D26" s="109">
        <v>6751</v>
      </c>
      <c r="E26" s="108">
        <v>59.337068193100407</v>
      </c>
      <c r="F26" s="105">
        <v>0.96130996775930055</v>
      </c>
      <c r="G26" s="109">
        <v>6458</v>
      </c>
      <c r="H26" s="108">
        <v>37.51559956661621</v>
      </c>
      <c r="I26" s="105">
        <v>0.97417744680496721</v>
      </c>
      <c r="J26" s="109">
        <v>6354</v>
      </c>
      <c r="K26" s="108">
        <v>68.254994024785319</v>
      </c>
      <c r="L26" s="105">
        <v>0.91379294689908264</v>
      </c>
      <c r="M26" s="109">
        <v>6621</v>
      </c>
      <c r="N26" s="108">
        <v>88.143989969881432</v>
      </c>
      <c r="O26" s="105">
        <v>0.61506399264492173</v>
      </c>
      <c r="P26" s="106">
        <v>6869</v>
      </c>
    </row>
    <row r="27" spans="1:16" ht="14.65" customHeight="1" x14ac:dyDescent="0.25">
      <c r="A27" s="230" t="s">
        <v>87</v>
      </c>
      <c r="B27" s="231"/>
      <c r="C27" s="231"/>
      <c r="D27" s="231"/>
      <c r="E27" s="231"/>
      <c r="F27" s="231"/>
      <c r="G27" s="231"/>
      <c r="H27" s="231"/>
      <c r="I27" s="231"/>
      <c r="J27" s="231"/>
      <c r="K27" s="231"/>
      <c r="L27" s="231"/>
      <c r="M27" s="231"/>
      <c r="N27" s="231"/>
      <c r="O27" s="231"/>
      <c r="P27" s="231"/>
    </row>
    <row r="28" spans="1:16" ht="14.65" customHeight="1" x14ac:dyDescent="0.25">
      <c r="A28" s="230" t="s">
        <v>88</v>
      </c>
      <c r="B28" s="231"/>
      <c r="C28" s="231"/>
      <c r="D28" s="231"/>
      <c r="E28" s="231"/>
      <c r="F28" s="231"/>
      <c r="G28" s="231"/>
      <c r="H28" s="231"/>
      <c r="I28" s="231"/>
      <c r="J28" s="231"/>
      <c r="K28" s="231"/>
      <c r="L28" s="231"/>
      <c r="M28" s="231"/>
      <c r="N28" s="231"/>
      <c r="O28" s="231"/>
      <c r="P28" s="231"/>
    </row>
    <row r="29" spans="1:16" ht="14.65" customHeight="1" x14ac:dyDescent="0.25">
      <c r="A29" s="230" t="s">
        <v>89</v>
      </c>
      <c r="B29" s="231"/>
      <c r="C29" s="231"/>
      <c r="D29" s="231"/>
      <c r="E29" s="231"/>
      <c r="F29" s="231"/>
      <c r="G29" s="231"/>
      <c r="H29" s="231"/>
      <c r="I29" s="231"/>
      <c r="J29" s="231"/>
      <c r="K29" s="231"/>
      <c r="L29" s="231"/>
      <c r="M29" s="231"/>
      <c r="N29" s="231"/>
      <c r="O29" s="231"/>
      <c r="P29" s="231"/>
    </row>
    <row r="30" spans="1:16" ht="14.65" customHeight="1" x14ac:dyDescent="0.25"/>
    <row r="31" spans="1:16" ht="14.65" customHeight="1" x14ac:dyDescent="0.25">
      <c r="A31" s="238" t="s">
        <v>90</v>
      </c>
      <c r="B31" s="235"/>
      <c r="C31" s="235"/>
      <c r="D31" s="235"/>
      <c r="E31" s="235"/>
      <c r="F31" s="235"/>
      <c r="G31" s="235"/>
      <c r="H31" s="235"/>
      <c r="I31" s="235"/>
      <c r="J31" s="235"/>
      <c r="K31" s="235"/>
      <c r="L31" s="235"/>
      <c r="M31" s="235"/>
      <c r="N31" s="235"/>
      <c r="O31" s="235"/>
      <c r="P31" s="235"/>
    </row>
    <row r="32" spans="1:16" s="83" customFormat="1" ht="44.1" customHeight="1" x14ac:dyDescent="0.25">
      <c r="A32" s="107"/>
      <c r="B32" s="226" t="s">
        <v>33</v>
      </c>
      <c r="C32" s="227"/>
      <c r="D32" s="228"/>
      <c r="E32" s="226" t="s">
        <v>83</v>
      </c>
      <c r="F32" s="227"/>
      <c r="G32" s="228"/>
      <c r="H32" s="226" t="s">
        <v>84</v>
      </c>
      <c r="I32" s="227"/>
      <c r="J32" s="228"/>
      <c r="K32" s="226" t="s">
        <v>85</v>
      </c>
      <c r="L32" s="227"/>
      <c r="M32" s="228"/>
      <c r="N32" s="226" t="s">
        <v>86</v>
      </c>
      <c r="O32" s="227"/>
      <c r="P32" s="229"/>
    </row>
    <row r="33" spans="1:16" ht="14.65" customHeight="1" thickBot="1" x14ac:dyDescent="0.3">
      <c r="A33" s="94"/>
      <c r="B33" s="65" t="s">
        <v>8</v>
      </c>
      <c r="C33" s="65" t="s">
        <v>27</v>
      </c>
      <c r="D33" s="66" t="s">
        <v>28</v>
      </c>
      <c r="E33" s="65" t="s">
        <v>8</v>
      </c>
      <c r="F33" s="65" t="s">
        <v>27</v>
      </c>
      <c r="G33" s="66" t="s">
        <v>28</v>
      </c>
      <c r="H33" s="65" t="s">
        <v>8</v>
      </c>
      <c r="I33" s="65" t="s">
        <v>27</v>
      </c>
      <c r="J33" s="66" t="s">
        <v>28</v>
      </c>
      <c r="K33" s="65" t="s">
        <v>8</v>
      </c>
      <c r="L33" s="65" t="s">
        <v>27</v>
      </c>
      <c r="M33" s="66" t="s">
        <v>28</v>
      </c>
      <c r="N33" s="65" t="s">
        <v>8</v>
      </c>
      <c r="O33" s="65" t="s">
        <v>27</v>
      </c>
      <c r="P33" s="65" t="s">
        <v>28</v>
      </c>
    </row>
    <row r="34" spans="1:16" ht="14.65" customHeight="1" x14ac:dyDescent="0.25">
      <c r="A34" s="95" t="s">
        <v>91</v>
      </c>
      <c r="B34" s="69">
        <v>72.932162672829534</v>
      </c>
      <c r="C34" s="70">
        <v>5.4876508359595721</v>
      </c>
      <c r="D34" s="71">
        <v>182</v>
      </c>
      <c r="E34" s="69">
        <v>40.031006553538937</v>
      </c>
      <c r="F34" s="70">
        <v>5.9724523051734746</v>
      </c>
      <c r="G34" s="71">
        <v>162</v>
      </c>
      <c r="H34" s="69">
        <v>36.728905707708577</v>
      </c>
      <c r="I34" s="70">
        <v>5.7105690991073548</v>
      </c>
      <c r="J34" s="71">
        <v>164</v>
      </c>
      <c r="K34" s="69">
        <v>61.349486175159548</v>
      </c>
      <c r="L34" s="70">
        <v>5.9266092388418086</v>
      </c>
      <c r="M34" s="71">
        <v>173</v>
      </c>
      <c r="N34" s="69">
        <v>84.752165639908739</v>
      </c>
      <c r="O34" s="70">
        <v>5.0493717556364874</v>
      </c>
      <c r="P34" s="96">
        <v>190</v>
      </c>
    </row>
    <row r="35" spans="1:16" ht="14.65" customHeight="1" x14ac:dyDescent="0.25">
      <c r="A35" s="97" t="s">
        <v>92</v>
      </c>
      <c r="B35" s="72">
        <v>76.47725123928258</v>
      </c>
      <c r="C35" s="73">
        <v>2.0379847361215329</v>
      </c>
      <c r="D35" s="74">
        <v>1241</v>
      </c>
      <c r="E35" s="72">
        <v>34.951347177812323</v>
      </c>
      <c r="F35" s="73">
        <v>2.2661642370227169</v>
      </c>
      <c r="G35" s="74">
        <v>1154</v>
      </c>
      <c r="H35" s="72">
        <v>33.709344987019271</v>
      </c>
      <c r="I35" s="73">
        <v>2.2523308414624408</v>
      </c>
      <c r="J35" s="74">
        <v>1148</v>
      </c>
      <c r="K35" s="72">
        <v>65.151275118222472</v>
      </c>
      <c r="L35" s="73">
        <v>2.189077273689406</v>
      </c>
      <c r="M35" s="74">
        <v>1200</v>
      </c>
      <c r="N35" s="72">
        <v>90.275539301583123</v>
      </c>
      <c r="O35" s="73">
        <v>1.3587173427077139</v>
      </c>
      <c r="P35" s="98">
        <v>1286</v>
      </c>
    </row>
    <row r="36" spans="1:16" ht="14.65" customHeight="1" x14ac:dyDescent="0.25">
      <c r="A36" s="95" t="s">
        <v>93</v>
      </c>
      <c r="B36" s="69">
        <v>79.756824813944419</v>
      </c>
      <c r="C36" s="70">
        <v>1.582968009610344</v>
      </c>
      <c r="D36" s="71">
        <v>1405</v>
      </c>
      <c r="E36" s="69">
        <v>51.373772702854779</v>
      </c>
      <c r="F36" s="70">
        <v>2.1389730527291202</v>
      </c>
      <c r="G36" s="71">
        <v>1333</v>
      </c>
      <c r="H36" s="69">
        <v>34.902544833563127</v>
      </c>
      <c r="I36" s="70">
        <v>2.0889356067263249</v>
      </c>
      <c r="J36" s="71">
        <v>1328</v>
      </c>
      <c r="K36" s="69">
        <v>65.777381903303322</v>
      </c>
      <c r="L36" s="70">
        <v>1.9718535332767011</v>
      </c>
      <c r="M36" s="71">
        <v>1391</v>
      </c>
      <c r="N36" s="69">
        <v>89.974043954941052</v>
      </c>
      <c r="O36" s="70">
        <v>1.160640097026834</v>
      </c>
      <c r="P36" s="96">
        <v>1451</v>
      </c>
    </row>
    <row r="37" spans="1:16" ht="14.65" customHeight="1" x14ac:dyDescent="0.25">
      <c r="A37" s="97" t="s">
        <v>94</v>
      </c>
      <c r="B37" s="72">
        <v>84.524400908302027</v>
      </c>
      <c r="C37" s="73">
        <v>1.2890216978547491</v>
      </c>
      <c r="D37" s="74">
        <v>1866</v>
      </c>
      <c r="E37" s="72">
        <v>61.846904685897798</v>
      </c>
      <c r="F37" s="73">
        <v>1.771648968923702</v>
      </c>
      <c r="G37" s="74">
        <v>1795</v>
      </c>
      <c r="H37" s="72">
        <v>38.150122314947843</v>
      </c>
      <c r="I37" s="73">
        <v>1.8422460942185139</v>
      </c>
      <c r="J37" s="74">
        <v>1760</v>
      </c>
      <c r="K37" s="72">
        <v>66.805365578174076</v>
      </c>
      <c r="L37" s="73">
        <v>1.7737252284417671</v>
      </c>
      <c r="M37" s="74">
        <v>1831</v>
      </c>
      <c r="N37" s="72">
        <v>87.476759946010546</v>
      </c>
      <c r="O37" s="73">
        <v>1.143421648838248</v>
      </c>
      <c r="P37" s="98">
        <v>1883</v>
      </c>
    </row>
    <row r="38" spans="1:16" ht="14.65" customHeight="1" thickBot="1" x14ac:dyDescent="0.3">
      <c r="A38" s="95" t="s">
        <v>95</v>
      </c>
      <c r="B38" s="69">
        <v>93.154160735196669</v>
      </c>
      <c r="C38" s="70">
        <v>0.8982082433361297</v>
      </c>
      <c r="D38" s="71">
        <v>1885</v>
      </c>
      <c r="E38" s="69">
        <v>75.912558099232825</v>
      </c>
      <c r="F38" s="70">
        <v>1.507378185818117</v>
      </c>
      <c r="G38" s="71">
        <v>1846</v>
      </c>
      <c r="H38" s="69">
        <v>41.156692589950232</v>
      </c>
      <c r="I38" s="70">
        <v>1.7563776246184259</v>
      </c>
      <c r="J38" s="71">
        <v>1795</v>
      </c>
      <c r="K38" s="69">
        <v>73.40871258609279</v>
      </c>
      <c r="L38" s="70">
        <v>1.6432243571171889</v>
      </c>
      <c r="M38" s="71">
        <v>1857</v>
      </c>
      <c r="N38" s="69">
        <v>86.433219987854343</v>
      </c>
      <c r="O38" s="70">
        <v>1.2515383970569509</v>
      </c>
      <c r="P38" s="96">
        <v>1883</v>
      </c>
    </row>
    <row r="39" spans="1:16" ht="14.65" customHeight="1" x14ac:dyDescent="0.25">
      <c r="A39" s="112" t="s">
        <v>96</v>
      </c>
      <c r="B39" s="113">
        <v>84.639598217744222</v>
      </c>
      <c r="C39" s="114">
        <v>0.68369783376806015</v>
      </c>
      <c r="D39" s="115">
        <v>6751</v>
      </c>
      <c r="E39" s="113">
        <v>59.337068193100407</v>
      </c>
      <c r="F39" s="114">
        <v>0.96130996775930055</v>
      </c>
      <c r="G39" s="115">
        <v>6458</v>
      </c>
      <c r="H39" s="113">
        <v>37.51559956661621</v>
      </c>
      <c r="I39" s="114">
        <v>0.97417744680496698</v>
      </c>
      <c r="J39" s="115">
        <v>6354</v>
      </c>
      <c r="K39" s="113">
        <v>68.254994024785319</v>
      </c>
      <c r="L39" s="114">
        <v>0.91379294689908264</v>
      </c>
      <c r="M39" s="115">
        <v>6621</v>
      </c>
      <c r="N39" s="113">
        <v>88.143989969881432</v>
      </c>
      <c r="O39" s="114">
        <v>0.61506399264492173</v>
      </c>
      <c r="P39" s="116">
        <v>6869</v>
      </c>
    </row>
    <row r="40" spans="1:16" ht="14.65" customHeight="1" x14ac:dyDescent="0.25">
      <c r="A40" s="230" t="s">
        <v>87</v>
      </c>
      <c r="B40" s="231"/>
      <c r="C40" s="231"/>
      <c r="D40" s="231"/>
      <c r="E40" s="231"/>
      <c r="F40" s="231"/>
      <c r="G40" s="231"/>
      <c r="H40" s="231"/>
      <c r="I40" s="231"/>
      <c r="J40" s="231"/>
      <c r="K40" s="231"/>
      <c r="L40" s="231"/>
      <c r="M40" s="231"/>
      <c r="N40" s="231"/>
      <c r="O40" s="231"/>
      <c r="P40" s="231"/>
    </row>
    <row r="41" spans="1:16" ht="14.65" customHeight="1" x14ac:dyDescent="0.25">
      <c r="A41" s="230" t="s">
        <v>97</v>
      </c>
      <c r="B41" s="231"/>
      <c r="C41" s="231"/>
      <c r="D41" s="231"/>
      <c r="E41" s="231"/>
      <c r="F41" s="231"/>
      <c r="G41" s="231"/>
      <c r="H41" s="231"/>
      <c r="I41" s="231"/>
      <c r="J41" s="231"/>
      <c r="K41" s="231"/>
      <c r="L41" s="231"/>
      <c r="M41" s="231"/>
      <c r="N41" s="231"/>
      <c r="O41" s="231"/>
      <c r="P41" s="231"/>
    </row>
    <row r="42" spans="1:16" ht="14.65" customHeight="1" x14ac:dyDescent="0.25">
      <c r="A42" s="230" t="s">
        <v>98</v>
      </c>
      <c r="B42" s="231"/>
      <c r="C42" s="231"/>
      <c r="D42" s="231"/>
      <c r="E42" s="231"/>
      <c r="F42" s="231"/>
      <c r="G42" s="231"/>
      <c r="H42" s="231"/>
      <c r="I42" s="231"/>
      <c r="J42" s="231"/>
      <c r="K42" s="231"/>
      <c r="L42" s="231"/>
      <c r="M42" s="231"/>
      <c r="N42" s="231"/>
      <c r="O42" s="231"/>
      <c r="P42" s="231"/>
    </row>
  </sheetData>
  <mergeCells count="20">
    <mergeCell ref="A27:P27"/>
    <mergeCell ref="A28:P28"/>
    <mergeCell ref="A29:P29"/>
    <mergeCell ref="A3:P3"/>
    <mergeCell ref="A5:P5"/>
    <mergeCell ref="B6:D6"/>
    <mergeCell ref="E6:G6"/>
    <mergeCell ref="H6:J6"/>
    <mergeCell ref="K6:M6"/>
    <mergeCell ref="N6:P6"/>
    <mergeCell ref="A6:A7"/>
    <mergeCell ref="A40:P40"/>
    <mergeCell ref="A41:P41"/>
    <mergeCell ref="A42:P42"/>
    <mergeCell ref="A31:P31"/>
    <mergeCell ref="B32:D32"/>
    <mergeCell ref="E32:G32"/>
    <mergeCell ref="H32:J32"/>
    <mergeCell ref="K32:M32"/>
    <mergeCell ref="N32:P32"/>
  </mergeCells>
  <hyperlinks>
    <hyperlink ref="A1" location="Inhalt!A1" display="Zurück zum Inhalt"/>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zoomScale="80" zoomScaleNormal="80" workbookViewId="0">
      <pane xSplit="1" topLeftCell="B1" activePane="topRight" state="frozen"/>
      <selection pane="topRight"/>
    </sheetView>
  </sheetViews>
  <sheetFormatPr baseColWidth="10" defaultColWidth="12.5703125" defaultRowHeight="15" x14ac:dyDescent="0.25"/>
  <cols>
    <col min="1" max="1" width="23.5703125" style="68" customWidth="1"/>
    <col min="2" max="7" width="11.28515625" style="68" customWidth="1"/>
    <col min="8" max="16" width="12.5703125" style="68" customWidth="1"/>
    <col min="17" max="16384" width="12.5703125" style="68"/>
  </cols>
  <sheetData>
    <row r="1" spans="1:10" ht="14.65" customHeight="1" x14ac:dyDescent="0.25">
      <c r="A1" s="27" t="s">
        <v>24</v>
      </c>
    </row>
    <row r="2" spans="1:10" ht="14.65" customHeight="1" x14ac:dyDescent="0.25">
      <c r="A2" s="67"/>
    </row>
    <row r="3" spans="1:10" ht="23.65" customHeight="1" x14ac:dyDescent="0.25">
      <c r="A3" s="234">
        <v>2022</v>
      </c>
      <c r="B3" s="235"/>
      <c r="C3" s="235"/>
      <c r="D3" s="235"/>
      <c r="E3" s="235"/>
      <c r="F3" s="235"/>
      <c r="G3" s="235"/>
    </row>
    <row r="4" spans="1:10" ht="14.65" customHeight="1" x14ac:dyDescent="0.25">
      <c r="A4" s="67"/>
    </row>
    <row r="5" spans="1:10" ht="29.1" customHeight="1" x14ac:dyDescent="0.25">
      <c r="A5" s="250" t="s">
        <v>99</v>
      </c>
      <c r="B5" s="235"/>
      <c r="C5" s="235"/>
      <c r="D5" s="235"/>
      <c r="E5" s="235"/>
      <c r="F5" s="235"/>
      <c r="G5" s="235"/>
    </row>
    <row r="6" spans="1:10" ht="14.65" customHeight="1" thickBot="1" x14ac:dyDescent="0.3">
      <c r="A6" s="251" t="s">
        <v>220</v>
      </c>
      <c r="B6" s="254" t="s">
        <v>100</v>
      </c>
      <c r="C6" s="255"/>
      <c r="D6" s="256"/>
      <c r="E6" s="254" t="s">
        <v>15</v>
      </c>
      <c r="F6" s="255"/>
      <c r="G6" s="247"/>
      <c r="I6" s="242"/>
      <c r="J6" s="235"/>
    </row>
    <row r="7" spans="1:10" ht="29.1" customHeight="1" thickBot="1" x14ac:dyDescent="0.3">
      <c r="A7" s="252"/>
      <c r="B7" s="24" t="s">
        <v>101</v>
      </c>
      <c r="C7" s="243" t="s">
        <v>102</v>
      </c>
      <c r="D7" s="244"/>
      <c r="E7" s="24" t="s">
        <v>101</v>
      </c>
      <c r="F7" s="243" t="s">
        <v>102</v>
      </c>
      <c r="G7" s="245"/>
      <c r="I7" s="242"/>
      <c r="J7" s="235"/>
    </row>
    <row r="8" spans="1:10" ht="14.65" customHeight="1" thickBot="1" x14ac:dyDescent="0.3">
      <c r="A8" s="253"/>
      <c r="B8" s="246" t="s">
        <v>14</v>
      </c>
      <c r="C8" s="247"/>
      <c r="D8" s="25" t="s">
        <v>8</v>
      </c>
      <c r="E8" s="248" t="s">
        <v>14</v>
      </c>
      <c r="F8" s="249"/>
      <c r="G8" s="118" t="s">
        <v>8</v>
      </c>
      <c r="I8" s="8"/>
      <c r="J8" s="8"/>
    </row>
    <row r="9" spans="1:10" ht="14.65" customHeight="1" x14ac:dyDescent="0.25">
      <c r="A9" s="119" t="s">
        <v>53</v>
      </c>
      <c r="B9" s="9">
        <v>83087</v>
      </c>
      <c r="C9" s="120">
        <v>15387</v>
      </c>
      <c r="D9" s="10">
        <v>18.51914258548269</v>
      </c>
      <c r="E9" s="121">
        <v>363463</v>
      </c>
      <c r="F9" s="122">
        <v>100301</v>
      </c>
      <c r="G9" s="123">
        <v>27.595931360276008</v>
      </c>
      <c r="I9" s="26"/>
      <c r="J9" s="26"/>
    </row>
    <row r="10" spans="1:10" ht="14.65" customHeight="1" x14ac:dyDescent="0.25">
      <c r="A10" s="124" t="s">
        <v>54</v>
      </c>
      <c r="B10" s="11">
        <v>111322</v>
      </c>
      <c r="C10" s="125">
        <v>14776</v>
      </c>
      <c r="D10" s="12">
        <v>13.273207452255621</v>
      </c>
      <c r="E10" s="126">
        <v>425514</v>
      </c>
      <c r="F10" s="127">
        <v>81204</v>
      </c>
      <c r="G10" s="128">
        <v>19.083743425598222</v>
      </c>
      <c r="I10" s="26"/>
      <c r="J10" s="26"/>
    </row>
    <row r="11" spans="1:10" ht="14.65" customHeight="1" x14ac:dyDescent="0.25">
      <c r="A11" s="119" t="s">
        <v>55</v>
      </c>
      <c r="B11" s="9">
        <v>49327</v>
      </c>
      <c r="C11" s="120">
        <v>14105</v>
      </c>
      <c r="D11" s="13">
        <v>28.594887181462489</v>
      </c>
      <c r="E11" s="121">
        <v>121360</v>
      </c>
      <c r="F11" s="122">
        <v>43413</v>
      </c>
      <c r="G11" s="129">
        <v>35.772083058668422</v>
      </c>
      <c r="I11" s="26"/>
      <c r="J11" s="26"/>
    </row>
    <row r="12" spans="1:10" ht="14.65" customHeight="1" x14ac:dyDescent="0.25">
      <c r="A12" s="124" t="s">
        <v>56</v>
      </c>
      <c r="B12" s="11">
        <v>31562</v>
      </c>
      <c r="C12" s="125">
        <v>1755</v>
      </c>
      <c r="D12" s="12">
        <v>5.5604841264812119</v>
      </c>
      <c r="E12" s="126">
        <v>80075</v>
      </c>
      <c r="F12" s="127">
        <v>6282</v>
      </c>
      <c r="G12" s="128">
        <v>7.8451451763971276</v>
      </c>
      <c r="I12" s="26"/>
      <c r="J12" s="26"/>
    </row>
    <row r="13" spans="1:10" ht="14.65" customHeight="1" x14ac:dyDescent="0.25">
      <c r="A13" s="119" t="s">
        <v>57</v>
      </c>
      <c r="B13" s="9">
        <v>5347</v>
      </c>
      <c r="C13" s="120">
        <v>1791</v>
      </c>
      <c r="D13" s="13">
        <v>33.495417991397048</v>
      </c>
      <c r="E13" s="121">
        <v>21647</v>
      </c>
      <c r="F13" s="122">
        <v>9300</v>
      </c>
      <c r="G13" s="129">
        <v>42.962073266503452</v>
      </c>
      <c r="I13" s="26"/>
      <c r="J13" s="26"/>
    </row>
    <row r="14" spans="1:10" ht="14.65" customHeight="1" x14ac:dyDescent="0.25">
      <c r="A14" s="124" t="s">
        <v>58</v>
      </c>
      <c r="B14" s="11">
        <v>27438</v>
      </c>
      <c r="C14" s="125">
        <v>7694</v>
      </c>
      <c r="D14" s="12">
        <v>28.04140243457978</v>
      </c>
      <c r="E14" s="126">
        <v>56899</v>
      </c>
      <c r="F14" s="127">
        <v>18507</v>
      </c>
      <c r="G14" s="128">
        <v>32.52605493945412</v>
      </c>
      <c r="I14" s="26"/>
      <c r="J14" s="26"/>
    </row>
    <row r="15" spans="1:10" ht="14.65" customHeight="1" x14ac:dyDescent="0.25">
      <c r="A15" s="119" t="s">
        <v>59</v>
      </c>
      <c r="B15" s="9">
        <v>49468</v>
      </c>
      <c r="C15" s="120">
        <v>12542</v>
      </c>
      <c r="D15" s="13">
        <v>25.353764049486539</v>
      </c>
      <c r="E15" s="121">
        <v>205459</v>
      </c>
      <c r="F15" s="122">
        <v>73441</v>
      </c>
      <c r="G15" s="129">
        <v>35.744844470186273</v>
      </c>
      <c r="I15" s="26"/>
      <c r="J15" s="26"/>
    </row>
    <row r="16" spans="1:10" ht="14.65" customHeight="1" x14ac:dyDescent="0.25">
      <c r="A16" s="124" t="s">
        <v>60</v>
      </c>
      <c r="B16" s="11">
        <v>19490</v>
      </c>
      <c r="C16" s="125">
        <v>1036</v>
      </c>
      <c r="D16" s="12">
        <v>5.3155464340687537</v>
      </c>
      <c r="E16" s="126">
        <v>49361</v>
      </c>
      <c r="F16" s="127">
        <v>3705</v>
      </c>
      <c r="G16" s="128">
        <v>7.5059257308401364</v>
      </c>
      <c r="I16" s="26"/>
      <c r="J16" s="26"/>
    </row>
    <row r="17" spans="1:10" ht="14.65" customHeight="1" x14ac:dyDescent="0.25">
      <c r="A17" s="119" t="s">
        <v>61</v>
      </c>
      <c r="B17" s="9">
        <v>61095</v>
      </c>
      <c r="C17" s="120">
        <v>7900</v>
      </c>
      <c r="D17" s="13">
        <v>12.93068172518209</v>
      </c>
      <c r="E17" s="121">
        <v>252475</v>
      </c>
      <c r="F17" s="122">
        <v>52583</v>
      </c>
      <c r="G17" s="129">
        <v>20.827012575502518</v>
      </c>
      <c r="I17" s="26"/>
      <c r="J17" s="26"/>
    </row>
    <row r="18" spans="1:10" ht="14.65" customHeight="1" x14ac:dyDescent="0.25">
      <c r="A18" s="124" t="s">
        <v>62</v>
      </c>
      <c r="B18" s="11">
        <v>104477</v>
      </c>
      <c r="C18" s="125">
        <v>20557</v>
      </c>
      <c r="D18" s="12">
        <v>19.676100960019909</v>
      </c>
      <c r="E18" s="126">
        <v>546851</v>
      </c>
      <c r="F18" s="127">
        <v>159864</v>
      </c>
      <c r="G18" s="128">
        <v>29.233557221254049</v>
      </c>
      <c r="I18" s="26"/>
      <c r="J18" s="26"/>
    </row>
    <row r="19" spans="1:10" ht="14.65" customHeight="1" x14ac:dyDescent="0.25">
      <c r="A19" s="119" t="s">
        <v>63</v>
      </c>
      <c r="B19" s="9">
        <v>32129</v>
      </c>
      <c r="C19" s="120">
        <v>5346</v>
      </c>
      <c r="D19" s="13">
        <v>16.639173332503351</v>
      </c>
      <c r="E19" s="121">
        <v>129327</v>
      </c>
      <c r="F19" s="122">
        <v>31867</v>
      </c>
      <c r="G19" s="129">
        <v>24.640639618950409</v>
      </c>
      <c r="I19" s="26"/>
      <c r="J19" s="26"/>
    </row>
    <row r="20" spans="1:10" ht="14.65" customHeight="1" x14ac:dyDescent="0.25">
      <c r="A20" s="124" t="s">
        <v>64</v>
      </c>
      <c r="B20" s="11">
        <v>7101</v>
      </c>
      <c r="C20" s="125">
        <v>899</v>
      </c>
      <c r="D20" s="12">
        <v>12.660188705816079</v>
      </c>
      <c r="E20" s="126">
        <v>27602</v>
      </c>
      <c r="F20" s="127">
        <v>6585</v>
      </c>
      <c r="G20" s="128">
        <v>23.856966886457499</v>
      </c>
      <c r="I20" s="26"/>
      <c r="J20" s="26"/>
    </row>
    <row r="21" spans="1:10" ht="14.65" customHeight="1" x14ac:dyDescent="0.25">
      <c r="A21" s="119" t="s">
        <v>65</v>
      </c>
      <c r="B21" s="9">
        <v>48126</v>
      </c>
      <c r="C21" s="120">
        <v>3215</v>
      </c>
      <c r="D21" s="13">
        <v>6.6803806674147026</v>
      </c>
      <c r="E21" s="121">
        <v>134627</v>
      </c>
      <c r="F21" s="122">
        <v>12772</v>
      </c>
      <c r="G21" s="129">
        <v>9.4869528400692271</v>
      </c>
      <c r="I21" s="26"/>
      <c r="J21" s="26"/>
    </row>
    <row r="22" spans="1:10" ht="14.65" customHeight="1" x14ac:dyDescent="0.25">
      <c r="A22" s="124" t="s">
        <v>66</v>
      </c>
      <c r="B22" s="11">
        <v>28335</v>
      </c>
      <c r="C22" s="125">
        <v>1704</v>
      </c>
      <c r="D22" s="12">
        <v>6.0137638962413984</v>
      </c>
      <c r="E22" s="126">
        <v>64489</v>
      </c>
      <c r="F22" s="127">
        <v>5690</v>
      </c>
      <c r="G22" s="128">
        <v>8.8232101598722252</v>
      </c>
      <c r="I22" s="26"/>
      <c r="J22" s="26"/>
    </row>
    <row r="23" spans="1:10" ht="14.65" customHeight="1" x14ac:dyDescent="0.25">
      <c r="A23" s="119" t="s">
        <v>67</v>
      </c>
      <c r="B23" s="9">
        <v>21603</v>
      </c>
      <c r="C23" s="130">
        <v>2338</v>
      </c>
      <c r="D23" s="14">
        <v>10.8225709392214</v>
      </c>
      <c r="E23" s="121">
        <v>87646</v>
      </c>
      <c r="F23" s="131">
        <v>15208</v>
      </c>
      <c r="G23" s="132">
        <v>17.351619012847131</v>
      </c>
      <c r="I23" s="26"/>
      <c r="J23" s="26"/>
    </row>
    <row r="24" spans="1:10" ht="14.65" customHeight="1" thickBot="1" x14ac:dyDescent="0.3">
      <c r="A24" s="133" t="s">
        <v>68</v>
      </c>
      <c r="B24" s="11">
        <v>25886</v>
      </c>
      <c r="C24" s="125">
        <v>1803</v>
      </c>
      <c r="D24" s="12">
        <v>6.9651549099899546</v>
      </c>
      <c r="E24" s="126">
        <v>64671</v>
      </c>
      <c r="F24" s="127">
        <v>5950</v>
      </c>
      <c r="G24" s="128">
        <v>9.2004144052202683</v>
      </c>
      <c r="I24" s="26"/>
      <c r="J24" s="26"/>
    </row>
    <row r="25" spans="1:10" ht="14.65" customHeight="1" x14ac:dyDescent="0.25">
      <c r="A25" s="134" t="s">
        <v>69</v>
      </c>
      <c r="B25" s="15">
        <v>503067</v>
      </c>
      <c r="C25" s="16">
        <v>89230</v>
      </c>
      <c r="D25" s="17">
        <v>17.73720001510733</v>
      </c>
      <c r="E25" s="18">
        <v>2116883</v>
      </c>
      <c r="F25" s="19">
        <v>548860</v>
      </c>
      <c r="G25" s="135">
        <v>25.927743762881551</v>
      </c>
      <c r="I25" s="26"/>
      <c r="J25" s="26"/>
    </row>
    <row r="26" spans="1:10" ht="14.65" customHeight="1" x14ac:dyDescent="0.25">
      <c r="A26" s="136" t="s">
        <v>70</v>
      </c>
      <c r="B26" s="20">
        <v>202726</v>
      </c>
      <c r="C26" s="137">
        <v>23618</v>
      </c>
      <c r="D26" s="21">
        <v>11.650207669465191</v>
      </c>
      <c r="E26" s="138">
        <v>514583</v>
      </c>
      <c r="F26" s="139">
        <v>77812</v>
      </c>
      <c r="G26" s="140">
        <v>15.12137011910615</v>
      </c>
      <c r="I26" s="26"/>
      <c r="J26" s="26"/>
    </row>
    <row r="27" spans="1:10" ht="14.65" customHeight="1" x14ac:dyDescent="0.25">
      <c r="A27" s="141" t="s">
        <v>71</v>
      </c>
      <c r="B27" s="142">
        <v>705793</v>
      </c>
      <c r="C27" s="143">
        <v>112848</v>
      </c>
      <c r="D27" s="144">
        <v>15.9888239186277</v>
      </c>
      <c r="E27" s="145">
        <v>2631466</v>
      </c>
      <c r="F27" s="146">
        <v>626672</v>
      </c>
      <c r="G27" s="147">
        <v>23.814558120834551</v>
      </c>
      <c r="I27" s="26"/>
      <c r="J27" s="26"/>
    </row>
    <row r="28" spans="1:10" ht="36.950000000000003" customHeight="1" x14ac:dyDescent="0.25">
      <c r="A28" s="236" t="s">
        <v>233</v>
      </c>
      <c r="B28" s="231"/>
      <c r="C28" s="231"/>
      <c r="D28" s="231"/>
      <c r="E28" s="231"/>
      <c r="F28" s="231"/>
      <c r="G28" s="231"/>
    </row>
    <row r="30" spans="1:10" ht="23.65" customHeight="1" x14ac:dyDescent="0.25">
      <c r="A30" s="234">
        <v>2021</v>
      </c>
      <c r="B30" s="235"/>
      <c r="C30" s="235"/>
      <c r="D30" s="235"/>
      <c r="E30" s="235"/>
      <c r="F30" s="235"/>
      <c r="G30" s="235"/>
    </row>
    <row r="31" spans="1:10" x14ac:dyDescent="0.25">
      <c r="A31" s="117"/>
    </row>
    <row r="32" spans="1:10" ht="27" customHeight="1" x14ac:dyDescent="0.25">
      <c r="A32" s="250" t="s">
        <v>103</v>
      </c>
      <c r="B32" s="235"/>
      <c r="C32" s="235"/>
      <c r="D32" s="235"/>
      <c r="E32" s="235"/>
      <c r="F32" s="235"/>
      <c r="G32" s="235"/>
    </row>
    <row r="33" spans="1:7" ht="14.65" customHeight="1" thickBot="1" x14ac:dyDescent="0.3">
      <c r="A33" s="251" t="s">
        <v>220</v>
      </c>
      <c r="B33" s="254" t="s">
        <v>100</v>
      </c>
      <c r="C33" s="255"/>
      <c r="D33" s="256"/>
      <c r="E33" s="254" t="s">
        <v>15</v>
      </c>
      <c r="F33" s="255"/>
      <c r="G33" s="247"/>
    </row>
    <row r="34" spans="1:7" ht="29.1" customHeight="1" thickBot="1" x14ac:dyDescent="0.3">
      <c r="A34" s="252"/>
      <c r="B34" s="24" t="s">
        <v>101</v>
      </c>
      <c r="C34" s="243" t="s">
        <v>102</v>
      </c>
      <c r="D34" s="244"/>
      <c r="E34" s="24" t="s">
        <v>101</v>
      </c>
      <c r="F34" s="243" t="s">
        <v>102</v>
      </c>
      <c r="G34" s="245"/>
    </row>
    <row r="35" spans="1:7" ht="14.65" customHeight="1" thickBot="1" x14ac:dyDescent="0.3">
      <c r="A35" s="253"/>
      <c r="B35" s="246" t="s">
        <v>14</v>
      </c>
      <c r="C35" s="247"/>
      <c r="D35" s="25" t="s">
        <v>8</v>
      </c>
      <c r="E35" s="248" t="s">
        <v>14</v>
      </c>
      <c r="F35" s="249"/>
      <c r="G35" s="118" t="s">
        <v>8</v>
      </c>
    </row>
    <row r="36" spans="1:7" ht="14.65" customHeight="1" x14ac:dyDescent="0.25">
      <c r="A36" s="119" t="s">
        <v>53</v>
      </c>
      <c r="B36" s="9">
        <v>79213</v>
      </c>
      <c r="C36" s="120">
        <v>14488</v>
      </c>
      <c r="D36" s="10">
        <v>18.289927158420969</v>
      </c>
      <c r="E36" s="121">
        <v>352314</v>
      </c>
      <c r="F36" s="122">
        <v>96619</v>
      </c>
      <c r="G36" s="123">
        <v>27.42411598744302</v>
      </c>
    </row>
    <row r="37" spans="1:7" ht="14.65" customHeight="1" x14ac:dyDescent="0.25">
      <c r="A37" s="124" t="s">
        <v>54</v>
      </c>
      <c r="B37" s="11">
        <v>104590</v>
      </c>
      <c r="C37" s="125">
        <v>13812</v>
      </c>
      <c r="D37" s="12">
        <v>13.205851419829809</v>
      </c>
      <c r="E37" s="126">
        <v>416571</v>
      </c>
      <c r="F37" s="127">
        <v>79370</v>
      </c>
      <c r="G37" s="128">
        <v>19.053174608890199</v>
      </c>
    </row>
    <row r="38" spans="1:7" ht="14.65" customHeight="1" x14ac:dyDescent="0.25">
      <c r="A38" s="119" t="s">
        <v>55</v>
      </c>
      <c r="B38" s="9">
        <v>48040</v>
      </c>
      <c r="C38" s="120">
        <v>12641</v>
      </c>
      <c r="D38" s="13">
        <v>26.313488759367189</v>
      </c>
      <c r="E38" s="121">
        <v>120430</v>
      </c>
      <c r="F38" s="122">
        <v>42107</v>
      </c>
      <c r="G38" s="129">
        <v>34.963879432035213</v>
      </c>
    </row>
    <row r="39" spans="1:7" ht="14.65" customHeight="1" x14ac:dyDescent="0.25">
      <c r="A39" s="124" t="s">
        <v>56</v>
      </c>
      <c r="B39" s="11">
        <v>31798</v>
      </c>
      <c r="C39" s="125">
        <v>1771</v>
      </c>
      <c r="D39" s="12">
        <v>5.5695326750110068</v>
      </c>
      <c r="E39" s="126">
        <v>78959</v>
      </c>
      <c r="F39" s="127">
        <v>6090</v>
      </c>
      <c r="G39" s="128">
        <v>7.7128636380906546</v>
      </c>
    </row>
    <row r="40" spans="1:7" ht="14.65" customHeight="1" x14ac:dyDescent="0.25">
      <c r="A40" s="119" t="s">
        <v>57</v>
      </c>
      <c r="B40" s="9">
        <v>5193</v>
      </c>
      <c r="C40" s="120">
        <v>1624</v>
      </c>
      <c r="D40" s="13">
        <v>31.27286732139418</v>
      </c>
      <c r="E40" s="121">
        <v>20839</v>
      </c>
      <c r="F40" s="122">
        <v>8709</v>
      </c>
      <c r="G40" s="129">
        <v>41.782235232016887</v>
      </c>
    </row>
    <row r="41" spans="1:7" ht="14.65" customHeight="1" x14ac:dyDescent="0.25">
      <c r="A41" s="124" t="s">
        <v>58</v>
      </c>
      <c r="B41" s="11">
        <v>26369</v>
      </c>
      <c r="C41" s="125">
        <v>6888</v>
      </c>
      <c r="D41" s="12">
        <v>26.121582160870719</v>
      </c>
      <c r="E41" s="126">
        <v>56815</v>
      </c>
      <c r="F41" s="127">
        <v>17687</v>
      </c>
      <c r="G41" s="128">
        <v>31.127343131215351</v>
      </c>
    </row>
    <row r="42" spans="1:7" ht="14.65" customHeight="1" x14ac:dyDescent="0.25">
      <c r="A42" s="119" t="s">
        <v>59</v>
      </c>
      <c r="B42" s="9">
        <v>47379</v>
      </c>
      <c r="C42" s="120">
        <v>11819</v>
      </c>
      <c r="D42" s="13">
        <v>24.94565102682623</v>
      </c>
      <c r="E42" s="121">
        <v>202727</v>
      </c>
      <c r="F42" s="122">
        <v>71649</v>
      </c>
      <c r="G42" s="129">
        <v>35.341123777296559</v>
      </c>
    </row>
    <row r="43" spans="1:7" ht="14.65" customHeight="1" x14ac:dyDescent="0.25">
      <c r="A43" s="124" t="s">
        <v>60</v>
      </c>
      <c r="B43" s="11">
        <v>19389</v>
      </c>
      <c r="C43" s="125">
        <v>879</v>
      </c>
      <c r="D43" s="12">
        <v>4.5334983753674756</v>
      </c>
      <c r="E43" s="126">
        <v>49524</v>
      </c>
      <c r="F43" s="127">
        <v>3302</v>
      </c>
      <c r="G43" s="128">
        <v>6.6674743558678626</v>
      </c>
    </row>
    <row r="44" spans="1:7" ht="14.65" customHeight="1" x14ac:dyDescent="0.25">
      <c r="A44" s="119" t="s">
        <v>61</v>
      </c>
      <c r="B44" s="9">
        <v>56438</v>
      </c>
      <c r="C44" s="120">
        <v>7017</v>
      </c>
      <c r="D44" s="13">
        <v>12.433112441971719</v>
      </c>
      <c r="E44" s="121">
        <v>246117</v>
      </c>
      <c r="F44" s="122">
        <v>50184</v>
      </c>
      <c r="G44" s="129">
        <v>20.39030217335657</v>
      </c>
    </row>
    <row r="45" spans="1:7" ht="14.65" customHeight="1" x14ac:dyDescent="0.25">
      <c r="A45" s="124" t="s">
        <v>62</v>
      </c>
      <c r="B45" s="11">
        <v>101851</v>
      </c>
      <c r="C45" s="125">
        <v>20242</v>
      </c>
      <c r="D45" s="12">
        <v>19.874129856358799</v>
      </c>
      <c r="E45" s="126">
        <v>540077</v>
      </c>
      <c r="F45" s="127">
        <v>158698</v>
      </c>
      <c r="G45" s="128">
        <v>29.3843285309317</v>
      </c>
    </row>
    <row r="46" spans="1:7" ht="14.65" customHeight="1" x14ac:dyDescent="0.25">
      <c r="A46" s="119" t="s">
        <v>63</v>
      </c>
      <c r="B46" s="9">
        <v>30501</v>
      </c>
      <c r="C46" s="120">
        <v>5085</v>
      </c>
      <c r="D46" s="13">
        <v>16.67158453821186</v>
      </c>
      <c r="E46" s="121">
        <v>128041</v>
      </c>
      <c r="F46" s="122">
        <v>31073</v>
      </c>
      <c r="G46" s="129">
        <v>24.268007903718338</v>
      </c>
    </row>
    <row r="47" spans="1:7" ht="14.65" customHeight="1" x14ac:dyDescent="0.25">
      <c r="A47" s="124" t="s">
        <v>64</v>
      </c>
      <c r="B47" s="11">
        <v>6600</v>
      </c>
      <c r="C47" s="125">
        <v>839</v>
      </c>
      <c r="D47" s="12">
        <v>12.712121212121209</v>
      </c>
      <c r="E47" s="126">
        <v>27428</v>
      </c>
      <c r="F47" s="127">
        <v>6214</v>
      </c>
      <c r="G47" s="128">
        <v>22.655680326673469</v>
      </c>
    </row>
    <row r="48" spans="1:7" ht="14.65" customHeight="1" x14ac:dyDescent="0.25">
      <c r="A48" s="119" t="s">
        <v>65</v>
      </c>
      <c r="B48" s="9">
        <v>48314</v>
      </c>
      <c r="C48" s="120">
        <v>2896</v>
      </c>
      <c r="D48" s="13">
        <v>5.9941217866456924</v>
      </c>
      <c r="E48" s="121">
        <v>135291</v>
      </c>
      <c r="F48" s="122">
        <v>11802</v>
      </c>
      <c r="G48" s="129">
        <v>8.7234184092068201</v>
      </c>
    </row>
    <row r="49" spans="1:7" ht="14.65" customHeight="1" x14ac:dyDescent="0.25">
      <c r="A49" s="124" t="s">
        <v>66</v>
      </c>
      <c r="B49" s="11">
        <v>28196</v>
      </c>
      <c r="C49" s="125">
        <v>1470</v>
      </c>
      <c r="D49" s="12">
        <v>5.2135054617676264</v>
      </c>
      <c r="E49" s="126">
        <v>64763</v>
      </c>
      <c r="F49" s="127">
        <v>5056</v>
      </c>
      <c r="G49" s="128">
        <v>7.8069267946203853</v>
      </c>
    </row>
    <row r="50" spans="1:7" ht="14.65" customHeight="1" x14ac:dyDescent="0.25">
      <c r="A50" s="119" t="s">
        <v>67</v>
      </c>
      <c r="B50" s="9">
        <v>20518</v>
      </c>
      <c r="C50" s="130">
        <v>2193</v>
      </c>
      <c r="D50" s="14">
        <v>10.68817623550054</v>
      </c>
      <c r="E50" s="121">
        <v>86337</v>
      </c>
      <c r="F50" s="131">
        <v>14744</v>
      </c>
      <c r="G50" s="132">
        <v>17.07726698866071</v>
      </c>
    </row>
    <row r="51" spans="1:7" ht="14.65" customHeight="1" thickBot="1" x14ac:dyDescent="0.3">
      <c r="A51" s="133" t="s">
        <v>68</v>
      </c>
      <c r="B51" s="11">
        <v>26113</v>
      </c>
      <c r="C51" s="125">
        <v>1576</v>
      </c>
      <c r="D51" s="12">
        <v>6.0353080840960436</v>
      </c>
      <c r="E51" s="126">
        <v>65745</v>
      </c>
      <c r="F51" s="127">
        <v>5468</v>
      </c>
      <c r="G51" s="128">
        <v>8.3169822800212945</v>
      </c>
    </row>
    <row r="52" spans="1:7" ht="14.65" customHeight="1" x14ac:dyDescent="0.25">
      <c r="A52" s="134" t="s">
        <v>69</v>
      </c>
      <c r="B52" s="15">
        <v>478652</v>
      </c>
      <c r="C52" s="16">
        <v>84007</v>
      </c>
      <c r="D52" s="17">
        <v>17.550746680260399</v>
      </c>
      <c r="E52" s="18">
        <v>2077266</v>
      </c>
      <c r="F52" s="19">
        <v>534947</v>
      </c>
      <c r="G52" s="135">
        <v>25.752118409486311</v>
      </c>
    </row>
    <row r="53" spans="1:7" ht="14.65" customHeight="1" x14ac:dyDescent="0.25">
      <c r="A53" s="136" t="s">
        <v>70</v>
      </c>
      <c r="B53" s="20">
        <v>201850</v>
      </c>
      <c r="C53" s="137">
        <v>21233</v>
      </c>
      <c r="D53" s="21">
        <v>10.51919742382958</v>
      </c>
      <c r="E53" s="138">
        <v>514712</v>
      </c>
      <c r="F53" s="139">
        <v>73825</v>
      </c>
      <c r="G53" s="140">
        <v>14.34297238067113</v>
      </c>
    </row>
    <row r="54" spans="1:7" ht="14.65" customHeight="1" x14ac:dyDescent="0.25">
      <c r="A54" s="141" t="s">
        <v>71</v>
      </c>
      <c r="B54" s="142">
        <v>680502</v>
      </c>
      <c r="C54" s="143">
        <v>105240</v>
      </c>
      <c r="D54" s="144">
        <v>15.46505373973919</v>
      </c>
      <c r="E54" s="145">
        <v>2591978</v>
      </c>
      <c r="F54" s="146">
        <v>608772</v>
      </c>
      <c r="G54" s="147">
        <v>23.486503357667392</v>
      </c>
    </row>
    <row r="55" spans="1:7" ht="36.6" customHeight="1" x14ac:dyDescent="0.25">
      <c r="A55" s="236" t="s">
        <v>237</v>
      </c>
      <c r="B55" s="231"/>
      <c r="C55" s="231"/>
      <c r="D55" s="231"/>
      <c r="E55" s="231"/>
      <c r="F55" s="231"/>
      <c r="G55" s="231"/>
    </row>
    <row r="56" spans="1:7" ht="14.65" customHeight="1" x14ac:dyDescent="0.25"/>
    <row r="57" spans="1:7" ht="23.65" customHeight="1" x14ac:dyDescent="0.25">
      <c r="A57" s="234">
        <v>2020</v>
      </c>
      <c r="B57" s="235"/>
      <c r="C57" s="235"/>
      <c r="D57" s="235"/>
      <c r="E57" s="235"/>
      <c r="F57" s="235"/>
      <c r="G57" s="235"/>
    </row>
    <row r="58" spans="1:7" ht="14.65" customHeight="1" x14ac:dyDescent="0.25">
      <c r="A58" s="117"/>
    </row>
    <row r="59" spans="1:7" ht="26.45" customHeight="1" x14ac:dyDescent="0.25">
      <c r="A59" s="250" t="s">
        <v>104</v>
      </c>
      <c r="B59" s="235"/>
      <c r="C59" s="235"/>
      <c r="D59" s="235"/>
      <c r="E59" s="235"/>
      <c r="F59" s="235"/>
      <c r="G59" s="235"/>
    </row>
    <row r="60" spans="1:7" ht="14.65" customHeight="1" thickBot="1" x14ac:dyDescent="0.3">
      <c r="A60" s="251" t="s">
        <v>220</v>
      </c>
      <c r="B60" s="254" t="s">
        <v>100</v>
      </c>
      <c r="C60" s="255"/>
      <c r="D60" s="256"/>
      <c r="E60" s="254" t="s">
        <v>15</v>
      </c>
      <c r="F60" s="255"/>
      <c r="G60" s="247"/>
    </row>
    <row r="61" spans="1:7" ht="29.1" customHeight="1" thickBot="1" x14ac:dyDescent="0.3">
      <c r="A61" s="252"/>
      <c r="B61" s="24" t="s">
        <v>101</v>
      </c>
      <c r="C61" s="243" t="s">
        <v>102</v>
      </c>
      <c r="D61" s="244"/>
      <c r="E61" s="24" t="s">
        <v>101</v>
      </c>
      <c r="F61" s="243" t="s">
        <v>102</v>
      </c>
      <c r="G61" s="245"/>
    </row>
    <row r="62" spans="1:7" ht="14.65" customHeight="1" thickBot="1" x14ac:dyDescent="0.3">
      <c r="A62" s="253"/>
      <c r="B62" s="246" t="s">
        <v>14</v>
      </c>
      <c r="C62" s="247"/>
      <c r="D62" s="25" t="s">
        <v>8</v>
      </c>
      <c r="E62" s="248" t="s">
        <v>14</v>
      </c>
      <c r="F62" s="249"/>
      <c r="G62" s="118" t="s">
        <v>8</v>
      </c>
    </row>
    <row r="63" spans="1:7" ht="14.65" customHeight="1" x14ac:dyDescent="0.25">
      <c r="A63" s="119" t="s">
        <v>53</v>
      </c>
      <c r="B63" s="9">
        <v>83100</v>
      </c>
      <c r="C63" s="120">
        <v>15265</v>
      </c>
      <c r="D63" s="10">
        <f t="shared" ref="D63:D81" si="0">C63/B63*100</f>
        <v>18.369434416365824</v>
      </c>
      <c r="E63" s="121">
        <v>345502</v>
      </c>
      <c r="F63" s="122">
        <v>96014</v>
      </c>
      <c r="G63" s="123">
        <f t="shared" ref="G63:G81" si="1">F63/E63*100</f>
        <v>27.789708887358106</v>
      </c>
    </row>
    <row r="64" spans="1:7" ht="14.65" customHeight="1" x14ac:dyDescent="0.25">
      <c r="A64" s="124" t="s">
        <v>54</v>
      </c>
      <c r="B64" s="11">
        <v>104949</v>
      </c>
      <c r="C64" s="125">
        <v>13718</v>
      </c>
      <c r="D64" s="12">
        <f t="shared" si="0"/>
        <v>13.071110729973606</v>
      </c>
      <c r="E64" s="126">
        <v>403930</v>
      </c>
      <c r="F64" s="127">
        <v>77163</v>
      </c>
      <c r="G64" s="128">
        <f t="shared" si="1"/>
        <v>19.103062411804025</v>
      </c>
    </row>
    <row r="65" spans="1:7" ht="14.65" customHeight="1" x14ac:dyDescent="0.25">
      <c r="A65" s="119" t="s">
        <v>55</v>
      </c>
      <c r="B65" s="9">
        <v>48329</v>
      </c>
      <c r="C65" s="120">
        <v>12172</v>
      </c>
      <c r="D65" s="13">
        <f t="shared" si="0"/>
        <v>25.185706304703182</v>
      </c>
      <c r="E65" s="121">
        <v>118775</v>
      </c>
      <c r="F65" s="122">
        <v>41028</v>
      </c>
      <c r="G65" s="129">
        <f t="shared" si="1"/>
        <v>34.542622605767207</v>
      </c>
    </row>
    <row r="66" spans="1:7" ht="14.65" customHeight="1" x14ac:dyDescent="0.25">
      <c r="A66" s="124" t="s">
        <v>56</v>
      </c>
      <c r="B66" s="11">
        <v>32855</v>
      </c>
      <c r="C66" s="125">
        <v>1757</v>
      </c>
      <c r="D66" s="12">
        <f t="shared" si="0"/>
        <v>5.3477400700045656</v>
      </c>
      <c r="E66" s="126">
        <v>77628</v>
      </c>
      <c r="F66" s="127">
        <v>5527</v>
      </c>
      <c r="G66" s="128">
        <f t="shared" si="1"/>
        <v>7.1198536610501364</v>
      </c>
    </row>
    <row r="67" spans="1:7" ht="14.65" customHeight="1" x14ac:dyDescent="0.25">
      <c r="A67" s="119" t="s">
        <v>57</v>
      </c>
      <c r="B67" s="9">
        <v>5102</v>
      </c>
      <c r="C67" s="120">
        <v>1496</v>
      </c>
      <c r="D67" s="13">
        <f t="shared" si="0"/>
        <v>29.321834574676597</v>
      </c>
      <c r="E67" s="121">
        <v>19961</v>
      </c>
      <c r="F67" s="122">
        <v>7953</v>
      </c>
      <c r="G67" s="129">
        <f t="shared" si="1"/>
        <v>39.842693251841091</v>
      </c>
    </row>
    <row r="68" spans="1:7" ht="14.65" customHeight="1" x14ac:dyDescent="0.25">
      <c r="A68" s="124" t="s">
        <v>58</v>
      </c>
      <c r="B68" s="11">
        <v>26273</v>
      </c>
      <c r="C68" s="125">
        <v>6866</v>
      </c>
      <c r="D68" s="12">
        <f t="shared" si="0"/>
        <v>26.133292733985456</v>
      </c>
      <c r="E68" s="126">
        <v>56230</v>
      </c>
      <c r="F68" s="127">
        <v>17244</v>
      </c>
      <c r="G68" s="128">
        <f t="shared" si="1"/>
        <v>30.666903788013517</v>
      </c>
    </row>
    <row r="69" spans="1:7" ht="14.65" customHeight="1" x14ac:dyDescent="0.25">
      <c r="A69" s="119" t="s">
        <v>59</v>
      </c>
      <c r="B69" s="9">
        <v>48934</v>
      </c>
      <c r="C69" s="120">
        <v>12256</v>
      </c>
      <c r="D69" s="13">
        <f t="shared" si="0"/>
        <v>25.045980299995911</v>
      </c>
      <c r="E69" s="121">
        <v>199700</v>
      </c>
      <c r="F69" s="122">
        <v>71047</v>
      </c>
      <c r="G69" s="129">
        <f t="shared" si="1"/>
        <v>35.576865297946917</v>
      </c>
    </row>
    <row r="70" spans="1:7" ht="14.65" customHeight="1" x14ac:dyDescent="0.25">
      <c r="A70" s="124" t="s">
        <v>60</v>
      </c>
      <c r="B70" s="11">
        <v>19480</v>
      </c>
      <c r="C70" s="125">
        <v>902</v>
      </c>
      <c r="D70" s="12">
        <f t="shared" si="0"/>
        <v>4.6303901437371664</v>
      </c>
      <c r="E70" s="126">
        <v>49402</v>
      </c>
      <c r="F70" s="127">
        <v>3077</v>
      </c>
      <c r="G70" s="128">
        <f t="shared" si="1"/>
        <v>6.2284927735719204</v>
      </c>
    </row>
    <row r="71" spans="1:7" ht="14.65" customHeight="1" x14ac:dyDescent="0.25">
      <c r="A71" s="119" t="s">
        <v>61</v>
      </c>
      <c r="B71" s="9">
        <v>57616</v>
      </c>
      <c r="C71" s="120">
        <v>7067</v>
      </c>
      <c r="D71" s="13">
        <f t="shared" si="0"/>
        <v>12.265690086087199</v>
      </c>
      <c r="E71" s="121">
        <v>240469</v>
      </c>
      <c r="F71" s="122">
        <v>48168</v>
      </c>
      <c r="G71" s="129">
        <f t="shared" si="1"/>
        <v>20.030856368180512</v>
      </c>
    </row>
    <row r="72" spans="1:7" ht="14.65" customHeight="1" x14ac:dyDescent="0.25">
      <c r="A72" s="124" t="s">
        <v>62</v>
      </c>
      <c r="B72" s="11">
        <v>100653</v>
      </c>
      <c r="C72" s="125">
        <v>19871</v>
      </c>
      <c r="D72" s="12">
        <f t="shared" si="0"/>
        <v>19.742084190237748</v>
      </c>
      <c r="E72" s="126">
        <v>528134</v>
      </c>
      <c r="F72" s="127">
        <v>153205</v>
      </c>
      <c r="G72" s="128">
        <f t="shared" si="1"/>
        <v>29.008736419166347</v>
      </c>
    </row>
    <row r="73" spans="1:7" ht="14.65" customHeight="1" x14ac:dyDescent="0.25">
      <c r="A73" s="119" t="s">
        <v>63</v>
      </c>
      <c r="B73" s="9">
        <v>32829</v>
      </c>
      <c r="C73" s="120">
        <v>5737</v>
      </c>
      <c r="D73" s="13">
        <f t="shared" si="0"/>
        <v>17.47540284504554</v>
      </c>
      <c r="E73" s="121">
        <v>126050</v>
      </c>
      <c r="F73" s="122">
        <v>30747</v>
      </c>
      <c r="G73" s="129">
        <f t="shared" si="1"/>
        <v>24.392701309004362</v>
      </c>
    </row>
    <row r="74" spans="1:7" ht="14.65" customHeight="1" x14ac:dyDescent="0.25">
      <c r="A74" s="124" t="s">
        <v>64</v>
      </c>
      <c r="B74" s="11">
        <v>6584</v>
      </c>
      <c r="C74" s="125">
        <v>928</v>
      </c>
      <c r="D74" s="12">
        <f t="shared" si="0"/>
        <v>14.094775212636696</v>
      </c>
      <c r="E74" s="126">
        <v>27224</v>
      </c>
      <c r="F74" s="127">
        <v>5945</v>
      </c>
      <c r="G74" s="128">
        <f t="shared" si="1"/>
        <v>21.837349397590362</v>
      </c>
    </row>
    <row r="75" spans="1:7" ht="14.65" customHeight="1" x14ac:dyDescent="0.25">
      <c r="A75" s="119" t="s">
        <v>65</v>
      </c>
      <c r="B75" s="9">
        <v>50036</v>
      </c>
      <c r="C75" s="120">
        <v>2813</v>
      </c>
      <c r="D75" s="13">
        <f t="shared" si="0"/>
        <v>5.6219521944200181</v>
      </c>
      <c r="E75" s="121">
        <v>135214</v>
      </c>
      <c r="F75" s="122">
        <v>10921</v>
      </c>
      <c r="G75" s="129">
        <f t="shared" si="1"/>
        <v>8.0768263641338915</v>
      </c>
    </row>
    <row r="76" spans="1:7" ht="14.65" customHeight="1" x14ac:dyDescent="0.25">
      <c r="A76" s="124" t="s">
        <v>66</v>
      </c>
      <c r="B76" s="11">
        <v>29950</v>
      </c>
      <c r="C76" s="125">
        <v>1574</v>
      </c>
      <c r="D76" s="12">
        <f t="shared" si="0"/>
        <v>5.2554257095158601</v>
      </c>
      <c r="E76" s="126">
        <v>64535</v>
      </c>
      <c r="F76" s="127">
        <v>4604</v>
      </c>
      <c r="G76" s="128">
        <f t="shared" si="1"/>
        <v>7.1341132718679781</v>
      </c>
    </row>
    <row r="77" spans="1:7" ht="14.65" customHeight="1" x14ac:dyDescent="0.25">
      <c r="A77" s="119" t="s">
        <v>67</v>
      </c>
      <c r="B77" s="9">
        <v>20569</v>
      </c>
      <c r="C77" s="130">
        <v>2338</v>
      </c>
      <c r="D77" s="14">
        <f t="shared" si="0"/>
        <v>11.366619670377753</v>
      </c>
      <c r="E77" s="121">
        <v>85603</v>
      </c>
      <c r="F77" s="131">
        <v>14420</v>
      </c>
      <c r="G77" s="132">
        <f t="shared" si="1"/>
        <v>16.845204023223484</v>
      </c>
    </row>
    <row r="78" spans="1:7" ht="14.65" customHeight="1" thickBot="1" x14ac:dyDescent="0.3">
      <c r="A78" s="133" t="s">
        <v>68</v>
      </c>
      <c r="B78" s="11">
        <v>27789</v>
      </c>
      <c r="C78" s="125">
        <v>1603</v>
      </c>
      <c r="D78" s="12">
        <f t="shared" si="0"/>
        <v>5.7684695383065243</v>
      </c>
      <c r="E78" s="126">
        <v>66243</v>
      </c>
      <c r="F78" s="127">
        <v>5104</v>
      </c>
      <c r="G78" s="128">
        <f t="shared" si="1"/>
        <v>7.7049650529112519</v>
      </c>
    </row>
    <row r="79" spans="1:7" ht="14.65" customHeight="1" x14ac:dyDescent="0.25">
      <c r="A79" s="134" t="s">
        <v>69</v>
      </c>
      <c r="B79" s="15">
        <f>SUM(B63,B64,B67,B68,B69,B71,B72,B73,B74,B77)</f>
        <v>486609</v>
      </c>
      <c r="C79" s="16">
        <f>SUM(C63,C64,C67,C68,C69,C71,C72,C73,C74,C77)</f>
        <v>85542</v>
      </c>
      <c r="D79" s="17">
        <f t="shared" si="0"/>
        <v>17.57920630321264</v>
      </c>
      <c r="E79" s="18">
        <f>SUM(E63,E64,E67,E68,E69,E71,E72,E73,E74,E77)</f>
        <v>2032803</v>
      </c>
      <c r="F79" s="19">
        <f>SUM(F63,F64,F67,F68,F69,F71,F72,F73,F74,F77)</f>
        <v>521906</v>
      </c>
      <c r="G79" s="135">
        <f t="shared" si="1"/>
        <v>25.674204534330187</v>
      </c>
    </row>
    <row r="80" spans="1:7" ht="14.65" customHeight="1" x14ac:dyDescent="0.25">
      <c r="A80" s="136" t="s">
        <v>70</v>
      </c>
      <c r="B80" s="20">
        <f>SUM(B65,B66,B70,B75,B76,B78)</f>
        <v>208439</v>
      </c>
      <c r="C80" s="137">
        <f>SUM(C65,C66,C70,C75,C76,C78)</f>
        <v>20821</v>
      </c>
      <c r="D80" s="21">
        <f t="shared" si="0"/>
        <v>9.9890135723161215</v>
      </c>
      <c r="E80" s="138">
        <f>SUM(E65,E66,E70,E75,E76,E78)</f>
        <v>511797</v>
      </c>
      <c r="F80" s="139">
        <f>SUM(F65,F66,F70,F75,F76,F78)</f>
        <v>70261</v>
      </c>
      <c r="G80" s="140">
        <f t="shared" si="1"/>
        <v>13.728294616810963</v>
      </c>
    </row>
    <row r="81" spans="1:7" ht="14.65" customHeight="1" x14ac:dyDescent="0.25">
      <c r="A81" s="141" t="s">
        <v>71</v>
      </c>
      <c r="B81" s="142">
        <f>SUM(B63:B78)</f>
        <v>695048</v>
      </c>
      <c r="C81" s="143">
        <f>SUM(C63:C78)</f>
        <v>106363</v>
      </c>
      <c r="D81" s="144">
        <f t="shared" si="0"/>
        <v>15.302971881078717</v>
      </c>
      <c r="E81" s="145">
        <f>SUM(E63:E78)</f>
        <v>2544600</v>
      </c>
      <c r="F81" s="146">
        <f>SUM(F63:F78)</f>
        <v>592167</v>
      </c>
      <c r="G81" s="147">
        <f t="shared" si="1"/>
        <v>23.271516151850978</v>
      </c>
    </row>
    <row r="82" spans="1:7" ht="36.6" customHeight="1" x14ac:dyDescent="0.25">
      <c r="A82" s="236" t="s">
        <v>236</v>
      </c>
      <c r="B82" s="231"/>
      <c r="C82" s="231"/>
      <c r="D82" s="231"/>
      <c r="E82" s="231"/>
      <c r="F82" s="231"/>
      <c r="G82" s="231"/>
    </row>
    <row r="83" spans="1:7" ht="14.65" customHeight="1" x14ac:dyDescent="0.25"/>
    <row r="84" spans="1:7" ht="23.65" customHeight="1" x14ac:dyDescent="0.25">
      <c r="A84" s="234">
        <v>2019</v>
      </c>
      <c r="B84" s="235"/>
      <c r="C84" s="235"/>
      <c r="D84" s="235"/>
      <c r="E84" s="235"/>
      <c r="F84" s="235"/>
      <c r="G84" s="235"/>
    </row>
    <row r="85" spans="1:7" ht="14.65" customHeight="1" x14ac:dyDescent="0.25"/>
    <row r="86" spans="1:7" ht="27.6" customHeight="1" x14ac:dyDescent="0.25">
      <c r="A86" s="250" t="s">
        <v>105</v>
      </c>
      <c r="B86" s="235"/>
      <c r="C86" s="235"/>
      <c r="D86" s="235"/>
      <c r="E86" s="235"/>
      <c r="F86" s="235"/>
      <c r="G86" s="235"/>
    </row>
    <row r="87" spans="1:7" ht="14.65" customHeight="1" thickBot="1" x14ac:dyDescent="0.3">
      <c r="A87" s="251" t="s">
        <v>220</v>
      </c>
      <c r="B87" s="254" t="s">
        <v>100</v>
      </c>
      <c r="C87" s="255"/>
      <c r="D87" s="256"/>
      <c r="E87" s="254" t="s">
        <v>15</v>
      </c>
      <c r="F87" s="255"/>
      <c r="G87" s="247"/>
    </row>
    <row r="88" spans="1:7" ht="29.1" customHeight="1" thickBot="1" x14ac:dyDescent="0.3">
      <c r="A88" s="252"/>
      <c r="B88" s="24" t="s">
        <v>101</v>
      </c>
      <c r="C88" s="243" t="s">
        <v>102</v>
      </c>
      <c r="D88" s="244"/>
      <c r="E88" s="24" t="s">
        <v>101</v>
      </c>
      <c r="F88" s="243" t="s">
        <v>102</v>
      </c>
      <c r="G88" s="245"/>
    </row>
    <row r="89" spans="1:7" ht="14.65" customHeight="1" thickBot="1" x14ac:dyDescent="0.3">
      <c r="A89" s="253"/>
      <c r="B89" s="246" t="s">
        <v>14</v>
      </c>
      <c r="C89" s="247"/>
      <c r="D89" s="25" t="s">
        <v>8</v>
      </c>
      <c r="E89" s="248" t="s">
        <v>14</v>
      </c>
      <c r="F89" s="249"/>
      <c r="G89" s="118" t="s">
        <v>8</v>
      </c>
    </row>
    <row r="90" spans="1:7" ht="14.65" customHeight="1" x14ac:dyDescent="0.25">
      <c r="A90" s="119" t="s">
        <v>53</v>
      </c>
      <c r="B90" s="9">
        <v>81695</v>
      </c>
      <c r="C90" s="120">
        <v>16124</v>
      </c>
      <c r="D90" s="10">
        <f t="shared" ref="D90:D108" si="2">C90/B90*100</f>
        <v>19.736825999143154</v>
      </c>
      <c r="E90" s="121">
        <v>336711</v>
      </c>
      <c r="F90" s="122">
        <v>95502</v>
      </c>
      <c r="G90" s="123">
        <f t="shared" ref="G90:G108" si="3">F90/E90*100</f>
        <v>28.363195737590992</v>
      </c>
    </row>
    <row r="91" spans="1:7" ht="14.65" customHeight="1" x14ac:dyDescent="0.25">
      <c r="A91" s="124" t="s">
        <v>54</v>
      </c>
      <c r="B91" s="11">
        <v>100607</v>
      </c>
      <c r="C91" s="125">
        <v>13227</v>
      </c>
      <c r="D91" s="12">
        <f t="shared" si="2"/>
        <v>13.147196517140955</v>
      </c>
      <c r="E91" s="126">
        <v>389217</v>
      </c>
      <c r="F91" s="127">
        <v>73641</v>
      </c>
      <c r="G91" s="128">
        <f t="shared" si="3"/>
        <v>18.920293820670729</v>
      </c>
    </row>
    <row r="92" spans="1:7" ht="14.65" customHeight="1" x14ac:dyDescent="0.25">
      <c r="A92" s="119" t="s">
        <v>55</v>
      </c>
      <c r="B92" s="9">
        <v>47692</v>
      </c>
      <c r="C92" s="120">
        <v>11620</v>
      </c>
      <c r="D92" s="13">
        <f t="shared" si="2"/>
        <v>24.364673320473035</v>
      </c>
      <c r="E92" s="121">
        <v>115795</v>
      </c>
      <c r="F92" s="122">
        <v>39757</v>
      </c>
      <c r="G92" s="129">
        <f t="shared" si="3"/>
        <v>34.333952243188392</v>
      </c>
    </row>
    <row r="93" spans="1:7" ht="14.65" customHeight="1" x14ac:dyDescent="0.25">
      <c r="A93" s="124" t="s">
        <v>56</v>
      </c>
      <c r="B93" s="11">
        <v>32907</v>
      </c>
      <c r="C93" s="125">
        <v>1674</v>
      </c>
      <c r="D93" s="12">
        <f t="shared" si="2"/>
        <v>5.0870635427112774</v>
      </c>
      <c r="E93" s="126">
        <v>74453</v>
      </c>
      <c r="F93" s="127">
        <v>4912</v>
      </c>
      <c r="G93" s="128">
        <f t="shared" si="3"/>
        <v>6.5974507407357663</v>
      </c>
    </row>
    <row r="94" spans="1:7" ht="14.65" customHeight="1" x14ac:dyDescent="0.25">
      <c r="A94" s="119" t="s">
        <v>57</v>
      </c>
      <c r="B94" s="9">
        <v>4906</v>
      </c>
      <c r="C94" s="120">
        <v>1445</v>
      </c>
      <c r="D94" s="13">
        <f t="shared" si="2"/>
        <v>29.453730126375866</v>
      </c>
      <c r="E94" s="121">
        <v>19466</v>
      </c>
      <c r="F94" s="122">
        <v>7721</v>
      </c>
      <c r="G94" s="129">
        <f t="shared" si="3"/>
        <v>39.664029590054454</v>
      </c>
    </row>
    <row r="95" spans="1:7" ht="14.65" customHeight="1" x14ac:dyDescent="0.25">
      <c r="A95" s="124" t="s">
        <v>58</v>
      </c>
      <c r="B95" s="11">
        <v>26442</v>
      </c>
      <c r="C95" s="125">
        <v>6771</v>
      </c>
      <c r="D95" s="12">
        <f t="shared" si="2"/>
        <v>25.606988881325165</v>
      </c>
      <c r="E95" s="126">
        <v>53686</v>
      </c>
      <c r="F95" s="127">
        <v>16500</v>
      </c>
      <c r="G95" s="128">
        <f t="shared" si="3"/>
        <v>30.734269641992324</v>
      </c>
    </row>
    <row r="96" spans="1:7" ht="14.65" customHeight="1" x14ac:dyDescent="0.25">
      <c r="A96" s="119" t="s">
        <v>59</v>
      </c>
      <c r="B96" s="9">
        <v>48581</v>
      </c>
      <c r="C96" s="120">
        <v>12006</v>
      </c>
      <c r="D96" s="13">
        <f t="shared" si="2"/>
        <v>24.713365307424713</v>
      </c>
      <c r="E96" s="121">
        <v>194388</v>
      </c>
      <c r="F96" s="122">
        <v>68151</v>
      </c>
      <c r="G96" s="129">
        <f t="shared" si="3"/>
        <v>35.059262917464039</v>
      </c>
    </row>
    <row r="97" spans="1:7" ht="14.65" customHeight="1" x14ac:dyDescent="0.25">
      <c r="A97" s="124" t="s">
        <v>60</v>
      </c>
      <c r="B97" s="11">
        <v>19327</v>
      </c>
      <c r="C97" s="125">
        <v>823</v>
      </c>
      <c r="D97" s="12">
        <f t="shared" si="2"/>
        <v>4.2582915092875258</v>
      </c>
      <c r="E97" s="126">
        <v>48666</v>
      </c>
      <c r="F97" s="127">
        <v>2895</v>
      </c>
      <c r="G97" s="128">
        <f t="shared" si="3"/>
        <v>5.9487116261866602</v>
      </c>
    </row>
    <row r="98" spans="1:7" ht="14.65" customHeight="1" x14ac:dyDescent="0.25">
      <c r="A98" s="119" t="s">
        <v>61</v>
      </c>
      <c r="B98" s="9">
        <v>56239</v>
      </c>
      <c r="C98" s="120">
        <v>6931</v>
      </c>
      <c r="D98" s="13">
        <f t="shared" si="2"/>
        <v>12.32418784117783</v>
      </c>
      <c r="E98" s="121">
        <v>229923</v>
      </c>
      <c r="F98" s="122">
        <v>44830</v>
      </c>
      <c r="G98" s="129">
        <f t="shared" si="3"/>
        <v>19.497831882847734</v>
      </c>
    </row>
    <row r="99" spans="1:7" ht="14.65" customHeight="1" x14ac:dyDescent="0.25">
      <c r="A99" s="124" t="s">
        <v>62</v>
      </c>
      <c r="B99" s="11">
        <v>98458</v>
      </c>
      <c r="C99" s="125">
        <v>19299</v>
      </c>
      <c r="D99" s="12">
        <f t="shared" si="2"/>
        <v>19.601251294968414</v>
      </c>
      <c r="E99" s="126">
        <v>513486</v>
      </c>
      <c r="F99" s="127">
        <v>148536</v>
      </c>
      <c r="G99" s="128">
        <f t="shared" si="3"/>
        <v>28.926981456164334</v>
      </c>
    </row>
    <row r="100" spans="1:7" ht="14.65" customHeight="1" x14ac:dyDescent="0.25">
      <c r="A100" s="119" t="s">
        <v>63</v>
      </c>
      <c r="B100" s="9">
        <v>32979</v>
      </c>
      <c r="C100" s="120">
        <v>5838</v>
      </c>
      <c r="D100" s="13">
        <f t="shared" si="2"/>
        <v>17.702174110797781</v>
      </c>
      <c r="E100" s="121">
        <v>122395</v>
      </c>
      <c r="F100" s="122">
        <v>29286</v>
      </c>
      <c r="G100" s="129">
        <f t="shared" si="3"/>
        <v>23.927448016667345</v>
      </c>
    </row>
    <row r="101" spans="1:7" ht="14.65" customHeight="1" x14ac:dyDescent="0.25">
      <c r="A101" s="124" t="s">
        <v>64</v>
      </c>
      <c r="B101" s="11">
        <v>6800</v>
      </c>
      <c r="C101" s="125">
        <v>875</v>
      </c>
      <c r="D101" s="12">
        <f t="shared" si="2"/>
        <v>12.867647058823529</v>
      </c>
      <c r="E101" s="126">
        <v>26650</v>
      </c>
      <c r="F101" s="127">
        <v>5848</v>
      </c>
      <c r="G101" s="128">
        <f t="shared" si="3"/>
        <v>21.943714821763603</v>
      </c>
    </row>
    <row r="102" spans="1:7" ht="14.65" customHeight="1" x14ac:dyDescent="0.25">
      <c r="A102" s="119" t="s">
        <v>65</v>
      </c>
      <c r="B102" s="9">
        <v>50905</v>
      </c>
      <c r="C102" s="120">
        <v>2457</v>
      </c>
      <c r="D102" s="13">
        <f t="shared" si="2"/>
        <v>4.8266378548276201</v>
      </c>
      <c r="E102" s="121">
        <v>133127</v>
      </c>
      <c r="F102" s="122">
        <v>9851</v>
      </c>
      <c r="G102" s="129">
        <f t="shared" si="3"/>
        <v>7.3997010373553076</v>
      </c>
    </row>
    <row r="103" spans="1:7" ht="14.65" customHeight="1" x14ac:dyDescent="0.25">
      <c r="A103" s="124" t="s">
        <v>66</v>
      </c>
      <c r="B103" s="11">
        <v>30779</v>
      </c>
      <c r="C103" s="125">
        <v>1495</v>
      </c>
      <c r="D103" s="12">
        <f t="shared" si="2"/>
        <v>4.8572078365119076</v>
      </c>
      <c r="E103" s="126">
        <v>63644</v>
      </c>
      <c r="F103" s="127">
        <v>4152</v>
      </c>
      <c r="G103" s="128">
        <f t="shared" si="3"/>
        <v>6.5237885739425554</v>
      </c>
    </row>
    <row r="104" spans="1:7" ht="14.65" customHeight="1" x14ac:dyDescent="0.25">
      <c r="A104" s="119" t="s">
        <v>67</v>
      </c>
      <c r="B104" s="9">
        <v>20448</v>
      </c>
      <c r="C104" s="130">
        <v>2359</v>
      </c>
      <c r="D104" s="14">
        <f t="shared" si="2"/>
        <v>11.536580594679187</v>
      </c>
      <c r="E104" s="121">
        <v>84002</v>
      </c>
      <c r="F104" s="131">
        <v>14115</v>
      </c>
      <c r="G104" s="132">
        <f t="shared" si="3"/>
        <v>16.803171353063025</v>
      </c>
    </row>
    <row r="105" spans="1:7" ht="14.65" customHeight="1" thickBot="1" x14ac:dyDescent="0.3">
      <c r="A105" s="133" t="s">
        <v>68</v>
      </c>
      <c r="B105" s="11">
        <v>28662</v>
      </c>
      <c r="C105" s="125">
        <v>1455</v>
      </c>
      <c r="D105" s="12">
        <f t="shared" si="2"/>
        <v>5.0764077873142144</v>
      </c>
      <c r="E105" s="126">
        <v>65583</v>
      </c>
      <c r="F105" s="127">
        <v>4641</v>
      </c>
      <c r="G105" s="128">
        <f t="shared" si="3"/>
        <v>7.0765289785462686</v>
      </c>
    </row>
    <row r="106" spans="1:7" ht="14.65" customHeight="1" x14ac:dyDescent="0.25">
      <c r="A106" s="134" t="s">
        <v>69</v>
      </c>
      <c r="B106" s="15">
        <v>477155</v>
      </c>
      <c r="C106" s="16">
        <v>84875</v>
      </c>
      <c r="D106" s="17">
        <f t="shared" si="2"/>
        <v>17.787720971172892</v>
      </c>
      <c r="E106" s="18">
        <v>1969924</v>
      </c>
      <c r="F106" s="19">
        <v>504130</v>
      </c>
      <c r="G106" s="135">
        <f t="shared" si="3"/>
        <v>25.591342610171765</v>
      </c>
    </row>
    <row r="107" spans="1:7" ht="14.65" customHeight="1" x14ac:dyDescent="0.25">
      <c r="A107" s="136" t="s">
        <v>70</v>
      </c>
      <c r="B107" s="20">
        <v>210272</v>
      </c>
      <c r="C107" s="137">
        <v>19524</v>
      </c>
      <c r="D107" s="21">
        <f t="shared" si="2"/>
        <v>9.285116420636129</v>
      </c>
      <c r="E107" s="138">
        <v>501268</v>
      </c>
      <c r="F107" s="139">
        <v>66208</v>
      </c>
      <c r="G107" s="140">
        <f t="shared" si="3"/>
        <v>13.208104247628016</v>
      </c>
    </row>
    <row r="108" spans="1:7" ht="14.65" customHeight="1" x14ac:dyDescent="0.25">
      <c r="A108" s="141" t="s">
        <v>71</v>
      </c>
      <c r="B108" s="142">
        <v>687427</v>
      </c>
      <c r="C108" s="143">
        <v>104399</v>
      </c>
      <c r="D108" s="144">
        <f t="shared" si="2"/>
        <v>15.186921665864157</v>
      </c>
      <c r="E108" s="145">
        <v>2471192</v>
      </c>
      <c r="F108" s="146">
        <v>570338</v>
      </c>
      <c r="G108" s="147">
        <f t="shared" si="3"/>
        <v>23.079469341111498</v>
      </c>
    </row>
    <row r="109" spans="1:7" ht="33.6" customHeight="1" x14ac:dyDescent="0.25">
      <c r="A109" s="236" t="s">
        <v>235</v>
      </c>
      <c r="B109" s="231"/>
      <c r="C109" s="231"/>
      <c r="D109" s="231"/>
      <c r="E109" s="231"/>
      <c r="F109" s="231"/>
      <c r="G109" s="231"/>
    </row>
    <row r="110" spans="1:7" ht="14.65" customHeight="1" x14ac:dyDescent="0.25"/>
    <row r="111" spans="1:7" ht="23.65" customHeight="1" x14ac:dyDescent="0.25">
      <c r="A111" s="234">
        <v>2018</v>
      </c>
      <c r="B111" s="235"/>
      <c r="C111" s="235"/>
      <c r="D111" s="235"/>
      <c r="E111" s="235"/>
      <c r="F111" s="235"/>
      <c r="G111" s="235"/>
    </row>
    <row r="112" spans="1:7" ht="14.65" customHeight="1" x14ac:dyDescent="0.25"/>
    <row r="113" spans="1:7" ht="27" customHeight="1" x14ac:dyDescent="0.25">
      <c r="A113" s="250" t="s">
        <v>106</v>
      </c>
      <c r="B113" s="235"/>
      <c r="C113" s="235"/>
      <c r="D113" s="235"/>
      <c r="E113" s="235"/>
      <c r="F113" s="235"/>
      <c r="G113" s="235"/>
    </row>
    <row r="114" spans="1:7" ht="14.65" customHeight="1" thickBot="1" x14ac:dyDescent="0.3">
      <c r="A114" s="251" t="s">
        <v>220</v>
      </c>
      <c r="B114" s="254" t="s">
        <v>100</v>
      </c>
      <c r="C114" s="255"/>
      <c r="D114" s="256"/>
      <c r="E114" s="254" t="s">
        <v>15</v>
      </c>
      <c r="F114" s="255"/>
      <c r="G114" s="247"/>
    </row>
    <row r="115" spans="1:7" ht="29.1" customHeight="1" thickBot="1" x14ac:dyDescent="0.3">
      <c r="A115" s="252"/>
      <c r="B115" s="24" t="s">
        <v>101</v>
      </c>
      <c r="C115" s="243" t="s">
        <v>102</v>
      </c>
      <c r="D115" s="244"/>
      <c r="E115" s="24" t="s">
        <v>101</v>
      </c>
      <c r="F115" s="243" t="s">
        <v>102</v>
      </c>
      <c r="G115" s="245"/>
    </row>
    <row r="116" spans="1:7" ht="14.65" customHeight="1" thickBot="1" x14ac:dyDescent="0.3">
      <c r="A116" s="253"/>
      <c r="B116" s="246" t="s">
        <v>14</v>
      </c>
      <c r="C116" s="247"/>
      <c r="D116" s="25" t="s">
        <v>8</v>
      </c>
      <c r="E116" s="248" t="s">
        <v>14</v>
      </c>
      <c r="F116" s="249"/>
      <c r="G116" s="118" t="s">
        <v>8</v>
      </c>
    </row>
    <row r="117" spans="1:7" ht="14.65" customHeight="1" x14ac:dyDescent="0.25">
      <c r="A117" s="119" t="s">
        <v>53</v>
      </c>
      <c r="B117" s="9">
        <v>79807</v>
      </c>
      <c r="C117" s="120">
        <v>14437</v>
      </c>
      <c r="D117" s="10">
        <f t="shared" ref="D117:D135" si="4">C117/B117*100</f>
        <v>18.089891864122194</v>
      </c>
      <c r="E117" s="121">
        <v>326953</v>
      </c>
      <c r="F117" s="122">
        <v>88015</v>
      </c>
      <c r="G117" s="123">
        <f t="shared" ref="G117:G135" si="5">F117/E117*100</f>
        <v>26.919771343281756</v>
      </c>
    </row>
    <row r="118" spans="1:7" ht="14.65" customHeight="1" x14ac:dyDescent="0.25">
      <c r="A118" s="124" t="s">
        <v>54</v>
      </c>
      <c r="B118" s="11">
        <v>95064</v>
      </c>
      <c r="C118" s="125">
        <v>12507</v>
      </c>
      <c r="D118" s="12">
        <f t="shared" si="4"/>
        <v>13.156399899015399</v>
      </c>
      <c r="E118" s="126">
        <v>378507</v>
      </c>
      <c r="F118" s="127">
        <v>70614</v>
      </c>
      <c r="G118" s="128">
        <f t="shared" si="5"/>
        <v>18.65592974502453</v>
      </c>
    </row>
    <row r="119" spans="1:7" ht="14.65" customHeight="1" x14ac:dyDescent="0.25">
      <c r="A119" s="119" t="s">
        <v>55</v>
      </c>
      <c r="B119" s="9">
        <v>47557</v>
      </c>
      <c r="C119" s="120">
        <v>11668</v>
      </c>
      <c r="D119" s="13">
        <f t="shared" si="4"/>
        <v>24.534768803751287</v>
      </c>
      <c r="E119" s="121">
        <v>112970</v>
      </c>
      <c r="F119" s="122">
        <v>38262</v>
      </c>
      <c r="G119" s="129">
        <f t="shared" si="5"/>
        <v>33.869168805877663</v>
      </c>
    </row>
    <row r="120" spans="1:7" ht="14.65" customHeight="1" x14ac:dyDescent="0.25">
      <c r="A120" s="124" t="s">
        <v>56</v>
      </c>
      <c r="B120" s="11">
        <v>32269</v>
      </c>
      <c r="C120" s="125">
        <v>1358</v>
      </c>
      <c r="D120" s="12">
        <f t="shared" si="4"/>
        <v>4.2083733614304748</v>
      </c>
      <c r="E120" s="126">
        <v>72822</v>
      </c>
      <c r="F120" s="127">
        <v>4578</v>
      </c>
      <c r="G120" s="128">
        <f t="shared" si="5"/>
        <v>6.2865617533163052</v>
      </c>
    </row>
    <row r="121" spans="1:7" ht="14.65" customHeight="1" x14ac:dyDescent="0.25">
      <c r="A121" s="119" t="s">
        <v>57</v>
      </c>
      <c r="B121" s="9">
        <v>4860</v>
      </c>
      <c r="C121" s="120">
        <v>1372</v>
      </c>
      <c r="D121" s="13">
        <f t="shared" si="4"/>
        <v>28.230452674897123</v>
      </c>
      <c r="E121" s="121">
        <v>18978</v>
      </c>
      <c r="F121" s="122">
        <v>7396</v>
      </c>
      <c r="G121" s="129">
        <f t="shared" si="5"/>
        <v>38.971440615449467</v>
      </c>
    </row>
    <row r="122" spans="1:7" ht="14.65" customHeight="1" x14ac:dyDescent="0.25">
      <c r="A122" s="124" t="s">
        <v>58</v>
      </c>
      <c r="B122" s="11">
        <v>24428</v>
      </c>
      <c r="C122" s="125">
        <v>5813</v>
      </c>
      <c r="D122" s="12">
        <f t="shared" si="4"/>
        <v>23.79646307515965</v>
      </c>
      <c r="E122" s="126">
        <v>52688</v>
      </c>
      <c r="F122" s="127">
        <v>15525</v>
      </c>
      <c r="G122" s="128">
        <f t="shared" si="5"/>
        <v>29.465912541755241</v>
      </c>
    </row>
    <row r="123" spans="1:7" ht="14.65" customHeight="1" x14ac:dyDescent="0.25">
      <c r="A123" s="119" t="s">
        <v>59</v>
      </c>
      <c r="B123" s="9">
        <v>46769</v>
      </c>
      <c r="C123" s="120">
        <v>11170</v>
      </c>
      <c r="D123" s="13">
        <f t="shared" si="4"/>
        <v>23.883341529645705</v>
      </c>
      <c r="E123" s="121">
        <v>188961</v>
      </c>
      <c r="F123" s="122">
        <v>64105</v>
      </c>
      <c r="G123" s="129">
        <f t="shared" si="5"/>
        <v>33.924989812712674</v>
      </c>
    </row>
    <row r="124" spans="1:7" ht="14.65" customHeight="1" x14ac:dyDescent="0.25">
      <c r="A124" s="124" t="s">
        <v>60</v>
      </c>
      <c r="B124" s="11">
        <v>19187</v>
      </c>
      <c r="C124" s="125">
        <v>716</v>
      </c>
      <c r="D124" s="12">
        <f t="shared" si="4"/>
        <v>3.7316933340282485</v>
      </c>
      <c r="E124" s="126">
        <v>48029</v>
      </c>
      <c r="F124" s="127">
        <v>2552</v>
      </c>
      <c r="G124" s="128">
        <f t="shared" si="5"/>
        <v>5.3134564533927415</v>
      </c>
    </row>
    <row r="125" spans="1:7" ht="14.65" customHeight="1" x14ac:dyDescent="0.25">
      <c r="A125" s="119" t="s">
        <v>61</v>
      </c>
      <c r="B125" s="9">
        <v>53082</v>
      </c>
      <c r="C125" s="120">
        <v>5758</v>
      </c>
      <c r="D125" s="13">
        <f t="shared" si="4"/>
        <v>10.847368222749708</v>
      </c>
      <c r="E125" s="121">
        <v>221776</v>
      </c>
      <c r="F125" s="122">
        <v>39171</v>
      </c>
      <c r="G125" s="129">
        <f t="shared" si="5"/>
        <v>17.662416131592238</v>
      </c>
    </row>
    <row r="126" spans="1:7" ht="14.65" customHeight="1" x14ac:dyDescent="0.25">
      <c r="A126" s="124" t="s">
        <v>62</v>
      </c>
      <c r="B126" s="11">
        <v>94620</v>
      </c>
      <c r="C126" s="125">
        <v>18184</v>
      </c>
      <c r="D126" s="12">
        <f t="shared" si="4"/>
        <v>19.217924328894526</v>
      </c>
      <c r="E126" s="126">
        <v>500763</v>
      </c>
      <c r="F126" s="127">
        <v>143515</v>
      </c>
      <c r="G126" s="128">
        <f t="shared" si="5"/>
        <v>28.659265960144818</v>
      </c>
    </row>
    <row r="127" spans="1:7" ht="14.65" customHeight="1" x14ac:dyDescent="0.25">
      <c r="A127" s="119" t="s">
        <v>63</v>
      </c>
      <c r="B127" s="9">
        <v>32186</v>
      </c>
      <c r="C127" s="120">
        <v>5421</v>
      </c>
      <c r="D127" s="13">
        <f t="shared" si="4"/>
        <v>16.842726651339092</v>
      </c>
      <c r="E127" s="121">
        <v>119252</v>
      </c>
      <c r="F127" s="122">
        <v>28480</v>
      </c>
      <c r="G127" s="129">
        <f t="shared" si="5"/>
        <v>23.882199040686949</v>
      </c>
    </row>
    <row r="128" spans="1:7" ht="14.65" customHeight="1" x14ac:dyDescent="0.25">
      <c r="A128" s="124" t="s">
        <v>64</v>
      </c>
      <c r="B128" s="11">
        <v>6425</v>
      </c>
      <c r="C128" s="125">
        <v>843</v>
      </c>
      <c r="D128" s="12">
        <f t="shared" si="4"/>
        <v>13.120622568093385</v>
      </c>
      <c r="E128" s="126">
        <v>26281</v>
      </c>
      <c r="F128" s="127">
        <v>5768</v>
      </c>
      <c r="G128" s="128">
        <f t="shared" si="5"/>
        <v>21.947414481945131</v>
      </c>
    </row>
    <row r="129" spans="1:7" ht="14.65" customHeight="1" x14ac:dyDescent="0.25">
      <c r="A129" s="119" t="s">
        <v>65</v>
      </c>
      <c r="B129" s="9">
        <v>50203</v>
      </c>
      <c r="C129" s="120">
        <v>2093</v>
      </c>
      <c r="D129" s="13">
        <f t="shared" si="4"/>
        <v>4.169073561340956</v>
      </c>
      <c r="E129" s="121">
        <v>132053</v>
      </c>
      <c r="F129" s="122">
        <v>8949</v>
      </c>
      <c r="G129" s="129">
        <f t="shared" si="5"/>
        <v>6.7768244568468718</v>
      </c>
    </row>
    <row r="130" spans="1:7" ht="14.65" customHeight="1" x14ac:dyDescent="0.25">
      <c r="A130" s="124" t="s">
        <v>66</v>
      </c>
      <c r="B130" s="11">
        <v>30516</v>
      </c>
      <c r="C130" s="125">
        <v>1135</v>
      </c>
      <c r="D130" s="12">
        <f t="shared" si="4"/>
        <v>3.7193603355616722</v>
      </c>
      <c r="E130" s="126">
        <v>62886</v>
      </c>
      <c r="F130" s="127">
        <v>3812</v>
      </c>
      <c r="G130" s="128">
        <f t="shared" si="5"/>
        <v>6.0617625544636322</v>
      </c>
    </row>
    <row r="131" spans="1:7" ht="14.65" customHeight="1" x14ac:dyDescent="0.25">
      <c r="A131" s="119" t="s">
        <v>67</v>
      </c>
      <c r="B131" s="9">
        <v>19553</v>
      </c>
      <c r="C131" s="130">
        <v>2090</v>
      </c>
      <c r="D131" s="14">
        <f t="shared" si="4"/>
        <v>10.688896844473994</v>
      </c>
      <c r="E131" s="121">
        <v>82364</v>
      </c>
      <c r="F131" s="131">
        <v>13450</v>
      </c>
      <c r="G131" s="132">
        <f t="shared" si="5"/>
        <v>16.329949978145791</v>
      </c>
    </row>
    <row r="132" spans="1:7" ht="14.65" customHeight="1" thickBot="1" x14ac:dyDescent="0.3">
      <c r="A132" s="133" t="s">
        <v>68</v>
      </c>
      <c r="B132" s="11">
        <v>28776</v>
      </c>
      <c r="C132" s="125">
        <v>1303</v>
      </c>
      <c r="D132" s="12">
        <f t="shared" si="4"/>
        <v>4.5280789546844593</v>
      </c>
      <c r="E132" s="126">
        <v>64805</v>
      </c>
      <c r="F132" s="127">
        <v>4037</v>
      </c>
      <c r="G132" s="128">
        <f t="shared" si="5"/>
        <v>6.2294576035799709</v>
      </c>
    </row>
    <row r="133" spans="1:7" ht="14.65" customHeight="1" x14ac:dyDescent="0.25">
      <c r="A133" s="134" t="s">
        <v>69</v>
      </c>
      <c r="B133" s="15">
        <v>456794</v>
      </c>
      <c r="C133" s="16">
        <v>77595</v>
      </c>
      <c r="D133" s="17">
        <f t="shared" si="4"/>
        <v>16.986869354676287</v>
      </c>
      <c r="E133" s="18">
        <v>1916523</v>
      </c>
      <c r="F133" s="19">
        <v>476039</v>
      </c>
      <c r="G133" s="135">
        <f t="shared" si="5"/>
        <v>24.838679212302697</v>
      </c>
    </row>
    <row r="134" spans="1:7" ht="14.65" customHeight="1" x14ac:dyDescent="0.25">
      <c r="A134" s="136" t="s">
        <v>70</v>
      </c>
      <c r="B134" s="20">
        <v>208508</v>
      </c>
      <c r="C134" s="137">
        <v>18273</v>
      </c>
      <c r="D134" s="21">
        <f t="shared" si="4"/>
        <v>8.7636925201910714</v>
      </c>
      <c r="E134" s="138">
        <v>493565</v>
      </c>
      <c r="F134" s="139">
        <v>62190</v>
      </c>
      <c r="G134" s="140">
        <f t="shared" si="5"/>
        <v>12.600164112123025</v>
      </c>
    </row>
    <row r="135" spans="1:7" ht="14.65" customHeight="1" x14ac:dyDescent="0.25">
      <c r="A135" s="141" t="s">
        <v>71</v>
      </c>
      <c r="B135" s="142">
        <v>665302</v>
      </c>
      <c r="C135" s="143">
        <v>95868</v>
      </c>
      <c r="D135" s="144">
        <f t="shared" si="4"/>
        <v>14.409696649040585</v>
      </c>
      <c r="E135" s="145">
        <v>2410088</v>
      </c>
      <c r="F135" s="146">
        <v>538229</v>
      </c>
      <c r="G135" s="147">
        <f t="shared" si="5"/>
        <v>22.332338072302754</v>
      </c>
    </row>
    <row r="136" spans="1:7" ht="36.6" customHeight="1" x14ac:dyDescent="0.25">
      <c r="A136" s="236" t="s">
        <v>234</v>
      </c>
      <c r="B136" s="231"/>
      <c r="C136" s="231"/>
      <c r="D136" s="231"/>
      <c r="E136" s="231"/>
      <c r="F136" s="231"/>
      <c r="G136" s="231"/>
    </row>
    <row r="137" spans="1:7" x14ac:dyDescent="0.25">
      <c r="A137" s="22"/>
      <c r="B137" s="22"/>
      <c r="C137" s="22"/>
      <c r="D137" s="22"/>
      <c r="E137" s="22"/>
      <c r="F137" s="22"/>
      <c r="G137" s="22"/>
    </row>
  </sheetData>
  <mergeCells count="52">
    <mergeCell ref="A136:G136"/>
    <mergeCell ref="A109:G109"/>
    <mergeCell ref="A111:G111"/>
    <mergeCell ref="A113:G113"/>
    <mergeCell ref="A114:A116"/>
    <mergeCell ref="B114:D114"/>
    <mergeCell ref="E114:G114"/>
    <mergeCell ref="C115:D115"/>
    <mergeCell ref="F115:G115"/>
    <mergeCell ref="B116:C116"/>
    <mergeCell ref="E116:F116"/>
    <mergeCell ref="A82:G82"/>
    <mergeCell ref="A84:G84"/>
    <mergeCell ref="A86:G86"/>
    <mergeCell ref="A87:A89"/>
    <mergeCell ref="B87:D87"/>
    <mergeCell ref="E87:G87"/>
    <mergeCell ref="C88:D88"/>
    <mergeCell ref="F88:G88"/>
    <mergeCell ref="B89:C89"/>
    <mergeCell ref="E89:F89"/>
    <mergeCell ref="A55:G55"/>
    <mergeCell ref="A57:G57"/>
    <mergeCell ref="A59:G59"/>
    <mergeCell ref="A60:A62"/>
    <mergeCell ref="B60:D60"/>
    <mergeCell ref="E60:G60"/>
    <mergeCell ref="C61:D61"/>
    <mergeCell ref="F61:G61"/>
    <mergeCell ref="B62:C62"/>
    <mergeCell ref="E62:F62"/>
    <mergeCell ref="A28:G28"/>
    <mergeCell ref="A30:G30"/>
    <mergeCell ref="A32:G32"/>
    <mergeCell ref="A33:A35"/>
    <mergeCell ref="B33:D33"/>
    <mergeCell ref="E33:G33"/>
    <mergeCell ref="C34:D34"/>
    <mergeCell ref="F34:G34"/>
    <mergeCell ref="B35:C35"/>
    <mergeCell ref="E35:F35"/>
    <mergeCell ref="A3:G3"/>
    <mergeCell ref="A5:G5"/>
    <mergeCell ref="A6:A8"/>
    <mergeCell ref="B6:D6"/>
    <mergeCell ref="E6:G6"/>
    <mergeCell ref="I6:J6"/>
    <mergeCell ref="C7:D7"/>
    <mergeCell ref="F7:G7"/>
    <mergeCell ref="I7:J7"/>
    <mergeCell ref="B8:C8"/>
    <mergeCell ref="E8:F8"/>
  </mergeCells>
  <hyperlinks>
    <hyperlink ref="A1" location="Inhalt!A1" display="Zurück zum Inhalt"/>
  </hyperlinks>
  <pageMargins left="0.7" right="0.7" top="0.78740157499999996" bottom="0.78740157499999996"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zoomScale="80" zoomScaleNormal="80" workbookViewId="0">
      <pane xSplit="1" topLeftCell="B1" activePane="topRight" state="frozen"/>
      <selection pane="topRight"/>
    </sheetView>
  </sheetViews>
  <sheetFormatPr baseColWidth="10" defaultColWidth="11.5703125" defaultRowHeight="15" x14ac:dyDescent="0.25"/>
  <cols>
    <col min="1" max="1" width="23.5703125" style="68" customWidth="1"/>
    <col min="2" max="20" width="11.28515625" style="68" customWidth="1"/>
    <col min="21" max="16384" width="11.5703125" style="68"/>
  </cols>
  <sheetData>
    <row r="1" spans="1:16" ht="14.65" customHeight="1" x14ac:dyDescent="0.25">
      <c r="A1" s="27" t="s">
        <v>24</v>
      </c>
    </row>
    <row r="2" spans="1:16" ht="14.65" customHeight="1" x14ac:dyDescent="0.25"/>
    <row r="3" spans="1:16" ht="23.65" customHeight="1" x14ac:dyDescent="0.25">
      <c r="A3" s="234">
        <v>2022</v>
      </c>
      <c r="B3" s="235"/>
      <c r="C3" s="235"/>
      <c r="D3" s="235"/>
      <c r="E3" s="235"/>
      <c r="F3" s="235"/>
      <c r="G3" s="235"/>
      <c r="H3" s="235"/>
      <c r="I3" s="235"/>
      <c r="J3" s="235"/>
      <c r="K3" s="235"/>
      <c r="L3" s="235"/>
      <c r="M3" s="235"/>
      <c r="N3" s="235"/>
      <c r="O3" s="235"/>
      <c r="P3" s="235"/>
    </row>
    <row r="4" spans="1:16" ht="14.65" customHeight="1" x14ac:dyDescent="0.25"/>
    <row r="5" spans="1:16" ht="14.65" customHeight="1" x14ac:dyDescent="0.25">
      <c r="A5" s="238" t="s">
        <v>107</v>
      </c>
      <c r="B5" s="235"/>
      <c r="C5" s="235"/>
      <c r="D5" s="235"/>
      <c r="E5" s="235"/>
      <c r="F5" s="235"/>
      <c r="G5" s="235"/>
      <c r="H5" s="235"/>
      <c r="I5" s="235"/>
      <c r="J5" s="235"/>
      <c r="K5" s="235"/>
      <c r="L5" s="235"/>
      <c r="M5" s="235"/>
      <c r="N5" s="235"/>
      <c r="O5" s="235"/>
      <c r="P5" s="235"/>
    </row>
    <row r="6" spans="1:16" s="83" customFormat="1" ht="57" customHeight="1" x14ac:dyDescent="0.25">
      <c r="A6" s="232" t="s">
        <v>220</v>
      </c>
      <c r="B6" s="226" t="s">
        <v>108</v>
      </c>
      <c r="C6" s="227"/>
      <c r="D6" s="228"/>
      <c r="E6" s="226" t="s">
        <v>109</v>
      </c>
      <c r="F6" s="227"/>
      <c r="G6" s="228"/>
      <c r="H6" s="226" t="s">
        <v>110</v>
      </c>
      <c r="I6" s="227"/>
      <c r="J6" s="228"/>
      <c r="K6" s="226" t="s">
        <v>111</v>
      </c>
      <c r="L6" s="227"/>
      <c r="M6" s="228"/>
      <c r="N6" s="226" t="s">
        <v>112</v>
      </c>
      <c r="O6" s="227"/>
      <c r="P6" s="229"/>
    </row>
    <row r="7" spans="1:16" ht="14.65" customHeight="1" thickBot="1" x14ac:dyDescent="0.3">
      <c r="A7" s="233"/>
      <c r="B7" s="65" t="s">
        <v>8</v>
      </c>
      <c r="C7" s="65" t="s">
        <v>27</v>
      </c>
      <c r="D7" s="66" t="s">
        <v>28</v>
      </c>
      <c r="E7" s="65" t="s">
        <v>8</v>
      </c>
      <c r="F7" s="65" t="s">
        <v>27</v>
      </c>
      <c r="G7" s="66" t="s">
        <v>28</v>
      </c>
      <c r="H7" s="65" t="s">
        <v>8</v>
      </c>
      <c r="I7" s="65" t="s">
        <v>27</v>
      </c>
      <c r="J7" s="66" t="s">
        <v>28</v>
      </c>
      <c r="K7" s="65" t="s">
        <v>8</v>
      </c>
      <c r="L7" s="65" t="s">
        <v>27</v>
      </c>
      <c r="M7" s="66" t="s">
        <v>28</v>
      </c>
      <c r="N7" s="65" t="s">
        <v>8</v>
      </c>
      <c r="O7" s="65" t="s">
        <v>27</v>
      </c>
      <c r="P7" s="65" t="s">
        <v>28</v>
      </c>
    </row>
    <row r="8" spans="1:16" ht="14.65" customHeight="1" x14ac:dyDescent="0.25">
      <c r="A8" s="95" t="s">
        <v>53</v>
      </c>
      <c r="B8" s="69">
        <v>38.826872799357972</v>
      </c>
      <c r="C8" s="70">
        <v>3.0308733813400832</v>
      </c>
      <c r="D8" s="71">
        <v>431</v>
      </c>
      <c r="E8" s="76">
        <v>44.167102410187688</v>
      </c>
      <c r="F8" s="70">
        <v>2.8852218015802031</v>
      </c>
      <c r="G8" s="71">
        <v>432</v>
      </c>
      <c r="H8" s="69">
        <v>60.149806257262227</v>
      </c>
      <c r="I8" s="70">
        <v>2.7630267480053869</v>
      </c>
      <c r="J8" s="71">
        <v>430</v>
      </c>
      <c r="K8" s="69">
        <v>41.817961036336747</v>
      </c>
      <c r="L8" s="70">
        <v>3.0411463027644769</v>
      </c>
      <c r="M8" s="71">
        <v>432</v>
      </c>
      <c r="N8" s="69">
        <v>62.002663845530513</v>
      </c>
      <c r="O8" s="70">
        <v>2.8674616857919522</v>
      </c>
      <c r="P8" s="96">
        <v>432</v>
      </c>
    </row>
    <row r="9" spans="1:16" ht="14.65" customHeight="1" x14ac:dyDescent="0.25">
      <c r="A9" s="97" t="s">
        <v>54</v>
      </c>
      <c r="B9" s="72">
        <v>38.105371395520507</v>
      </c>
      <c r="C9" s="73">
        <v>3.383657085984447</v>
      </c>
      <c r="D9" s="74">
        <v>319</v>
      </c>
      <c r="E9" s="72">
        <v>39.537169103305217</v>
      </c>
      <c r="F9" s="73">
        <v>3.287671577176277</v>
      </c>
      <c r="G9" s="74">
        <v>321</v>
      </c>
      <c r="H9" s="72">
        <v>59.071619389714989</v>
      </c>
      <c r="I9" s="73">
        <v>3.2275123956058618</v>
      </c>
      <c r="J9" s="74">
        <v>317</v>
      </c>
      <c r="K9" s="72">
        <v>33.204810533568697</v>
      </c>
      <c r="L9" s="73">
        <v>3.288109913106279</v>
      </c>
      <c r="M9" s="74">
        <v>319</v>
      </c>
      <c r="N9" s="72">
        <v>57.459981738869537</v>
      </c>
      <c r="O9" s="73">
        <v>3.282555082112268</v>
      </c>
      <c r="P9" s="98">
        <v>321</v>
      </c>
    </row>
    <row r="10" spans="1:16" ht="14.65" customHeight="1" x14ac:dyDescent="0.25">
      <c r="A10" s="95" t="s">
        <v>55</v>
      </c>
      <c r="B10" s="69">
        <v>61.250403541795663</v>
      </c>
      <c r="C10" s="70">
        <v>2.8698047114815028</v>
      </c>
      <c r="D10" s="71">
        <v>491</v>
      </c>
      <c r="E10" s="69">
        <v>55.478003777742622</v>
      </c>
      <c r="F10" s="70">
        <v>3.0934715479106818</v>
      </c>
      <c r="G10" s="71">
        <v>491</v>
      </c>
      <c r="H10" s="69">
        <v>74.23394357842696</v>
      </c>
      <c r="I10" s="70">
        <v>2.5606289623759491</v>
      </c>
      <c r="J10" s="71">
        <v>484</v>
      </c>
      <c r="K10" s="76">
        <v>59.487466070503842</v>
      </c>
      <c r="L10" s="70">
        <v>3.110575472624725</v>
      </c>
      <c r="M10" s="71">
        <v>488</v>
      </c>
      <c r="N10" s="69">
        <v>73.791276510128085</v>
      </c>
      <c r="O10" s="70">
        <v>2.4223777619074109</v>
      </c>
      <c r="P10" s="96">
        <v>486</v>
      </c>
    </row>
    <row r="11" spans="1:16" ht="14.65" customHeight="1" x14ac:dyDescent="0.25">
      <c r="A11" s="97" t="s">
        <v>56</v>
      </c>
      <c r="B11" s="72">
        <v>38.849082345701753</v>
      </c>
      <c r="C11" s="73">
        <v>3.824324734056296</v>
      </c>
      <c r="D11" s="74">
        <v>375</v>
      </c>
      <c r="E11" s="72">
        <v>35.447076413844073</v>
      </c>
      <c r="F11" s="73">
        <v>3.6726633995572291</v>
      </c>
      <c r="G11" s="74">
        <v>376</v>
      </c>
      <c r="H11" s="72">
        <v>44.054550671536013</v>
      </c>
      <c r="I11" s="73">
        <v>3.1980380916949138</v>
      </c>
      <c r="J11" s="74">
        <v>367</v>
      </c>
      <c r="K11" s="72">
        <v>34.671650281924713</v>
      </c>
      <c r="L11" s="73">
        <v>3.62045631671847</v>
      </c>
      <c r="M11" s="74">
        <v>374</v>
      </c>
      <c r="N11" s="72">
        <v>50.681651210630939</v>
      </c>
      <c r="O11" s="73">
        <v>3.5606004730035559</v>
      </c>
      <c r="P11" s="98">
        <v>375</v>
      </c>
    </row>
    <row r="12" spans="1:16" ht="14.65" customHeight="1" x14ac:dyDescent="0.25">
      <c r="A12" s="95" t="s">
        <v>57</v>
      </c>
      <c r="B12" s="69">
        <v>60.135582667547403</v>
      </c>
      <c r="C12" s="70">
        <v>4.0834792933574793</v>
      </c>
      <c r="D12" s="71">
        <v>324</v>
      </c>
      <c r="E12" s="69">
        <v>50.50987598618255</v>
      </c>
      <c r="F12" s="70">
        <v>3.3188128915271791</v>
      </c>
      <c r="G12" s="71">
        <v>324</v>
      </c>
      <c r="H12" s="69">
        <v>60.290448218255882</v>
      </c>
      <c r="I12" s="70">
        <v>3.058572184308189</v>
      </c>
      <c r="J12" s="71">
        <v>322</v>
      </c>
      <c r="K12" s="69">
        <v>59.979924794033003</v>
      </c>
      <c r="L12" s="70">
        <v>3.7020559167052411</v>
      </c>
      <c r="M12" s="71">
        <v>325</v>
      </c>
      <c r="N12" s="69">
        <v>72.974287947308682</v>
      </c>
      <c r="O12" s="70">
        <v>3.7779869311571832</v>
      </c>
      <c r="P12" s="96">
        <v>324</v>
      </c>
    </row>
    <row r="13" spans="1:16" ht="14.65" customHeight="1" x14ac:dyDescent="0.25">
      <c r="A13" s="97" t="s">
        <v>58</v>
      </c>
      <c r="B13" s="72">
        <v>48.382198485216591</v>
      </c>
      <c r="C13" s="73">
        <v>3.7143481768034521</v>
      </c>
      <c r="D13" s="74">
        <v>428</v>
      </c>
      <c r="E13" s="72">
        <v>54.886378238316439</v>
      </c>
      <c r="F13" s="73">
        <v>3.106563522904529</v>
      </c>
      <c r="G13" s="74">
        <v>428</v>
      </c>
      <c r="H13" s="72">
        <v>52.687761555323313</v>
      </c>
      <c r="I13" s="73">
        <v>2.9495909955344999</v>
      </c>
      <c r="J13" s="74">
        <v>425</v>
      </c>
      <c r="K13" s="72">
        <v>58.09956290585454</v>
      </c>
      <c r="L13" s="73">
        <v>3.5533805220422909</v>
      </c>
      <c r="M13" s="74">
        <v>434</v>
      </c>
      <c r="N13" s="72">
        <v>61.66093043501327</v>
      </c>
      <c r="O13" s="73">
        <v>3.4552304089899031</v>
      </c>
      <c r="P13" s="98">
        <v>432</v>
      </c>
    </row>
    <row r="14" spans="1:16" ht="14.65" customHeight="1" x14ac:dyDescent="0.25">
      <c r="A14" s="95" t="s">
        <v>59</v>
      </c>
      <c r="B14" s="69">
        <v>40.865747258183092</v>
      </c>
      <c r="C14" s="70">
        <v>3.4083260201275318</v>
      </c>
      <c r="D14" s="71">
        <v>363</v>
      </c>
      <c r="E14" s="69">
        <v>38.479957884410638</v>
      </c>
      <c r="F14" s="70">
        <v>3.4151038285109498</v>
      </c>
      <c r="G14" s="71">
        <v>362</v>
      </c>
      <c r="H14" s="69">
        <v>61.123219261892778</v>
      </c>
      <c r="I14" s="70">
        <v>3.3422610030577951</v>
      </c>
      <c r="J14" s="71">
        <v>361</v>
      </c>
      <c r="K14" s="76">
        <v>50.19375899746754</v>
      </c>
      <c r="L14" s="70">
        <v>3.497473067860021</v>
      </c>
      <c r="M14" s="71">
        <v>365</v>
      </c>
      <c r="N14" s="69">
        <v>65.490662945269989</v>
      </c>
      <c r="O14" s="70">
        <v>3.3064312915393979</v>
      </c>
      <c r="P14" s="96">
        <v>364</v>
      </c>
    </row>
    <row r="15" spans="1:16" ht="14.65" customHeight="1" x14ac:dyDescent="0.25">
      <c r="A15" s="97" t="s">
        <v>60</v>
      </c>
      <c r="B15" s="72">
        <v>28.472858142638941</v>
      </c>
      <c r="C15" s="73">
        <v>3.4383634772541778</v>
      </c>
      <c r="D15" s="74">
        <v>464</v>
      </c>
      <c r="E15" s="72">
        <v>23.535407015125429</v>
      </c>
      <c r="F15" s="73">
        <v>2.60798891368787</v>
      </c>
      <c r="G15" s="74">
        <v>467</v>
      </c>
      <c r="H15" s="72">
        <v>38.626496523392802</v>
      </c>
      <c r="I15" s="73">
        <v>3.1281822958091059</v>
      </c>
      <c r="J15" s="74">
        <v>459</v>
      </c>
      <c r="K15" s="72">
        <v>26.129394760746219</v>
      </c>
      <c r="L15" s="73">
        <v>2.9264329424962749</v>
      </c>
      <c r="M15" s="74">
        <v>465</v>
      </c>
      <c r="N15" s="72">
        <v>44.526766155772478</v>
      </c>
      <c r="O15" s="73">
        <v>3.6101657358724042</v>
      </c>
      <c r="P15" s="98">
        <v>468</v>
      </c>
    </row>
    <row r="16" spans="1:16" ht="14.65" customHeight="1" x14ac:dyDescent="0.25">
      <c r="A16" s="95" t="s">
        <v>61</v>
      </c>
      <c r="B16" s="69">
        <v>40.094155083448577</v>
      </c>
      <c r="C16" s="70">
        <v>3.2204813000697352</v>
      </c>
      <c r="D16" s="71">
        <v>388</v>
      </c>
      <c r="E16" s="69">
        <v>33.577758291210728</v>
      </c>
      <c r="F16" s="70">
        <v>2.9534588692112922</v>
      </c>
      <c r="G16" s="71">
        <v>386</v>
      </c>
      <c r="H16" s="69">
        <v>55.444161464675773</v>
      </c>
      <c r="I16" s="70">
        <v>3.1360012022610988</v>
      </c>
      <c r="J16" s="71">
        <v>384</v>
      </c>
      <c r="K16" s="69">
        <v>32.100592468212987</v>
      </c>
      <c r="L16" s="70">
        <v>3.1740037055046968</v>
      </c>
      <c r="M16" s="71">
        <v>389</v>
      </c>
      <c r="N16" s="69">
        <v>59.925325535594368</v>
      </c>
      <c r="O16" s="70">
        <v>3.106346116110354</v>
      </c>
      <c r="P16" s="96">
        <v>387</v>
      </c>
    </row>
    <row r="17" spans="1:16" ht="14.65" customHeight="1" x14ac:dyDescent="0.25">
      <c r="A17" s="97" t="s">
        <v>62</v>
      </c>
      <c r="B17" s="72">
        <v>40.36794989695602</v>
      </c>
      <c r="C17" s="73">
        <v>2.831557290005863</v>
      </c>
      <c r="D17" s="74">
        <v>445</v>
      </c>
      <c r="E17" s="72">
        <v>37.578738752452963</v>
      </c>
      <c r="F17" s="73">
        <v>2.6495610902053</v>
      </c>
      <c r="G17" s="74">
        <v>444</v>
      </c>
      <c r="H17" s="72">
        <v>59.673664181019717</v>
      </c>
      <c r="I17" s="73">
        <v>2.6594883758928138</v>
      </c>
      <c r="J17" s="74">
        <v>445</v>
      </c>
      <c r="K17" s="72">
        <v>40.68766118790365</v>
      </c>
      <c r="L17" s="73">
        <v>2.835816837850007</v>
      </c>
      <c r="M17" s="74">
        <v>448</v>
      </c>
      <c r="N17" s="72">
        <v>63.214240148130173</v>
      </c>
      <c r="O17" s="73">
        <v>2.8655295395081719</v>
      </c>
      <c r="P17" s="98">
        <v>448</v>
      </c>
    </row>
    <row r="18" spans="1:16" ht="14.65" customHeight="1" x14ac:dyDescent="0.25">
      <c r="A18" s="95" t="s">
        <v>63</v>
      </c>
      <c r="B18" s="69">
        <v>46.216194601492077</v>
      </c>
      <c r="C18" s="70">
        <v>3.0314103869552569</v>
      </c>
      <c r="D18" s="71">
        <v>416</v>
      </c>
      <c r="E18" s="69">
        <v>39.413243485488017</v>
      </c>
      <c r="F18" s="70">
        <v>3.053351528863824</v>
      </c>
      <c r="G18" s="71">
        <v>413</v>
      </c>
      <c r="H18" s="69">
        <v>56.276095825746673</v>
      </c>
      <c r="I18" s="70">
        <v>3.0428525501755042</v>
      </c>
      <c r="J18" s="71">
        <v>412</v>
      </c>
      <c r="K18" s="69">
        <v>47.56592763833541</v>
      </c>
      <c r="L18" s="70">
        <v>3.1707198982287221</v>
      </c>
      <c r="M18" s="71">
        <v>415</v>
      </c>
      <c r="N18" s="69">
        <v>66.364513489088182</v>
      </c>
      <c r="O18" s="70">
        <v>2.9596861198566522</v>
      </c>
      <c r="P18" s="96">
        <v>413</v>
      </c>
    </row>
    <row r="19" spans="1:16" ht="14.65" customHeight="1" x14ac:dyDescent="0.25">
      <c r="A19" s="97" t="s">
        <v>64</v>
      </c>
      <c r="B19" s="72">
        <v>51.190595601075387</v>
      </c>
      <c r="C19" s="73">
        <v>4.0986658453135352</v>
      </c>
      <c r="D19" s="74">
        <v>330</v>
      </c>
      <c r="E19" s="72">
        <v>48.294813797859263</v>
      </c>
      <c r="F19" s="73">
        <v>3.9696614497254168</v>
      </c>
      <c r="G19" s="74">
        <v>333</v>
      </c>
      <c r="H19" s="72">
        <v>56.917206908307172</v>
      </c>
      <c r="I19" s="73">
        <v>3.066234319814392</v>
      </c>
      <c r="J19" s="74">
        <v>326</v>
      </c>
      <c r="K19" s="72">
        <v>42.750065290479931</v>
      </c>
      <c r="L19" s="73">
        <v>4.5199670196451329</v>
      </c>
      <c r="M19" s="74">
        <v>332</v>
      </c>
      <c r="N19" s="72">
        <v>73.540625515490476</v>
      </c>
      <c r="O19" s="73">
        <v>3.36911384727691</v>
      </c>
      <c r="P19" s="98">
        <v>329</v>
      </c>
    </row>
    <row r="20" spans="1:16" ht="14.65" customHeight="1" x14ac:dyDescent="0.25">
      <c r="A20" s="95" t="s">
        <v>65</v>
      </c>
      <c r="B20" s="76">
        <v>34.680890444762937</v>
      </c>
      <c r="C20" s="70">
        <v>3.1538634084333359</v>
      </c>
      <c r="D20" s="71">
        <v>535</v>
      </c>
      <c r="E20" s="69">
        <v>25.64778827157274</v>
      </c>
      <c r="F20" s="70">
        <v>2.6506961259003439</v>
      </c>
      <c r="G20" s="71">
        <v>534</v>
      </c>
      <c r="H20" s="76">
        <v>43.429755927700462</v>
      </c>
      <c r="I20" s="70">
        <v>2.8321004948829529</v>
      </c>
      <c r="J20" s="71">
        <v>523</v>
      </c>
      <c r="K20" s="76">
        <v>29.199878514101371</v>
      </c>
      <c r="L20" s="70">
        <v>2.8288285542778282</v>
      </c>
      <c r="M20" s="71">
        <v>534</v>
      </c>
      <c r="N20" s="76">
        <v>48.15229434552343</v>
      </c>
      <c r="O20" s="70">
        <v>3.0049868447138808</v>
      </c>
      <c r="P20" s="96">
        <v>535</v>
      </c>
    </row>
    <row r="21" spans="1:16" ht="14.65" customHeight="1" x14ac:dyDescent="0.25">
      <c r="A21" s="97" t="s">
        <v>66</v>
      </c>
      <c r="B21" s="72">
        <v>26.85506618102626</v>
      </c>
      <c r="C21" s="73">
        <v>2.7185852747249921</v>
      </c>
      <c r="D21" s="74">
        <v>480</v>
      </c>
      <c r="E21" s="72">
        <v>27.955551111968418</v>
      </c>
      <c r="F21" s="73">
        <v>2.892693364217628</v>
      </c>
      <c r="G21" s="74">
        <v>480</v>
      </c>
      <c r="H21" s="75">
        <v>40.893330786834532</v>
      </c>
      <c r="I21" s="73">
        <v>3.249370707823628</v>
      </c>
      <c r="J21" s="74">
        <v>466</v>
      </c>
      <c r="K21" s="72">
        <v>24.211852976101081</v>
      </c>
      <c r="L21" s="73">
        <v>2.7800833507006359</v>
      </c>
      <c r="M21" s="74">
        <v>480</v>
      </c>
      <c r="N21" s="72">
        <v>39.423846236498633</v>
      </c>
      <c r="O21" s="73">
        <v>3.3120166937456461</v>
      </c>
      <c r="P21" s="98">
        <v>479</v>
      </c>
    </row>
    <row r="22" spans="1:16" ht="14.65" customHeight="1" x14ac:dyDescent="0.25">
      <c r="A22" s="95" t="s">
        <v>67</v>
      </c>
      <c r="B22" s="69">
        <v>32.748548102507478</v>
      </c>
      <c r="C22" s="70">
        <v>2.841320606768925</v>
      </c>
      <c r="D22" s="71">
        <v>573</v>
      </c>
      <c r="E22" s="69">
        <v>28.966387837844611</v>
      </c>
      <c r="F22" s="70">
        <v>2.5787856202766779</v>
      </c>
      <c r="G22" s="71">
        <v>571</v>
      </c>
      <c r="H22" s="69">
        <v>48.811184249634472</v>
      </c>
      <c r="I22" s="70">
        <v>2.566975850066596</v>
      </c>
      <c r="J22" s="71">
        <v>554</v>
      </c>
      <c r="K22" s="69">
        <v>35.913250796849177</v>
      </c>
      <c r="L22" s="70">
        <v>2.7712996307262512</v>
      </c>
      <c r="M22" s="71">
        <v>575</v>
      </c>
      <c r="N22" s="69">
        <v>55.005212911456397</v>
      </c>
      <c r="O22" s="70">
        <v>2.855769644089341</v>
      </c>
      <c r="P22" s="96">
        <v>575</v>
      </c>
    </row>
    <row r="23" spans="1:16" ht="14.65" customHeight="1" thickBot="1" x14ac:dyDescent="0.3">
      <c r="A23" s="99" t="s">
        <v>68</v>
      </c>
      <c r="B23" s="84">
        <v>31.53983841068634</v>
      </c>
      <c r="C23" s="78">
        <v>2.8232491199118099</v>
      </c>
      <c r="D23" s="79">
        <v>553</v>
      </c>
      <c r="E23" s="84">
        <v>27.083673430528769</v>
      </c>
      <c r="F23" s="78">
        <v>2.477092405561137</v>
      </c>
      <c r="G23" s="79">
        <v>553</v>
      </c>
      <c r="H23" s="84">
        <v>38.423989320682253</v>
      </c>
      <c r="I23" s="78">
        <v>2.93161702818424</v>
      </c>
      <c r="J23" s="79">
        <v>534</v>
      </c>
      <c r="K23" s="84">
        <v>23.347350943477071</v>
      </c>
      <c r="L23" s="78">
        <v>2.655405059924504</v>
      </c>
      <c r="M23" s="79">
        <v>549</v>
      </c>
      <c r="N23" s="84">
        <v>44.468434750056083</v>
      </c>
      <c r="O23" s="78">
        <v>3.0521603298001092</v>
      </c>
      <c r="P23" s="100">
        <v>549</v>
      </c>
    </row>
    <row r="24" spans="1:16" ht="14.65" customHeight="1" x14ac:dyDescent="0.25">
      <c r="A24" s="101" t="s">
        <v>69</v>
      </c>
      <c r="B24" s="85">
        <v>40.484164806555093</v>
      </c>
      <c r="C24" s="81">
        <v>1.2093197880717179</v>
      </c>
      <c r="D24" s="82">
        <v>4017</v>
      </c>
      <c r="E24" s="85">
        <v>39.292459264084279</v>
      </c>
      <c r="F24" s="81">
        <v>1.152942010740114</v>
      </c>
      <c r="G24" s="82">
        <v>4014</v>
      </c>
      <c r="H24" s="85">
        <v>58.239832715530468</v>
      </c>
      <c r="I24" s="81">
        <v>1.147268347789353</v>
      </c>
      <c r="J24" s="82">
        <v>3976</v>
      </c>
      <c r="K24" s="80">
        <v>40.637816056182587</v>
      </c>
      <c r="L24" s="81">
        <v>1.207015994738774</v>
      </c>
      <c r="M24" s="82">
        <v>4034</v>
      </c>
      <c r="N24" s="85">
        <v>61.870608815824227</v>
      </c>
      <c r="O24" s="81">
        <v>1.182719752384207</v>
      </c>
      <c r="P24" s="102">
        <v>4025</v>
      </c>
    </row>
    <row r="25" spans="1:16" ht="14.65" customHeight="1" x14ac:dyDescent="0.25">
      <c r="A25" s="101" t="s">
        <v>70</v>
      </c>
      <c r="B25" s="80">
        <v>41.226414651368991</v>
      </c>
      <c r="C25" s="81">
        <v>1.4449352389580179</v>
      </c>
      <c r="D25" s="82">
        <v>2898</v>
      </c>
      <c r="E25" s="80">
        <v>35.801407582781437</v>
      </c>
      <c r="F25" s="81">
        <v>1.3534955526467709</v>
      </c>
      <c r="G25" s="82">
        <v>2901</v>
      </c>
      <c r="H25" s="80">
        <v>51.229536203899428</v>
      </c>
      <c r="I25" s="81">
        <v>1.3167440237052599</v>
      </c>
      <c r="J25" s="82">
        <v>2833</v>
      </c>
      <c r="K25" s="80">
        <v>37.21080369685648</v>
      </c>
      <c r="L25" s="81">
        <v>1.438714612189967</v>
      </c>
      <c r="M25" s="82">
        <v>2890</v>
      </c>
      <c r="N25" s="80">
        <v>54.217875357842161</v>
      </c>
      <c r="O25" s="81">
        <v>1.3742204708264061</v>
      </c>
      <c r="P25" s="102">
        <v>2892</v>
      </c>
    </row>
    <row r="26" spans="1:16" ht="14.65" customHeight="1" x14ac:dyDescent="0.25">
      <c r="A26" s="103" t="s">
        <v>71</v>
      </c>
      <c r="B26" s="108">
        <v>40.636256548568333</v>
      </c>
      <c r="C26" s="105">
        <v>1.006053288077257</v>
      </c>
      <c r="D26" s="109">
        <v>6915</v>
      </c>
      <c r="E26" s="108">
        <v>38.57595264807189</v>
      </c>
      <c r="F26" s="105">
        <v>0.95756716152946353</v>
      </c>
      <c r="G26" s="109">
        <v>6915</v>
      </c>
      <c r="H26" s="104">
        <v>56.819927701601678</v>
      </c>
      <c r="I26" s="105">
        <v>0.95325140269606756</v>
      </c>
      <c r="J26" s="109">
        <v>6809</v>
      </c>
      <c r="K26" s="104">
        <v>39.937076190373169</v>
      </c>
      <c r="L26" s="105">
        <v>1.0044370932200379</v>
      </c>
      <c r="M26" s="109">
        <v>6924</v>
      </c>
      <c r="N26" s="108">
        <v>60.308769696532273</v>
      </c>
      <c r="O26" s="105">
        <v>0.98168102117235612</v>
      </c>
      <c r="P26" s="106">
        <v>6917</v>
      </c>
    </row>
    <row r="27" spans="1:16" ht="14.65" customHeight="1" x14ac:dyDescent="0.25">
      <c r="A27" s="230" t="s">
        <v>113</v>
      </c>
      <c r="B27" s="231"/>
      <c r="C27" s="231"/>
      <c r="D27" s="231"/>
      <c r="E27" s="231"/>
      <c r="F27" s="231"/>
      <c r="G27" s="231"/>
      <c r="H27" s="231"/>
      <c r="I27" s="231"/>
      <c r="J27" s="231"/>
      <c r="K27" s="231"/>
      <c r="L27" s="231"/>
      <c r="M27" s="231"/>
      <c r="N27" s="231"/>
      <c r="O27" s="231"/>
      <c r="P27" s="231"/>
    </row>
    <row r="28" spans="1:16" ht="14.65" customHeight="1" x14ac:dyDescent="0.25">
      <c r="A28" s="230" t="s">
        <v>30</v>
      </c>
      <c r="B28" s="231"/>
      <c r="C28" s="231"/>
      <c r="D28" s="231"/>
      <c r="E28" s="231"/>
      <c r="F28" s="231"/>
      <c r="G28" s="231"/>
      <c r="H28" s="231"/>
      <c r="I28" s="231"/>
      <c r="J28" s="231"/>
      <c r="K28" s="231"/>
      <c r="L28" s="231"/>
      <c r="M28" s="231"/>
      <c r="N28" s="231"/>
      <c r="O28" s="231"/>
      <c r="P28" s="231"/>
    </row>
    <row r="29" spans="1:16" ht="14.65" customHeight="1" x14ac:dyDescent="0.25">
      <c r="A29" s="230" t="s">
        <v>114</v>
      </c>
      <c r="B29" s="231"/>
      <c r="C29" s="231"/>
      <c r="D29" s="231"/>
      <c r="E29" s="231"/>
      <c r="F29" s="231"/>
      <c r="G29" s="231"/>
      <c r="H29" s="231"/>
      <c r="I29" s="231"/>
      <c r="J29" s="231"/>
      <c r="K29" s="231"/>
      <c r="L29" s="231"/>
      <c r="M29" s="231"/>
      <c r="N29" s="231"/>
      <c r="O29" s="231"/>
      <c r="P29" s="231"/>
    </row>
    <row r="30" spans="1:16" ht="14.65" customHeight="1" x14ac:dyDescent="0.25">
      <c r="A30" s="148"/>
      <c r="B30" s="148"/>
      <c r="C30" s="148"/>
      <c r="D30" s="148"/>
      <c r="E30" s="148"/>
      <c r="F30" s="148"/>
      <c r="G30" s="148"/>
      <c r="H30" s="148"/>
      <c r="I30" s="148"/>
      <c r="J30" s="148"/>
      <c r="K30" s="148"/>
      <c r="L30" s="148"/>
      <c r="M30" s="148"/>
      <c r="N30" s="148"/>
      <c r="O30" s="148"/>
      <c r="P30" s="148"/>
    </row>
    <row r="31" spans="1:16" ht="14.65" customHeight="1" x14ac:dyDescent="0.25">
      <c r="A31" s="238" t="s">
        <v>115</v>
      </c>
      <c r="B31" s="235"/>
      <c r="C31" s="235"/>
      <c r="D31" s="235"/>
      <c r="E31" s="235"/>
      <c r="F31" s="235"/>
      <c r="G31" s="235"/>
      <c r="H31" s="235"/>
      <c r="I31" s="235"/>
      <c r="J31" s="235"/>
      <c r="K31" s="235"/>
      <c r="L31" s="235"/>
      <c r="M31" s="235"/>
      <c r="N31" s="235"/>
      <c r="O31" s="235"/>
      <c r="P31" s="235"/>
    </row>
    <row r="32" spans="1:16" s="83" customFormat="1" ht="60" customHeight="1" x14ac:dyDescent="0.25">
      <c r="A32" s="107"/>
      <c r="B32" s="226" t="s">
        <v>108</v>
      </c>
      <c r="C32" s="227"/>
      <c r="D32" s="228"/>
      <c r="E32" s="226" t="s">
        <v>109</v>
      </c>
      <c r="F32" s="227"/>
      <c r="G32" s="228"/>
      <c r="H32" s="226" t="s">
        <v>110</v>
      </c>
      <c r="I32" s="227"/>
      <c r="J32" s="228"/>
      <c r="K32" s="226" t="s">
        <v>111</v>
      </c>
      <c r="L32" s="227"/>
      <c r="M32" s="228"/>
      <c r="N32" s="226" t="s">
        <v>112</v>
      </c>
      <c r="O32" s="227"/>
      <c r="P32" s="229"/>
    </row>
    <row r="33" spans="1:16" ht="14.65" customHeight="1" thickBot="1" x14ac:dyDescent="0.3">
      <c r="A33" s="94"/>
      <c r="B33" s="65" t="s">
        <v>8</v>
      </c>
      <c r="C33" s="65" t="s">
        <v>27</v>
      </c>
      <c r="D33" s="66" t="s">
        <v>28</v>
      </c>
      <c r="E33" s="65" t="s">
        <v>8</v>
      </c>
      <c r="F33" s="65" t="s">
        <v>27</v>
      </c>
      <c r="G33" s="66" t="s">
        <v>28</v>
      </c>
      <c r="H33" s="65" t="s">
        <v>8</v>
      </c>
      <c r="I33" s="65" t="s">
        <v>27</v>
      </c>
      <c r="J33" s="66" t="s">
        <v>28</v>
      </c>
      <c r="K33" s="65" t="s">
        <v>8</v>
      </c>
      <c r="L33" s="65" t="s">
        <v>27</v>
      </c>
      <c r="M33" s="66" t="s">
        <v>28</v>
      </c>
      <c r="N33" s="65" t="s">
        <v>8</v>
      </c>
      <c r="O33" s="65" t="s">
        <v>27</v>
      </c>
      <c r="P33" s="65" t="s">
        <v>28</v>
      </c>
    </row>
    <row r="34" spans="1:16" ht="14.65" customHeight="1" x14ac:dyDescent="0.25">
      <c r="A34" s="95" t="s">
        <v>116</v>
      </c>
      <c r="B34" s="69">
        <v>32.487178709777623</v>
      </c>
      <c r="C34" s="70">
        <v>1.825939650128515</v>
      </c>
      <c r="D34" s="71">
        <v>2163</v>
      </c>
      <c r="E34" s="69">
        <v>35.04166451843173</v>
      </c>
      <c r="F34" s="70">
        <v>1.82497908348601</v>
      </c>
      <c r="G34" s="71">
        <v>2164</v>
      </c>
      <c r="H34" s="69">
        <v>49.404849530590788</v>
      </c>
      <c r="I34" s="70">
        <v>1.7751230307863279</v>
      </c>
      <c r="J34" s="71">
        <v>2122</v>
      </c>
      <c r="K34" s="69">
        <v>27.43267076333035</v>
      </c>
      <c r="L34" s="70">
        <v>1.7976550682244701</v>
      </c>
      <c r="M34" s="71">
        <v>2177</v>
      </c>
      <c r="N34" s="69">
        <v>38.352193782759443</v>
      </c>
      <c r="O34" s="70">
        <v>1.8990218649518389</v>
      </c>
      <c r="P34" s="96">
        <v>2172</v>
      </c>
    </row>
    <row r="35" spans="1:16" ht="14.65" customHeight="1" x14ac:dyDescent="0.25">
      <c r="A35" s="97" t="s">
        <v>117</v>
      </c>
      <c r="B35" s="72">
        <v>43.565593129544752</v>
      </c>
      <c r="C35" s="73">
        <v>2.3697854568168939</v>
      </c>
      <c r="D35" s="74">
        <v>1065</v>
      </c>
      <c r="E35" s="72">
        <v>36.378176416133172</v>
      </c>
      <c r="F35" s="73">
        <v>2.183620744448719</v>
      </c>
      <c r="G35" s="74">
        <v>1067</v>
      </c>
      <c r="H35" s="72">
        <v>63.117948366690769</v>
      </c>
      <c r="I35" s="73">
        <v>2.163992973889155</v>
      </c>
      <c r="J35" s="74">
        <v>1059</v>
      </c>
      <c r="K35" s="72">
        <v>40.527211628125208</v>
      </c>
      <c r="L35" s="73">
        <v>2.388187445718648</v>
      </c>
      <c r="M35" s="74">
        <v>1068</v>
      </c>
      <c r="N35" s="72">
        <v>73.280894295130608</v>
      </c>
      <c r="O35" s="73">
        <v>2.0683210523289661</v>
      </c>
      <c r="P35" s="98">
        <v>1070</v>
      </c>
    </row>
    <row r="36" spans="1:16" ht="14.65" customHeight="1" thickBot="1" x14ac:dyDescent="0.3">
      <c r="A36" s="95" t="s">
        <v>118</v>
      </c>
      <c r="B36" s="69">
        <v>58.998358594658448</v>
      </c>
      <c r="C36" s="70">
        <v>2.558057860699984</v>
      </c>
      <c r="D36" s="71">
        <v>889</v>
      </c>
      <c r="E36" s="69">
        <v>49.605782111194557</v>
      </c>
      <c r="F36" s="70">
        <v>2.491233325536625</v>
      </c>
      <c r="G36" s="71">
        <v>889</v>
      </c>
      <c r="H36" s="69">
        <v>66.395244199147868</v>
      </c>
      <c r="I36" s="70">
        <v>2.3620488502621102</v>
      </c>
      <c r="J36" s="71">
        <v>882</v>
      </c>
      <c r="K36" s="69">
        <v>60.389721903015591</v>
      </c>
      <c r="L36" s="70">
        <v>2.4061113906090741</v>
      </c>
      <c r="M36" s="71">
        <v>891</v>
      </c>
      <c r="N36" s="69">
        <v>85.501775697589039</v>
      </c>
      <c r="O36" s="70">
        <v>1.843502318931471</v>
      </c>
      <c r="P36" s="96">
        <v>888</v>
      </c>
    </row>
    <row r="37" spans="1:16" ht="14.65" customHeight="1" x14ac:dyDescent="0.25">
      <c r="A37" s="112" t="s">
        <v>96</v>
      </c>
      <c r="B37" s="113">
        <v>40.636256548568333</v>
      </c>
      <c r="C37" s="114">
        <v>1.006053288077257</v>
      </c>
      <c r="D37" s="115">
        <v>6915</v>
      </c>
      <c r="E37" s="113">
        <v>38.57595264807189</v>
      </c>
      <c r="F37" s="114">
        <v>0.95756716152946353</v>
      </c>
      <c r="G37" s="115">
        <v>6915</v>
      </c>
      <c r="H37" s="113">
        <v>56.819927701601678</v>
      </c>
      <c r="I37" s="114">
        <v>0.95325140269606756</v>
      </c>
      <c r="J37" s="115">
        <v>6809</v>
      </c>
      <c r="K37" s="113">
        <v>39.937076190373169</v>
      </c>
      <c r="L37" s="114">
        <v>1.0044370932200379</v>
      </c>
      <c r="M37" s="115">
        <v>6924</v>
      </c>
      <c r="N37" s="113">
        <v>60.308769696532273</v>
      </c>
      <c r="O37" s="114">
        <v>0.98168102117235612</v>
      </c>
      <c r="P37" s="116">
        <v>6917</v>
      </c>
    </row>
    <row r="38" spans="1:16" ht="14.65" customHeight="1" x14ac:dyDescent="0.25">
      <c r="A38" s="230" t="s">
        <v>113</v>
      </c>
      <c r="B38" s="231"/>
      <c r="C38" s="231"/>
      <c r="D38" s="231"/>
      <c r="E38" s="231"/>
      <c r="F38" s="231"/>
      <c r="G38" s="231"/>
      <c r="H38" s="231"/>
      <c r="I38" s="231"/>
      <c r="J38" s="231"/>
      <c r="K38" s="231"/>
      <c r="L38" s="231"/>
      <c r="M38" s="231"/>
      <c r="N38" s="231"/>
      <c r="O38" s="231"/>
      <c r="P38" s="231"/>
    </row>
    <row r="39" spans="1:16" ht="14.65" customHeight="1" x14ac:dyDescent="0.25">
      <c r="A39" s="230" t="s">
        <v>119</v>
      </c>
      <c r="B39" s="231"/>
      <c r="C39" s="231"/>
      <c r="D39" s="231"/>
      <c r="E39" s="231"/>
      <c r="F39" s="231"/>
      <c r="G39" s="231"/>
      <c r="H39" s="231"/>
      <c r="I39" s="231"/>
      <c r="J39" s="231"/>
      <c r="K39" s="231"/>
      <c r="L39" s="231"/>
      <c r="M39" s="231"/>
      <c r="N39" s="231"/>
      <c r="O39" s="231"/>
      <c r="P39" s="231"/>
    </row>
    <row r="40" spans="1:16" ht="14.65" customHeight="1" x14ac:dyDescent="0.25"/>
    <row r="41" spans="1:16" ht="23.65" customHeight="1" x14ac:dyDescent="0.25">
      <c r="A41" s="234">
        <v>2020</v>
      </c>
      <c r="B41" s="235"/>
      <c r="C41" s="235"/>
      <c r="D41" s="235"/>
      <c r="E41" s="235"/>
      <c r="F41" s="235"/>
      <c r="G41" s="235"/>
      <c r="H41" s="235"/>
      <c r="I41" s="235"/>
      <c r="J41" s="235"/>
      <c r="K41" s="235"/>
      <c r="L41" s="235"/>
      <c r="M41" s="235"/>
      <c r="N41" s="235"/>
      <c r="O41" s="235"/>
      <c r="P41" s="235"/>
    </row>
    <row r="42" spans="1:16" ht="14.65" customHeight="1" x14ac:dyDescent="0.25"/>
    <row r="43" spans="1:16" ht="14.65" customHeight="1" x14ac:dyDescent="0.25">
      <c r="A43" s="238" t="s">
        <v>120</v>
      </c>
      <c r="B43" s="235"/>
      <c r="C43" s="235"/>
      <c r="D43" s="235"/>
      <c r="E43" s="235"/>
      <c r="F43" s="235"/>
      <c r="G43" s="235"/>
      <c r="H43" s="235"/>
      <c r="I43" s="235"/>
      <c r="J43" s="235"/>
      <c r="K43" s="235"/>
      <c r="L43" s="235"/>
      <c r="M43" s="235"/>
      <c r="N43" s="235"/>
      <c r="O43" s="235"/>
      <c r="P43" s="235"/>
    </row>
    <row r="44" spans="1:16" s="83" customFormat="1" ht="60" customHeight="1" x14ac:dyDescent="0.25">
      <c r="A44" s="232" t="s">
        <v>220</v>
      </c>
      <c r="B44" s="226" t="s">
        <v>108</v>
      </c>
      <c r="C44" s="227"/>
      <c r="D44" s="228"/>
      <c r="E44" s="226" t="s">
        <v>109</v>
      </c>
      <c r="F44" s="227"/>
      <c r="G44" s="228"/>
      <c r="H44" s="226" t="s">
        <v>110</v>
      </c>
      <c r="I44" s="227"/>
      <c r="J44" s="228"/>
      <c r="K44" s="226" t="s">
        <v>111</v>
      </c>
      <c r="L44" s="227"/>
      <c r="M44" s="228"/>
      <c r="N44" s="226" t="s">
        <v>112</v>
      </c>
      <c r="O44" s="227"/>
      <c r="P44" s="229"/>
    </row>
    <row r="45" spans="1:16" ht="14.65" customHeight="1" thickBot="1" x14ac:dyDescent="0.3">
      <c r="A45" s="233"/>
      <c r="B45" s="65" t="s">
        <v>8</v>
      </c>
      <c r="C45" s="65" t="s">
        <v>27</v>
      </c>
      <c r="D45" s="66" t="s">
        <v>28</v>
      </c>
      <c r="E45" s="65" t="s">
        <v>8</v>
      </c>
      <c r="F45" s="65" t="s">
        <v>27</v>
      </c>
      <c r="G45" s="66" t="s">
        <v>28</v>
      </c>
      <c r="H45" s="65" t="s">
        <v>8</v>
      </c>
      <c r="I45" s="65" t="s">
        <v>27</v>
      </c>
      <c r="J45" s="66" t="s">
        <v>28</v>
      </c>
      <c r="K45" s="65" t="s">
        <v>8</v>
      </c>
      <c r="L45" s="65" t="s">
        <v>27</v>
      </c>
      <c r="M45" s="66" t="s">
        <v>28</v>
      </c>
      <c r="N45" s="65" t="s">
        <v>8</v>
      </c>
      <c r="O45" s="65" t="s">
        <v>27</v>
      </c>
      <c r="P45" s="65" t="s">
        <v>28</v>
      </c>
    </row>
    <row r="46" spans="1:16" ht="14.65" customHeight="1" x14ac:dyDescent="0.25">
      <c r="A46" s="95" t="s">
        <v>53</v>
      </c>
      <c r="B46" s="69">
        <v>43.190503058095572</v>
      </c>
      <c r="C46" s="70">
        <v>2.7385816667130478</v>
      </c>
      <c r="D46" s="71">
        <v>756</v>
      </c>
      <c r="E46" s="69">
        <v>52.995439918396848</v>
      </c>
      <c r="F46" s="70">
        <v>2.6462067066015691</v>
      </c>
      <c r="G46" s="71">
        <v>754</v>
      </c>
      <c r="H46" s="69">
        <v>61.541869574154113</v>
      </c>
      <c r="I46" s="70">
        <v>2.108847087779087</v>
      </c>
      <c r="J46" s="71">
        <v>752</v>
      </c>
      <c r="K46" s="69">
        <v>34.280576602375866</v>
      </c>
      <c r="L46" s="70">
        <v>2.5413226168812648</v>
      </c>
      <c r="M46" s="71">
        <v>758</v>
      </c>
      <c r="N46" s="69">
        <v>60.77837404163823</v>
      </c>
      <c r="O46" s="70">
        <v>2.8136446584968282</v>
      </c>
      <c r="P46" s="96">
        <v>759</v>
      </c>
    </row>
    <row r="47" spans="1:16" ht="14.65" customHeight="1" x14ac:dyDescent="0.25">
      <c r="A47" s="97" t="s">
        <v>54</v>
      </c>
      <c r="B47" s="72">
        <v>32.126267992223568</v>
      </c>
      <c r="C47" s="73">
        <v>2.0820492188865178</v>
      </c>
      <c r="D47" s="74">
        <v>992</v>
      </c>
      <c r="E47" s="72">
        <v>36.413880006297752</v>
      </c>
      <c r="F47" s="73">
        <v>1.9926728233085009</v>
      </c>
      <c r="G47" s="74">
        <v>994</v>
      </c>
      <c r="H47" s="72">
        <v>53.802966785755054</v>
      </c>
      <c r="I47" s="73">
        <v>2.1121746614765282</v>
      </c>
      <c r="J47" s="74">
        <v>992</v>
      </c>
      <c r="K47" s="72">
        <v>28.237984431141282</v>
      </c>
      <c r="L47" s="73">
        <v>2.0009151501370321</v>
      </c>
      <c r="M47" s="74">
        <v>999</v>
      </c>
      <c r="N47" s="72">
        <v>59.200015528755181</v>
      </c>
      <c r="O47" s="73">
        <v>2.2087356161690899</v>
      </c>
      <c r="P47" s="98">
        <v>999</v>
      </c>
    </row>
    <row r="48" spans="1:16" ht="14.65" customHeight="1" x14ac:dyDescent="0.25">
      <c r="A48" s="95" t="s">
        <v>55</v>
      </c>
      <c r="B48" s="69">
        <v>54.749818026991591</v>
      </c>
      <c r="C48" s="70">
        <v>4.337776017504134</v>
      </c>
      <c r="D48" s="71">
        <v>204</v>
      </c>
      <c r="E48" s="69">
        <v>47.653060148418639</v>
      </c>
      <c r="F48" s="70">
        <v>5.1429235994249396</v>
      </c>
      <c r="G48" s="71">
        <v>203</v>
      </c>
      <c r="H48" s="69">
        <v>68.232532780725023</v>
      </c>
      <c r="I48" s="70">
        <v>4.0996873314941649</v>
      </c>
      <c r="J48" s="71">
        <v>201</v>
      </c>
      <c r="K48" s="69">
        <v>37.294331034446977</v>
      </c>
      <c r="L48" s="70">
        <v>5.3890188094627121</v>
      </c>
      <c r="M48" s="71">
        <v>204</v>
      </c>
      <c r="N48" s="69">
        <v>70.456529756893133</v>
      </c>
      <c r="O48" s="70">
        <v>4.666625514213159</v>
      </c>
      <c r="P48" s="96">
        <v>203</v>
      </c>
    </row>
    <row r="49" spans="1:16" ht="14.65" customHeight="1" x14ac:dyDescent="0.25">
      <c r="A49" s="97" t="s">
        <v>56</v>
      </c>
      <c r="B49" s="72">
        <v>38.60224875345363</v>
      </c>
      <c r="C49" s="73">
        <v>3.4873654532106761</v>
      </c>
      <c r="D49" s="74">
        <v>393</v>
      </c>
      <c r="E49" s="72">
        <v>32.867152750065621</v>
      </c>
      <c r="F49" s="73">
        <v>3.2471303567926282</v>
      </c>
      <c r="G49" s="74">
        <v>393</v>
      </c>
      <c r="H49" s="72">
        <v>39.400610305931266</v>
      </c>
      <c r="I49" s="73">
        <v>3.3579128906990849</v>
      </c>
      <c r="J49" s="74">
        <v>382</v>
      </c>
      <c r="K49" s="72">
        <v>25.605294210600871</v>
      </c>
      <c r="L49" s="73">
        <v>3.6319701657555701</v>
      </c>
      <c r="M49" s="74">
        <v>390</v>
      </c>
      <c r="N49" s="72">
        <v>50.157489821631387</v>
      </c>
      <c r="O49" s="73">
        <v>4.3128043519165953</v>
      </c>
      <c r="P49" s="98">
        <v>394</v>
      </c>
    </row>
    <row r="50" spans="1:16" ht="14.65" customHeight="1" x14ac:dyDescent="0.25">
      <c r="A50" s="95" t="s">
        <v>57</v>
      </c>
      <c r="B50" s="69">
        <v>65.318223723626247</v>
      </c>
      <c r="C50" s="70">
        <v>5.6319361556755343</v>
      </c>
      <c r="D50" s="71">
        <v>162</v>
      </c>
      <c r="E50" s="69">
        <v>52.510365351943257</v>
      </c>
      <c r="F50" s="70">
        <v>4.9670368812299701</v>
      </c>
      <c r="G50" s="71">
        <v>161</v>
      </c>
      <c r="H50" s="69">
        <v>64.723111312244058</v>
      </c>
      <c r="I50" s="70">
        <v>4.5319093157636194</v>
      </c>
      <c r="J50" s="71">
        <v>160</v>
      </c>
      <c r="K50" s="69">
        <v>47.364641031161803</v>
      </c>
      <c r="L50" s="70">
        <v>5.8929004009525796</v>
      </c>
      <c r="M50" s="71">
        <v>164</v>
      </c>
      <c r="N50" s="69">
        <v>72.338009562461664</v>
      </c>
      <c r="O50" s="70">
        <v>5.4888008487451474</v>
      </c>
      <c r="P50" s="96">
        <v>163</v>
      </c>
    </row>
    <row r="51" spans="1:16" ht="14.65" customHeight="1" x14ac:dyDescent="0.25">
      <c r="A51" s="97" t="s">
        <v>58</v>
      </c>
      <c r="B51" s="72">
        <v>58.894700560560189</v>
      </c>
      <c r="C51" s="73">
        <v>9.6727398771836768</v>
      </c>
      <c r="D51" s="74">
        <v>89</v>
      </c>
      <c r="E51" s="72">
        <v>53.307437087378261</v>
      </c>
      <c r="F51" s="73">
        <v>7.548726341080557</v>
      </c>
      <c r="G51" s="74">
        <v>90</v>
      </c>
      <c r="H51" s="72">
        <v>61.422420956725347</v>
      </c>
      <c r="I51" s="73">
        <v>6.0632964080598839</v>
      </c>
      <c r="J51" s="74">
        <v>89</v>
      </c>
      <c r="K51" s="72">
        <v>47.519211908375617</v>
      </c>
      <c r="L51" s="73">
        <v>7.4558866061171178</v>
      </c>
      <c r="M51" s="74">
        <v>88</v>
      </c>
      <c r="N51" s="72">
        <v>58.592287862010792</v>
      </c>
      <c r="O51" s="73">
        <v>7.3350226798349043</v>
      </c>
      <c r="P51" s="98">
        <v>90</v>
      </c>
    </row>
    <row r="52" spans="1:16" ht="14.65" customHeight="1" x14ac:dyDescent="0.25">
      <c r="A52" s="95" t="s">
        <v>59</v>
      </c>
      <c r="B52" s="69">
        <v>37.525717797034943</v>
      </c>
      <c r="C52" s="70">
        <v>2.9856538484939348</v>
      </c>
      <c r="D52" s="71">
        <v>626</v>
      </c>
      <c r="E52" s="69">
        <v>34.739692562355494</v>
      </c>
      <c r="F52" s="70">
        <v>2.8268249731611461</v>
      </c>
      <c r="G52" s="71">
        <v>626</v>
      </c>
      <c r="H52" s="69">
        <v>53.19206530882883</v>
      </c>
      <c r="I52" s="70">
        <v>2.4502476456459998</v>
      </c>
      <c r="J52" s="71">
        <v>621</v>
      </c>
      <c r="K52" s="69">
        <v>37.329622489200673</v>
      </c>
      <c r="L52" s="70">
        <v>3.04486422658176</v>
      </c>
      <c r="M52" s="71">
        <v>625</v>
      </c>
      <c r="N52" s="69">
        <v>70.043492741242503</v>
      </c>
      <c r="O52" s="70">
        <v>2.7737691274569789</v>
      </c>
      <c r="P52" s="96">
        <v>627</v>
      </c>
    </row>
    <row r="53" spans="1:16" ht="14.65" customHeight="1" x14ac:dyDescent="0.25">
      <c r="A53" s="97" t="s">
        <v>60</v>
      </c>
      <c r="B53" s="72">
        <v>31.38436276260574</v>
      </c>
      <c r="C53" s="73">
        <v>4.828916898482567</v>
      </c>
      <c r="D53" s="74">
        <v>257</v>
      </c>
      <c r="E53" s="72">
        <v>25.705274455369679</v>
      </c>
      <c r="F53" s="73">
        <v>3.5683169154818848</v>
      </c>
      <c r="G53" s="74">
        <v>256</v>
      </c>
      <c r="H53" s="72">
        <v>39.963327885442958</v>
      </c>
      <c r="I53" s="73">
        <v>4.665325608967251</v>
      </c>
      <c r="J53" s="74">
        <v>251</v>
      </c>
      <c r="K53" s="72">
        <v>20.14153488254664</v>
      </c>
      <c r="L53" s="73">
        <v>3.4850250933463118</v>
      </c>
      <c r="M53" s="74">
        <v>256</v>
      </c>
      <c r="N53" s="72">
        <v>39.887087418777902</v>
      </c>
      <c r="O53" s="73">
        <v>5.2886585678566318</v>
      </c>
      <c r="P53" s="98">
        <v>259</v>
      </c>
    </row>
    <row r="54" spans="1:16" ht="14.65" customHeight="1" x14ac:dyDescent="0.25">
      <c r="A54" s="95" t="s">
        <v>61</v>
      </c>
      <c r="B54" s="69">
        <v>46.811211190171321</v>
      </c>
      <c r="C54" s="70">
        <v>3.0450318046318539</v>
      </c>
      <c r="D54" s="71">
        <v>571</v>
      </c>
      <c r="E54" s="69">
        <v>38.036209096191662</v>
      </c>
      <c r="F54" s="70">
        <v>2.618437702923305</v>
      </c>
      <c r="G54" s="71">
        <v>572</v>
      </c>
      <c r="H54" s="69">
        <v>54.693613931640797</v>
      </c>
      <c r="I54" s="70">
        <v>2.2721598310388069</v>
      </c>
      <c r="J54" s="71">
        <v>571</v>
      </c>
      <c r="K54" s="69">
        <v>31.328944808004891</v>
      </c>
      <c r="L54" s="70">
        <v>2.7200609648057088</v>
      </c>
      <c r="M54" s="71">
        <v>573</v>
      </c>
      <c r="N54" s="69">
        <v>63.979641397978227</v>
      </c>
      <c r="O54" s="70">
        <v>3.0046842802151268</v>
      </c>
      <c r="P54" s="96">
        <v>570</v>
      </c>
    </row>
    <row r="55" spans="1:16" ht="14.65" customHeight="1" x14ac:dyDescent="0.25">
      <c r="A55" s="97" t="s">
        <v>62</v>
      </c>
      <c r="B55" s="72">
        <v>39.270334021638732</v>
      </c>
      <c r="C55" s="73">
        <v>2.7628011401276029</v>
      </c>
      <c r="D55" s="74">
        <v>750</v>
      </c>
      <c r="E55" s="72">
        <v>40.292981197412203</v>
      </c>
      <c r="F55" s="73">
        <v>2.479441547842125</v>
      </c>
      <c r="G55" s="74">
        <v>753</v>
      </c>
      <c r="H55" s="72">
        <v>59.442703400594077</v>
      </c>
      <c r="I55" s="73">
        <v>2.3142696864447849</v>
      </c>
      <c r="J55" s="74">
        <v>748</v>
      </c>
      <c r="K55" s="72">
        <v>33.931432218736042</v>
      </c>
      <c r="L55" s="73">
        <v>2.4059134758069698</v>
      </c>
      <c r="M55" s="74">
        <v>753</v>
      </c>
      <c r="N55" s="72">
        <v>64.143386559184563</v>
      </c>
      <c r="O55" s="73">
        <v>2.6444949525668551</v>
      </c>
      <c r="P55" s="98">
        <v>751</v>
      </c>
    </row>
    <row r="56" spans="1:16" ht="14.65" customHeight="1" x14ac:dyDescent="0.25">
      <c r="A56" s="95" t="s">
        <v>63</v>
      </c>
      <c r="B56" s="69">
        <v>46.34598449810855</v>
      </c>
      <c r="C56" s="70">
        <v>2.7181460450398629</v>
      </c>
      <c r="D56" s="71">
        <v>639</v>
      </c>
      <c r="E56" s="69">
        <v>46.415823351866933</v>
      </c>
      <c r="F56" s="70">
        <v>2.950477884441165</v>
      </c>
      <c r="G56" s="71">
        <v>641</v>
      </c>
      <c r="H56" s="69">
        <v>59.990296928268329</v>
      </c>
      <c r="I56" s="70">
        <v>2.4544833223848839</v>
      </c>
      <c r="J56" s="71">
        <v>636</v>
      </c>
      <c r="K56" s="69">
        <v>45.816138188632699</v>
      </c>
      <c r="L56" s="70">
        <v>3.0400897833216511</v>
      </c>
      <c r="M56" s="71">
        <v>640</v>
      </c>
      <c r="N56" s="69">
        <v>70.446245712156212</v>
      </c>
      <c r="O56" s="70">
        <v>2.96936044168294</v>
      </c>
      <c r="P56" s="96">
        <v>644</v>
      </c>
    </row>
    <row r="57" spans="1:16" ht="14.65" customHeight="1" x14ac:dyDescent="0.25">
      <c r="A57" s="97" t="s">
        <v>64</v>
      </c>
      <c r="B57" s="72">
        <v>55.984735751562098</v>
      </c>
      <c r="C57" s="73">
        <v>4.955720157157673</v>
      </c>
      <c r="D57" s="74">
        <v>193</v>
      </c>
      <c r="E57" s="72">
        <v>59.688681133353697</v>
      </c>
      <c r="F57" s="73">
        <v>4.3252294554321793</v>
      </c>
      <c r="G57" s="74">
        <v>195</v>
      </c>
      <c r="H57" s="72">
        <v>58.840626808646043</v>
      </c>
      <c r="I57" s="73">
        <v>4.2344905018243688</v>
      </c>
      <c r="J57" s="74">
        <v>192</v>
      </c>
      <c r="K57" s="72">
        <v>54.694057948889068</v>
      </c>
      <c r="L57" s="73">
        <v>4.8499315065458823</v>
      </c>
      <c r="M57" s="74">
        <v>195</v>
      </c>
      <c r="N57" s="72">
        <v>73.72632392292671</v>
      </c>
      <c r="O57" s="73">
        <v>4.4248038317499443</v>
      </c>
      <c r="P57" s="98">
        <v>194</v>
      </c>
    </row>
    <row r="58" spans="1:16" ht="14.65" customHeight="1" x14ac:dyDescent="0.25">
      <c r="A58" s="95" t="s">
        <v>65</v>
      </c>
      <c r="B58" s="69">
        <v>20.231731612367948</v>
      </c>
      <c r="C58" s="70">
        <v>3.0344379122001981</v>
      </c>
      <c r="D58" s="71">
        <v>406</v>
      </c>
      <c r="E58" s="69">
        <v>19.274166210198789</v>
      </c>
      <c r="F58" s="70">
        <v>2.5514556076861861</v>
      </c>
      <c r="G58" s="71">
        <v>403</v>
      </c>
      <c r="H58" s="69">
        <v>29.350835017388061</v>
      </c>
      <c r="I58" s="70">
        <v>3.1050544149519559</v>
      </c>
      <c r="J58" s="71">
        <v>401</v>
      </c>
      <c r="K58" s="69">
        <v>16.741533605471169</v>
      </c>
      <c r="L58" s="70">
        <v>2.473300121937311</v>
      </c>
      <c r="M58" s="71">
        <v>405</v>
      </c>
      <c r="N58" s="69">
        <v>31.837516007179339</v>
      </c>
      <c r="O58" s="70">
        <v>3.6696647045042008</v>
      </c>
      <c r="P58" s="96">
        <v>408</v>
      </c>
    </row>
    <row r="59" spans="1:16" ht="14.65" customHeight="1" x14ac:dyDescent="0.25">
      <c r="A59" s="97" t="s">
        <v>66</v>
      </c>
      <c r="B59" s="72">
        <v>30.469588723637681</v>
      </c>
      <c r="C59" s="73">
        <v>3.8027985188613189</v>
      </c>
      <c r="D59" s="74">
        <v>309</v>
      </c>
      <c r="E59" s="72">
        <v>25.904998746053678</v>
      </c>
      <c r="F59" s="73">
        <v>3.8764783594383352</v>
      </c>
      <c r="G59" s="74">
        <v>312</v>
      </c>
      <c r="H59" s="72">
        <v>29.494267586419369</v>
      </c>
      <c r="I59" s="73">
        <v>3.482469784175767</v>
      </c>
      <c r="J59" s="74">
        <v>304</v>
      </c>
      <c r="K59" s="72">
        <v>21.988170518181992</v>
      </c>
      <c r="L59" s="73">
        <v>3.3173576561680589</v>
      </c>
      <c r="M59" s="74">
        <v>313</v>
      </c>
      <c r="N59" s="72">
        <v>44.990043726090832</v>
      </c>
      <c r="O59" s="73">
        <v>4.8392551993272814</v>
      </c>
      <c r="P59" s="98">
        <v>311</v>
      </c>
    </row>
    <row r="60" spans="1:16" ht="14.65" customHeight="1" x14ac:dyDescent="0.25">
      <c r="A60" s="95" t="s">
        <v>67</v>
      </c>
      <c r="B60" s="69">
        <v>32.221664119505753</v>
      </c>
      <c r="C60" s="70">
        <v>3.456731943323609</v>
      </c>
      <c r="D60" s="71">
        <v>395</v>
      </c>
      <c r="E60" s="69">
        <v>35.269882342934409</v>
      </c>
      <c r="F60" s="70">
        <v>3.1780294563627569</v>
      </c>
      <c r="G60" s="71">
        <v>397</v>
      </c>
      <c r="H60" s="69">
        <v>50.483534563042632</v>
      </c>
      <c r="I60" s="70">
        <v>3.3340714699213021</v>
      </c>
      <c r="J60" s="71">
        <v>390</v>
      </c>
      <c r="K60" s="69">
        <v>31.89618136575146</v>
      </c>
      <c r="L60" s="70">
        <v>2.9381844106399408</v>
      </c>
      <c r="M60" s="71">
        <v>397</v>
      </c>
      <c r="N60" s="69">
        <v>52.093297417788783</v>
      </c>
      <c r="O60" s="70">
        <v>3.5654133852931231</v>
      </c>
      <c r="P60" s="96">
        <v>395</v>
      </c>
    </row>
    <row r="61" spans="1:16" ht="14.65" customHeight="1" thickBot="1" x14ac:dyDescent="0.3">
      <c r="A61" s="99" t="s">
        <v>68</v>
      </c>
      <c r="B61" s="84">
        <v>27.115843254607029</v>
      </c>
      <c r="C61" s="78">
        <v>3.959955660904797</v>
      </c>
      <c r="D61" s="79">
        <v>364</v>
      </c>
      <c r="E61" s="84">
        <v>29.07342571695569</v>
      </c>
      <c r="F61" s="78">
        <v>3.6100515843983398</v>
      </c>
      <c r="G61" s="79">
        <v>364</v>
      </c>
      <c r="H61" s="84">
        <v>35.378731561919373</v>
      </c>
      <c r="I61" s="78">
        <v>3.9748066631944141</v>
      </c>
      <c r="J61" s="79">
        <v>358</v>
      </c>
      <c r="K61" s="84">
        <v>17.13260079292618</v>
      </c>
      <c r="L61" s="78">
        <v>3.016736170751166</v>
      </c>
      <c r="M61" s="79">
        <v>362</v>
      </c>
      <c r="N61" s="84">
        <v>42.297623645827997</v>
      </c>
      <c r="O61" s="78">
        <v>4.589991444348315</v>
      </c>
      <c r="P61" s="100">
        <v>366</v>
      </c>
    </row>
    <row r="62" spans="1:16" ht="14.65" customHeight="1" x14ac:dyDescent="0.25">
      <c r="A62" s="101" t="s">
        <v>69</v>
      </c>
      <c r="B62" s="85">
        <v>40.663880045552489</v>
      </c>
      <c r="C62" s="81">
        <v>1.0654571348700621</v>
      </c>
      <c r="D62" s="82">
        <v>5173</v>
      </c>
      <c r="E62" s="85">
        <v>41.853197368310141</v>
      </c>
      <c r="F62" s="81">
        <v>0.99389984642296414</v>
      </c>
      <c r="G62" s="82">
        <v>5183</v>
      </c>
      <c r="H62" s="85">
        <v>57.109629300668061</v>
      </c>
      <c r="I62" s="81">
        <v>0.88811334743495673</v>
      </c>
      <c r="J62" s="82">
        <v>5151</v>
      </c>
      <c r="K62" s="85">
        <v>34.530378443664439</v>
      </c>
      <c r="L62" s="81">
        <v>0.99035432876413998</v>
      </c>
      <c r="M62" s="82">
        <v>5192</v>
      </c>
      <c r="N62" s="85">
        <v>63.345740734943881</v>
      </c>
      <c r="O62" s="81">
        <v>1.054895074753083</v>
      </c>
      <c r="P62" s="102">
        <v>5192</v>
      </c>
    </row>
    <row r="63" spans="1:16" ht="14.65" customHeight="1" x14ac:dyDescent="0.25">
      <c r="A63" s="101" t="s">
        <v>70</v>
      </c>
      <c r="B63" s="85">
        <v>33.105690625168357</v>
      </c>
      <c r="C63" s="81">
        <v>1.5932268430379439</v>
      </c>
      <c r="D63" s="82">
        <v>1933</v>
      </c>
      <c r="E63" s="85">
        <v>29.384751834291741</v>
      </c>
      <c r="F63" s="81">
        <v>1.494160038527129</v>
      </c>
      <c r="G63" s="82">
        <v>1931</v>
      </c>
      <c r="H63" s="85">
        <v>39.607518287695669</v>
      </c>
      <c r="I63" s="81">
        <v>1.6034329885126839</v>
      </c>
      <c r="J63" s="82">
        <v>1897</v>
      </c>
      <c r="K63" s="85">
        <v>23.038807338332941</v>
      </c>
      <c r="L63" s="81">
        <v>1.5177801157774109</v>
      </c>
      <c r="M63" s="82">
        <v>1930</v>
      </c>
      <c r="N63" s="85">
        <v>45.648707373485529</v>
      </c>
      <c r="O63" s="81">
        <v>1.933451833554251</v>
      </c>
      <c r="P63" s="102">
        <v>1941</v>
      </c>
    </row>
    <row r="64" spans="1:16" ht="14.65" customHeight="1" x14ac:dyDescent="0.25">
      <c r="A64" s="103" t="s">
        <v>71</v>
      </c>
      <c r="B64" s="108">
        <v>39.206690251753791</v>
      </c>
      <c r="C64" s="105">
        <v>0.91461075059462993</v>
      </c>
      <c r="D64" s="109">
        <v>7106</v>
      </c>
      <c r="E64" s="108">
        <v>39.452832752881832</v>
      </c>
      <c r="F64" s="105">
        <v>0.85707850397152197</v>
      </c>
      <c r="G64" s="109">
        <v>7114</v>
      </c>
      <c r="H64" s="108">
        <v>53.767250998464426</v>
      </c>
      <c r="I64" s="105">
        <v>0.78757631828984231</v>
      </c>
      <c r="J64" s="109">
        <v>7048</v>
      </c>
      <c r="K64" s="108">
        <v>32.320695829577737</v>
      </c>
      <c r="L64" s="105">
        <v>0.852993349986373</v>
      </c>
      <c r="M64" s="109">
        <v>7122</v>
      </c>
      <c r="N64" s="108">
        <v>59.922843510680792</v>
      </c>
      <c r="O64" s="105">
        <v>0.93173977571956024</v>
      </c>
      <c r="P64" s="106">
        <v>7133</v>
      </c>
    </row>
    <row r="65" spans="1:16" ht="14.65" customHeight="1" x14ac:dyDescent="0.25">
      <c r="A65" s="230" t="s">
        <v>113</v>
      </c>
      <c r="B65" s="231"/>
      <c r="C65" s="231"/>
      <c r="D65" s="231"/>
      <c r="E65" s="231"/>
      <c r="F65" s="231"/>
      <c r="G65" s="231"/>
      <c r="H65" s="231"/>
      <c r="I65" s="231"/>
      <c r="J65" s="231"/>
      <c r="K65" s="231"/>
      <c r="L65" s="231"/>
      <c r="M65" s="231"/>
      <c r="N65" s="231"/>
      <c r="O65" s="231"/>
      <c r="P65" s="231"/>
    </row>
    <row r="66" spans="1:16" ht="14.65" customHeight="1" x14ac:dyDescent="0.25">
      <c r="A66" s="230" t="s">
        <v>121</v>
      </c>
      <c r="B66" s="231"/>
      <c r="C66" s="231"/>
      <c r="D66" s="231"/>
      <c r="E66" s="231"/>
      <c r="F66" s="231"/>
      <c r="G66" s="231"/>
      <c r="H66" s="231"/>
      <c r="I66" s="231"/>
      <c r="J66" s="231"/>
      <c r="K66" s="231"/>
      <c r="L66" s="231"/>
      <c r="M66" s="231"/>
      <c r="N66" s="231"/>
      <c r="O66" s="231"/>
      <c r="P66" s="231"/>
    </row>
    <row r="67" spans="1:16" ht="14.65" customHeight="1" x14ac:dyDescent="0.25"/>
    <row r="68" spans="1:16" ht="14.65" customHeight="1" x14ac:dyDescent="0.25">
      <c r="A68" s="238" t="s">
        <v>122</v>
      </c>
      <c r="B68" s="235"/>
      <c r="C68" s="235"/>
      <c r="D68" s="235"/>
      <c r="E68" s="235"/>
      <c r="F68" s="235"/>
      <c r="G68" s="235"/>
      <c r="H68" s="235"/>
      <c r="I68" s="235"/>
      <c r="J68" s="235"/>
      <c r="K68" s="235"/>
      <c r="L68" s="235"/>
      <c r="M68" s="235"/>
      <c r="N68" s="235"/>
      <c r="O68" s="235"/>
      <c r="P68" s="235"/>
    </row>
    <row r="69" spans="1:16" s="83" customFormat="1" ht="60" customHeight="1" x14ac:dyDescent="0.25">
      <c r="A69" s="107"/>
      <c r="B69" s="226" t="s">
        <v>108</v>
      </c>
      <c r="C69" s="227"/>
      <c r="D69" s="228"/>
      <c r="E69" s="226" t="s">
        <v>109</v>
      </c>
      <c r="F69" s="227"/>
      <c r="G69" s="228"/>
      <c r="H69" s="226" t="s">
        <v>110</v>
      </c>
      <c r="I69" s="227"/>
      <c r="J69" s="228"/>
      <c r="K69" s="226" t="s">
        <v>111</v>
      </c>
      <c r="L69" s="227"/>
      <c r="M69" s="228"/>
      <c r="N69" s="226" t="s">
        <v>112</v>
      </c>
      <c r="O69" s="227"/>
      <c r="P69" s="229"/>
    </row>
    <row r="70" spans="1:16" ht="14.65" customHeight="1" thickBot="1" x14ac:dyDescent="0.3">
      <c r="A70" s="94"/>
      <c r="B70" s="65" t="s">
        <v>8</v>
      </c>
      <c r="C70" s="65" t="s">
        <v>27</v>
      </c>
      <c r="D70" s="66" t="s">
        <v>28</v>
      </c>
      <c r="E70" s="65" t="s">
        <v>8</v>
      </c>
      <c r="F70" s="65" t="s">
        <v>27</v>
      </c>
      <c r="G70" s="66" t="s">
        <v>28</v>
      </c>
      <c r="H70" s="65" t="s">
        <v>8</v>
      </c>
      <c r="I70" s="65" t="s">
        <v>27</v>
      </c>
      <c r="J70" s="66" t="s">
        <v>28</v>
      </c>
      <c r="K70" s="65" t="s">
        <v>8</v>
      </c>
      <c r="L70" s="65" t="s">
        <v>27</v>
      </c>
      <c r="M70" s="66" t="s">
        <v>28</v>
      </c>
      <c r="N70" s="65" t="s">
        <v>8</v>
      </c>
      <c r="O70" s="65" t="s">
        <v>27</v>
      </c>
      <c r="P70" s="65" t="s">
        <v>28</v>
      </c>
    </row>
    <row r="71" spans="1:16" ht="14.65" customHeight="1" x14ac:dyDescent="0.25">
      <c r="A71" s="95" t="s">
        <v>116</v>
      </c>
      <c r="B71" s="69">
        <v>29.769725360214711</v>
      </c>
      <c r="C71" s="70">
        <v>1.560025378277641</v>
      </c>
      <c r="D71" s="71">
        <v>2060</v>
      </c>
      <c r="E71" s="69">
        <v>32.154430712333877</v>
      </c>
      <c r="F71" s="70">
        <v>1.608738714000902</v>
      </c>
      <c r="G71" s="71">
        <v>2067</v>
      </c>
      <c r="H71" s="69">
        <v>44.649484156665892</v>
      </c>
      <c r="I71" s="70">
        <v>1.687717431965017</v>
      </c>
      <c r="J71" s="71">
        <v>2039</v>
      </c>
      <c r="K71" s="69">
        <v>22.41711083827186</v>
      </c>
      <c r="L71" s="70">
        <v>1.500560659696895</v>
      </c>
      <c r="M71" s="71">
        <v>2071</v>
      </c>
      <c r="N71" s="69">
        <v>36.342199874099187</v>
      </c>
      <c r="O71" s="70">
        <v>1.7119910091421999</v>
      </c>
      <c r="P71" s="96">
        <v>2068</v>
      </c>
    </row>
    <row r="72" spans="1:16" ht="14.65" customHeight="1" x14ac:dyDescent="0.25">
      <c r="A72" s="97" t="s">
        <v>117</v>
      </c>
      <c r="B72" s="72">
        <v>40.916560371096622</v>
      </c>
      <c r="C72" s="73">
        <v>2.165187050468298</v>
      </c>
      <c r="D72" s="74">
        <v>1157</v>
      </c>
      <c r="E72" s="72">
        <v>39.176354075880077</v>
      </c>
      <c r="F72" s="73">
        <v>2.0500858908683339</v>
      </c>
      <c r="G72" s="74">
        <v>1155</v>
      </c>
      <c r="H72" s="72">
        <v>58.921407769767178</v>
      </c>
      <c r="I72" s="73">
        <v>1.8059989327304931</v>
      </c>
      <c r="J72" s="74">
        <v>1151</v>
      </c>
      <c r="K72" s="72">
        <v>33.592252849052812</v>
      </c>
      <c r="L72" s="73">
        <v>2.03535624737053</v>
      </c>
      <c r="M72" s="74">
        <v>1156</v>
      </c>
      <c r="N72" s="72">
        <v>73.20178362208496</v>
      </c>
      <c r="O72" s="73">
        <v>1.7686228180924759</v>
      </c>
      <c r="P72" s="98">
        <v>1162</v>
      </c>
    </row>
    <row r="73" spans="1:16" ht="14.65" customHeight="1" thickBot="1" x14ac:dyDescent="0.3">
      <c r="A73" s="95" t="s">
        <v>118</v>
      </c>
      <c r="B73" s="69">
        <v>59.739961245549601</v>
      </c>
      <c r="C73" s="70">
        <v>2.7930096279734609</v>
      </c>
      <c r="D73" s="71">
        <v>832</v>
      </c>
      <c r="E73" s="69">
        <v>47.896484685895658</v>
      </c>
      <c r="F73" s="70">
        <v>2.6967356088357248</v>
      </c>
      <c r="G73" s="71">
        <v>834</v>
      </c>
      <c r="H73" s="69">
        <v>65.593693917174861</v>
      </c>
      <c r="I73" s="70">
        <v>2.0029157324611209</v>
      </c>
      <c r="J73" s="71">
        <v>834</v>
      </c>
      <c r="K73" s="69">
        <v>49.595953677520583</v>
      </c>
      <c r="L73" s="70">
        <v>2.8238188609794341</v>
      </c>
      <c r="M73" s="71">
        <v>835</v>
      </c>
      <c r="N73" s="69">
        <v>84.914794466442984</v>
      </c>
      <c r="O73" s="70">
        <v>2.0032998132901838</v>
      </c>
      <c r="P73" s="96">
        <v>840</v>
      </c>
    </row>
    <row r="74" spans="1:16" ht="14.65" customHeight="1" x14ac:dyDescent="0.25">
      <c r="A74" s="112" t="s">
        <v>96</v>
      </c>
      <c r="B74" s="113">
        <v>39.206690251753791</v>
      </c>
      <c r="C74" s="114">
        <v>0.91461075059462993</v>
      </c>
      <c r="D74" s="115">
        <v>7106</v>
      </c>
      <c r="E74" s="113">
        <v>39.452832752881832</v>
      </c>
      <c r="F74" s="114">
        <v>0.85707850397152197</v>
      </c>
      <c r="G74" s="115">
        <v>7114</v>
      </c>
      <c r="H74" s="113">
        <v>53.767250998464426</v>
      </c>
      <c r="I74" s="114">
        <v>0.78757631828984231</v>
      </c>
      <c r="J74" s="115">
        <v>7048</v>
      </c>
      <c r="K74" s="113">
        <v>32.320695829577737</v>
      </c>
      <c r="L74" s="114">
        <v>0.852993349986373</v>
      </c>
      <c r="M74" s="115">
        <v>7122</v>
      </c>
      <c r="N74" s="113">
        <v>59.922843510680792</v>
      </c>
      <c r="O74" s="114">
        <v>0.93173977571956024</v>
      </c>
      <c r="P74" s="116">
        <v>7133</v>
      </c>
    </row>
    <row r="75" spans="1:16" ht="14.65" customHeight="1" x14ac:dyDescent="0.25">
      <c r="A75" s="230" t="s">
        <v>113</v>
      </c>
      <c r="B75" s="231"/>
      <c r="C75" s="231"/>
      <c r="D75" s="231"/>
      <c r="E75" s="231"/>
      <c r="F75" s="231"/>
      <c r="G75" s="231"/>
      <c r="H75" s="231"/>
      <c r="I75" s="231"/>
      <c r="J75" s="231"/>
      <c r="K75" s="231"/>
      <c r="L75" s="231"/>
      <c r="M75" s="231"/>
      <c r="N75" s="231"/>
      <c r="O75" s="231"/>
      <c r="P75" s="231"/>
    </row>
    <row r="76" spans="1:16" ht="14.65" customHeight="1" x14ac:dyDescent="0.25">
      <c r="A76" s="230" t="s">
        <v>123</v>
      </c>
      <c r="B76" s="231"/>
      <c r="C76" s="231"/>
      <c r="D76" s="231"/>
      <c r="E76" s="231"/>
      <c r="F76" s="231"/>
      <c r="G76" s="231"/>
      <c r="H76" s="231"/>
      <c r="I76" s="231"/>
      <c r="J76" s="231"/>
      <c r="K76" s="231"/>
      <c r="L76" s="231"/>
      <c r="M76" s="231"/>
      <c r="N76" s="231"/>
      <c r="O76" s="231"/>
      <c r="P76" s="231"/>
    </row>
    <row r="77" spans="1:16" ht="14.65" customHeight="1" x14ac:dyDescent="0.25"/>
    <row r="78" spans="1:16" ht="14.65" customHeight="1" x14ac:dyDescent="0.25"/>
    <row r="79" spans="1:16" ht="14.65" customHeight="1" x14ac:dyDescent="0.25"/>
    <row r="80" spans="1:16" ht="14.65" customHeight="1" x14ac:dyDescent="0.25"/>
    <row r="81" ht="14.65" customHeight="1" x14ac:dyDescent="0.25"/>
    <row r="82" ht="14.65" customHeight="1" x14ac:dyDescent="0.25"/>
    <row r="83" ht="14.65" customHeight="1" x14ac:dyDescent="0.25"/>
    <row r="84" ht="14.65" customHeight="1" x14ac:dyDescent="0.25"/>
    <row r="85" ht="14.65" customHeight="1" x14ac:dyDescent="0.25"/>
    <row r="86" ht="14.65" customHeight="1" x14ac:dyDescent="0.25"/>
    <row r="87" ht="14.65" customHeight="1" x14ac:dyDescent="0.25"/>
    <row r="88" ht="14.65" customHeight="1" x14ac:dyDescent="0.25"/>
    <row r="89" ht="14.65" customHeight="1" x14ac:dyDescent="0.25"/>
    <row r="90" ht="14.65" customHeight="1" x14ac:dyDescent="0.25"/>
    <row r="91" ht="14.65" customHeight="1" x14ac:dyDescent="0.25"/>
    <row r="92" ht="14.65" customHeight="1" x14ac:dyDescent="0.25"/>
    <row r="93" ht="14.65" customHeight="1" x14ac:dyDescent="0.25"/>
    <row r="94" ht="14.65" customHeight="1" x14ac:dyDescent="0.25"/>
    <row r="95" ht="14.65" customHeight="1" x14ac:dyDescent="0.25"/>
    <row r="96" ht="14.65" customHeight="1" x14ac:dyDescent="0.25"/>
    <row r="97" ht="14.65" customHeight="1" x14ac:dyDescent="0.25"/>
    <row r="98" ht="14.65" customHeight="1" x14ac:dyDescent="0.25"/>
    <row r="99" ht="14.65" customHeight="1" x14ac:dyDescent="0.25"/>
    <row r="100" ht="14.65" customHeight="1" x14ac:dyDescent="0.25"/>
    <row r="101" ht="14.65" customHeight="1" x14ac:dyDescent="0.25"/>
    <row r="102" ht="14.65" customHeight="1" x14ac:dyDescent="0.25"/>
  </sheetData>
  <mergeCells count="37">
    <mergeCell ref="A75:P75"/>
    <mergeCell ref="A76:P76"/>
    <mergeCell ref="A68:P68"/>
    <mergeCell ref="B69:D69"/>
    <mergeCell ref="E69:G69"/>
    <mergeCell ref="H69:J69"/>
    <mergeCell ref="K69:M69"/>
    <mergeCell ref="N69:P69"/>
    <mergeCell ref="A65:P65"/>
    <mergeCell ref="A66:P66"/>
    <mergeCell ref="A28:P28"/>
    <mergeCell ref="A29:P29"/>
    <mergeCell ref="A31:P31"/>
    <mergeCell ref="B32:D32"/>
    <mergeCell ref="E32:G32"/>
    <mergeCell ref="H32:J32"/>
    <mergeCell ref="K32:M32"/>
    <mergeCell ref="N32:P32"/>
    <mergeCell ref="A38:P38"/>
    <mergeCell ref="A39:P39"/>
    <mergeCell ref="A44:A45"/>
    <mergeCell ref="A3:P3"/>
    <mergeCell ref="A41:P41"/>
    <mergeCell ref="A43:P43"/>
    <mergeCell ref="B44:D44"/>
    <mergeCell ref="E44:G44"/>
    <mergeCell ref="H44:J44"/>
    <mergeCell ref="K44:M44"/>
    <mergeCell ref="N44:P44"/>
    <mergeCell ref="A5:P5"/>
    <mergeCell ref="B6:D6"/>
    <mergeCell ref="E6:G6"/>
    <mergeCell ref="H6:J6"/>
    <mergeCell ref="K6:M6"/>
    <mergeCell ref="N6:P6"/>
    <mergeCell ref="A27:P27"/>
    <mergeCell ref="A6:A7"/>
  </mergeCells>
  <hyperlinks>
    <hyperlink ref="A1" location="Inhalt!A1" display="Zurück zum Inhalt"/>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3"/>
  <sheetViews>
    <sheetView zoomScale="80" zoomScaleNormal="80" workbookViewId="0">
      <pane xSplit="1" topLeftCell="B1" activePane="topRight" state="frozen"/>
      <selection pane="topRight"/>
    </sheetView>
  </sheetViews>
  <sheetFormatPr baseColWidth="10" defaultColWidth="8.7109375" defaultRowHeight="15" x14ac:dyDescent="0.25"/>
  <cols>
    <col min="1" max="1" width="23.5703125" style="68" customWidth="1"/>
    <col min="2" max="37" width="11.28515625" style="68" customWidth="1"/>
    <col min="38" max="40" width="10.7109375" style="68" customWidth="1"/>
    <col min="41" max="16384" width="8.7109375" style="68"/>
  </cols>
  <sheetData>
    <row r="1" spans="1:37" ht="14.65" customHeight="1" x14ac:dyDescent="0.25">
      <c r="A1" s="27" t="s">
        <v>24</v>
      </c>
    </row>
    <row r="2" spans="1:37" ht="14.65" customHeight="1" x14ac:dyDescent="0.25"/>
    <row r="3" spans="1:37" ht="23.65" customHeight="1" x14ac:dyDescent="0.25">
      <c r="A3" s="234">
        <v>2022</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row>
    <row r="4" spans="1:37" ht="14.65" customHeight="1" x14ac:dyDescent="0.25"/>
    <row r="5" spans="1:37" ht="14.65" customHeight="1" x14ac:dyDescent="0.25">
      <c r="A5" s="238" t="s">
        <v>124</v>
      </c>
      <c r="B5" s="235"/>
      <c r="C5" s="235"/>
      <c r="D5" s="235"/>
      <c r="E5" s="235"/>
      <c r="F5" s="235"/>
      <c r="G5" s="235"/>
      <c r="H5" s="235"/>
      <c r="I5" s="235"/>
      <c r="J5" s="235"/>
      <c r="K5" s="235"/>
      <c r="L5" s="235"/>
      <c r="M5" s="235"/>
      <c r="N5" s="235"/>
      <c r="O5" s="235"/>
      <c r="P5" s="235"/>
    </row>
    <row r="6" spans="1:37" s="83" customFormat="1" ht="57.6" customHeight="1" thickBot="1" x14ac:dyDescent="0.3">
      <c r="A6" s="259" t="s">
        <v>220</v>
      </c>
      <c r="B6" s="226" t="s">
        <v>125</v>
      </c>
      <c r="C6" s="227"/>
      <c r="D6" s="228"/>
      <c r="E6" s="226" t="s">
        <v>126</v>
      </c>
      <c r="F6" s="227"/>
      <c r="G6" s="228"/>
      <c r="H6" s="226" t="s">
        <v>127</v>
      </c>
      <c r="I6" s="227"/>
      <c r="J6" s="228"/>
      <c r="K6" s="226" t="s">
        <v>128</v>
      </c>
      <c r="L6" s="227"/>
      <c r="M6" s="228"/>
      <c r="N6" s="226" t="s">
        <v>47</v>
      </c>
      <c r="O6" s="227"/>
      <c r="P6" s="229"/>
    </row>
    <row r="7" spans="1:37" ht="14.65" customHeight="1" thickBot="1" x14ac:dyDescent="0.3">
      <c r="A7" s="253"/>
      <c r="B7" s="65" t="s">
        <v>8</v>
      </c>
      <c r="C7" s="65" t="s">
        <v>27</v>
      </c>
      <c r="D7" s="66" t="s">
        <v>28</v>
      </c>
      <c r="E7" s="65" t="s">
        <v>8</v>
      </c>
      <c r="F7" s="65" t="s">
        <v>27</v>
      </c>
      <c r="G7" s="66" t="s">
        <v>28</v>
      </c>
      <c r="H7" s="65" t="s">
        <v>8</v>
      </c>
      <c r="I7" s="65" t="s">
        <v>27</v>
      </c>
      <c r="J7" s="66" t="s">
        <v>28</v>
      </c>
      <c r="K7" s="65" t="s">
        <v>8</v>
      </c>
      <c r="L7" s="65" t="s">
        <v>27</v>
      </c>
      <c r="M7" s="66" t="s">
        <v>28</v>
      </c>
      <c r="N7" s="65" t="s">
        <v>8</v>
      </c>
      <c r="O7" s="65" t="s">
        <v>27</v>
      </c>
      <c r="P7" s="65" t="s">
        <v>28</v>
      </c>
    </row>
    <row r="8" spans="1:37" ht="14.65" customHeight="1" x14ac:dyDescent="0.25">
      <c r="A8" s="160" t="s">
        <v>53</v>
      </c>
      <c r="B8" s="69">
        <v>17.262648247050581</v>
      </c>
      <c r="C8" s="70">
        <v>1.955920143755727</v>
      </c>
      <c r="D8" s="71">
        <v>361</v>
      </c>
      <c r="E8" s="69">
        <v>1.568492888242667</v>
      </c>
      <c r="F8" s="70">
        <v>0.7136532907799582</v>
      </c>
      <c r="G8" s="71">
        <v>356</v>
      </c>
      <c r="H8" s="69">
        <v>6.6050488657099091</v>
      </c>
      <c r="I8" s="70">
        <v>1.3107306998284709</v>
      </c>
      <c r="J8" s="71">
        <v>359</v>
      </c>
      <c r="K8" s="69">
        <v>0.76063265206231345</v>
      </c>
      <c r="L8" s="70">
        <v>0.4437519777805301</v>
      </c>
      <c r="M8" s="71">
        <v>355</v>
      </c>
      <c r="N8" s="69">
        <v>17.85510947632357</v>
      </c>
      <c r="O8" s="70">
        <v>2.0257735950122</v>
      </c>
      <c r="P8" s="96">
        <v>349</v>
      </c>
    </row>
    <row r="9" spans="1:37" ht="14.65" customHeight="1" x14ac:dyDescent="0.25">
      <c r="A9" s="97" t="s">
        <v>54</v>
      </c>
      <c r="B9" s="72">
        <v>12.16864977477691</v>
      </c>
      <c r="C9" s="73">
        <v>1.799486861224556</v>
      </c>
      <c r="D9" s="74">
        <v>337</v>
      </c>
      <c r="E9" s="72">
        <v>2.3540113852233211</v>
      </c>
      <c r="F9" s="73">
        <v>0.87939018525454904</v>
      </c>
      <c r="G9" s="74">
        <v>334</v>
      </c>
      <c r="H9" s="72">
        <v>6.9364232601152844</v>
      </c>
      <c r="I9" s="73">
        <v>1.4051456961354181</v>
      </c>
      <c r="J9" s="74">
        <v>334</v>
      </c>
      <c r="K9" s="72">
        <v>0.29291183947181693</v>
      </c>
      <c r="L9" s="73">
        <v>0.28738404707034221</v>
      </c>
      <c r="M9" s="74">
        <v>334</v>
      </c>
      <c r="N9" s="72">
        <v>13.47421283715703</v>
      </c>
      <c r="O9" s="73">
        <v>1.8861045117853521</v>
      </c>
      <c r="P9" s="98">
        <v>321</v>
      </c>
    </row>
    <row r="10" spans="1:37" ht="14.65" customHeight="1" x14ac:dyDescent="0.25">
      <c r="A10" s="95" t="s">
        <v>55</v>
      </c>
      <c r="B10" s="69">
        <v>19.89783025474684</v>
      </c>
      <c r="C10" s="70">
        <v>2.0730635458969102</v>
      </c>
      <c r="D10" s="71">
        <v>325</v>
      </c>
      <c r="E10" s="69">
        <v>2.231103050093588</v>
      </c>
      <c r="F10" s="70">
        <v>0.740916900087499</v>
      </c>
      <c r="G10" s="71">
        <v>316</v>
      </c>
      <c r="H10" s="69">
        <v>5.9186545281734473</v>
      </c>
      <c r="I10" s="70">
        <v>1.224336425507178</v>
      </c>
      <c r="J10" s="71">
        <v>315</v>
      </c>
      <c r="K10" s="69">
        <v>0.76836828675945945</v>
      </c>
      <c r="L10" s="70">
        <v>0.42015862127934939</v>
      </c>
      <c r="M10" s="71">
        <v>314</v>
      </c>
      <c r="N10" s="69">
        <v>15.63284260361907</v>
      </c>
      <c r="O10" s="70">
        <v>1.9607544067141609</v>
      </c>
      <c r="P10" s="96">
        <v>303</v>
      </c>
    </row>
    <row r="11" spans="1:37" ht="14.65" customHeight="1" x14ac:dyDescent="0.25">
      <c r="A11" s="97" t="s">
        <v>56</v>
      </c>
      <c r="B11" s="72">
        <v>24.312942513070929</v>
      </c>
      <c r="C11" s="73">
        <v>2.3680157363736458</v>
      </c>
      <c r="D11" s="74">
        <v>271</v>
      </c>
      <c r="E11" s="72">
        <v>2.6712719651429491</v>
      </c>
      <c r="F11" s="73">
        <v>0.94625229790944243</v>
      </c>
      <c r="G11" s="74">
        <v>256</v>
      </c>
      <c r="H11" s="72">
        <v>8.6431797450495313</v>
      </c>
      <c r="I11" s="73">
        <v>1.57675954400772</v>
      </c>
      <c r="J11" s="74">
        <v>254</v>
      </c>
      <c r="K11" s="72">
        <v>3.8569679637997831</v>
      </c>
      <c r="L11" s="73">
        <v>1.1067590440331161</v>
      </c>
      <c r="M11" s="74">
        <v>257</v>
      </c>
      <c r="N11" s="72">
        <v>11.147161600417411</v>
      </c>
      <c r="O11" s="73">
        <v>1.856816026890997</v>
      </c>
      <c r="P11" s="98">
        <v>241</v>
      </c>
    </row>
    <row r="12" spans="1:37" ht="14.65" customHeight="1" x14ac:dyDescent="0.25">
      <c r="A12" s="95" t="s">
        <v>57</v>
      </c>
      <c r="B12" s="69">
        <v>26.246285498119029</v>
      </c>
      <c r="C12" s="70">
        <v>3.7781329107615829</v>
      </c>
      <c r="D12" s="71">
        <v>104</v>
      </c>
      <c r="E12" s="69">
        <v>3.654400060666172</v>
      </c>
      <c r="F12" s="70">
        <v>1.6082724609974171</v>
      </c>
      <c r="G12" s="71">
        <v>102</v>
      </c>
      <c r="H12" s="69">
        <v>9.4099474567690375</v>
      </c>
      <c r="I12" s="70">
        <v>2.537693377468591</v>
      </c>
      <c r="J12" s="71">
        <v>102</v>
      </c>
      <c r="K12" s="69">
        <v>0.87110014899511734</v>
      </c>
      <c r="L12" s="70">
        <v>0.76239143188595038</v>
      </c>
      <c r="M12" s="71">
        <v>101</v>
      </c>
      <c r="N12" s="69">
        <v>17.492441123555459</v>
      </c>
      <c r="O12" s="70">
        <v>3.294730889954713</v>
      </c>
      <c r="P12" s="96">
        <v>98</v>
      </c>
    </row>
    <row r="13" spans="1:37" ht="14.65" customHeight="1" x14ac:dyDescent="0.25">
      <c r="A13" s="97" t="s">
        <v>58</v>
      </c>
      <c r="B13" s="72">
        <v>38.245863395910419</v>
      </c>
      <c r="C13" s="73">
        <v>3.1630788099563061</v>
      </c>
      <c r="D13" s="74">
        <v>206</v>
      </c>
      <c r="E13" s="72">
        <v>12.705789791371711</v>
      </c>
      <c r="F13" s="73">
        <v>2.240717241455974</v>
      </c>
      <c r="G13" s="74">
        <v>190</v>
      </c>
      <c r="H13" s="72">
        <v>6.0207529751794704</v>
      </c>
      <c r="I13" s="73">
        <v>1.596642651221696</v>
      </c>
      <c r="J13" s="74">
        <v>189</v>
      </c>
      <c r="K13" s="72">
        <v>1.15359473323424</v>
      </c>
      <c r="L13" s="73">
        <v>0.73709750121698103</v>
      </c>
      <c r="M13" s="74">
        <v>189</v>
      </c>
      <c r="N13" s="72">
        <v>21.759998867803318</v>
      </c>
      <c r="O13" s="73">
        <v>2.8781599895622749</v>
      </c>
      <c r="P13" s="98">
        <v>186</v>
      </c>
    </row>
    <row r="14" spans="1:37" ht="14.65" customHeight="1" x14ac:dyDescent="0.25">
      <c r="A14" s="95" t="s">
        <v>59</v>
      </c>
      <c r="B14" s="69">
        <v>21.472954734420231</v>
      </c>
      <c r="C14" s="70">
        <v>2.2895872303967528</v>
      </c>
      <c r="D14" s="71">
        <v>310</v>
      </c>
      <c r="E14" s="69">
        <v>2.1205527857504518</v>
      </c>
      <c r="F14" s="70">
        <v>0.77329114618725436</v>
      </c>
      <c r="G14" s="71">
        <v>300</v>
      </c>
      <c r="H14" s="69">
        <v>27.33029134393621</v>
      </c>
      <c r="I14" s="70">
        <v>2.479452090160482</v>
      </c>
      <c r="J14" s="71">
        <v>308</v>
      </c>
      <c r="K14" s="69">
        <v>1.296357964369673</v>
      </c>
      <c r="L14" s="70">
        <v>0.62775427035563081</v>
      </c>
      <c r="M14" s="71">
        <v>302</v>
      </c>
      <c r="N14" s="69">
        <v>18.51132273390942</v>
      </c>
      <c r="O14" s="70">
        <v>2.2252933733953721</v>
      </c>
      <c r="P14" s="96">
        <v>297</v>
      </c>
    </row>
    <row r="15" spans="1:37" ht="14.65" customHeight="1" x14ac:dyDescent="0.25">
      <c r="A15" s="97" t="s">
        <v>60</v>
      </c>
      <c r="B15" s="72">
        <v>21.636062910875239</v>
      </c>
      <c r="C15" s="73">
        <v>2.6180383999264119</v>
      </c>
      <c r="D15" s="74">
        <v>199</v>
      </c>
      <c r="E15" s="72">
        <v>2.0247290607626862</v>
      </c>
      <c r="F15" s="73">
        <v>0.89785383716759348</v>
      </c>
      <c r="G15" s="74">
        <v>190</v>
      </c>
      <c r="H15" s="72">
        <v>6.5812694390098594</v>
      </c>
      <c r="I15" s="73">
        <v>1.6451863241242199</v>
      </c>
      <c r="J15" s="74">
        <v>192</v>
      </c>
      <c r="K15" s="72">
        <v>0</v>
      </c>
      <c r="L15" s="73"/>
      <c r="M15" s="74">
        <v>189</v>
      </c>
      <c r="N15" s="72">
        <v>15.678395912419861</v>
      </c>
      <c r="O15" s="73">
        <v>2.4176994981619861</v>
      </c>
      <c r="P15" s="98">
        <v>180</v>
      </c>
    </row>
    <row r="16" spans="1:37" ht="14.65" customHeight="1" x14ac:dyDescent="0.25">
      <c r="A16" s="95" t="s">
        <v>61</v>
      </c>
      <c r="B16" s="69">
        <v>21.01421253592568</v>
      </c>
      <c r="C16" s="70">
        <v>2.2080879184449951</v>
      </c>
      <c r="D16" s="71">
        <v>325</v>
      </c>
      <c r="E16" s="69">
        <v>7.1325558106117697</v>
      </c>
      <c r="F16" s="70">
        <v>1.3670824762265359</v>
      </c>
      <c r="G16" s="71">
        <v>314</v>
      </c>
      <c r="H16" s="69">
        <v>12.30318610510863</v>
      </c>
      <c r="I16" s="70">
        <v>1.7836470057322751</v>
      </c>
      <c r="J16" s="71">
        <v>317</v>
      </c>
      <c r="K16" s="69">
        <v>1.972693885635088</v>
      </c>
      <c r="L16" s="70">
        <v>0.80493145724397619</v>
      </c>
      <c r="M16" s="71">
        <v>312</v>
      </c>
      <c r="N16" s="69">
        <v>17.035986974357659</v>
      </c>
      <c r="O16" s="70">
        <v>2.306752636862432</v>
      </c>
      <c r="P16" s="96">
        <v>294</v>
      </c>
    </row>
    <row r="17" spans="1:22" ht="14.65" customHeight="1" x14ac:dyDescent="0.25">
      <c r="A17" s="97" t="s">
        <v>62</v>
      </c>
      <c r="B17" s="72">
        <v>21.09345809921701</v>
      </c>
      <c r="C17" s="73">
        <v>2.1656576197262112</v>
      </c>
      <c r="D17" s="74">
        <v>349</v>
      </c>
      <c r="E17" s="72">
        <v>3.3738306872155839</v>
      </c>
      <c r="F17" s="73">
        <v>0.95644938152883896</v>
      </c>
      <c r="G17" s="74">
        <v>343</v>
      </c>
      <c r="H17" s="72">
        <v>13.51729912272147</v>
      </c>
      <c r="I17" s="73">
        <v>1.79604999759765</v>
      </c>
      <c r="J17" s="74">
        <v>345</v>
      </c>
      <c r="K17" s="72">
        <v>1.170624893723649</v>
      </c>
      <c r="L17" s="73">
        <v>0.57556945831969231</v>
      </c>
      <c r="M17" s="74">
        <v>342</v>
      </c>
      <c r="N17" s="72">
        <v>11.66320032060338</v>
      </c>
      <c r="O17" s="73">
        <v>1.7065402517227459</v>
      </c>
      <c r="P17" s="98">
        <v>333</v>
      </c>
    </row>
    <row r="18" spans="1:22" ht="14.65" customHeight="1" x14ac:dyDescent="0.25">
      <c r="A18" s="95" t="s">
        <v>63</v>
      </c>
      <c r="B18" s="69">
        <v>16.35554739320655</v>
      </c>
      <c r="C18" s="70">
        <v>1.8887350148595079</v>
      </c>
      <c r="D18" s="71">
        <v>336</v>
      </c>
      <c r="E18" s="69">
        <v>1.6583680040271711</v>
      </c>
      <c r="F18" s="70">
        <v>0.63417203849325232</v>
      </c>
      <c r="G18" s="71">
        <v>333</v>
      </c>
      <c r="H18" s="69">
        <v>3.400845513800375</v>
      </c>
      <c r="I18" s="70">
        <v>0.91216065462291795</v>
      </c>
      <c r="J18" s="71">
        <v>334</v>
      </c>
      <c r="K18" s="69">
        <v>2.6286074537907309</v>
      </c>
      <c r="L18" s="70">
        <v>0.87066660478977531</v>
      </c>
      <c r="M18" s="71">
        <v>334</v>
      </c>
      <c r="N18" s="69">
        <v>14.68505887697709</v>
      </c>
      <c r="O18" s="70">
        <v>1.847611131580998</v>
      </c>
      <c r="P18" s="96">
        <v>322</v>
      </c>
    </row>
    <row r="19" spans="1:22" ht="14.65" customHeight="1" x14ac:dyDescent="0.25">
      <c r="A19" s="97" t="s">
        <v>64</v>
      </c>
      <c r="B19" s="72">
        <v>22.464848284125729</v>
      </c>
      <c r="C19" s="73">
        <v>3.6227026082399441</v>
      </c>
      <c r="D19" s="74">
        <v>111</v>
      </c>
      <c r="E19" s="72">
        <v>12.44264312567427</v>
      </c>
      <c r="F19" s="73">
        <v>2.785289740641681</v>
      </c>
      <c r="G19" s="74">
        <v>107</v>
      </c>
      <c r="H19" s="72">
        <v>24.556310785996779</v>
      </c>
      <c r="I19" s="73">
        <v>3.6827512200824151</v>
      </c>
      <c r="J19" s="74">
        <v>107</v>
      </c>
      <c r="K19" s="72">
        <v>1.6293732261019289</v>
      </c>
      <c r="L19" s="73">
        <v>1.000347123249232</v>
      </c>
      <c r="M19" s="74">
        <v>105</v>
      </c>
      <c r="N19" s="72">
        <v>15.111715310900131</v>
      </c>
      <c r="O19" s="73">
        <v>3.1387718223083851</v>
      </c>
      <c r="P19" s="98">
        <v>99</v>
      </c>
    </row>
    <row r="20" spans="1:22" ht="14.65" customHeight="1" x14ac:dyDescent="0.25">
      <c r="A20" s="95" t="s">
        <v>65</v>
      </c>
      <c r="B20" s="69">
        <v>16.007147785173679</v>
      </c>
      <c r="C20" s="70">
        <v>2.0050835558179299</v>
      </c>
      <c r="D20" s="71">
        <v>304</v>
      </c>
      <c r="E20" s="69">
        <v>1.026218947421484</v>
      </c>
      <c r="F20" s="70">
        <v>0.5545546602871767</v>
      </c>
      <c r="G20" s="71">
        <v>299</v>
      </c>
      <c r="H20" s="69">
        <v>13.05901587586342</v>
      </c>
      <c r="I20" s="70">
        <v>1.841839954646443</v>
      </c>
      <c r="J20" s="71">
        <v>303</v>
      </c>
      <c r="K20" s="69">
        <v>0.69740963528620714</v>
      </c>
      <c r="L20" s="70">
        <v>0.45962096788437168</v>
      </c>
      <c r="M20" s="71">
        <v>298</v>
      </c>
      <c r="N20" s="69">
        <v>12.91186974287389</v>
      </c>
      <c r="O20" s="70">
        <v>1.8607648181248519</v>
      </c>
      <c r="P20" s="96">
        <v>291</v>
      </c>
    </row>
    <row r="21" spans="1:22" ht="14.65" customHeight="1" x14ac:dyDescent="0.25">
      <c r="A21" s="97" t="s">
        <v>66</v>
      </c>
      <c r="B21" s="72">
        <v>19.718130877536389</v>
      </c>
      <c r="C21" s="73">
        <v>1.8385250625727321</v>
      </c>
      <c r="D21" s="74">
        <v>341</v>
      </c>
      <c r="E21" s="72">
        <v>0.99171137167945</v>
      </c>
      <c r="F21" s="73">
        <v>0.43096449949453741</v>
      </c>
      <c r="G21" s="74">
        <v>328</v>
      </c>
      <c r="H21" s="72">
        <v>11.457563916443929</v>
      </c>
      <c r="I21" s="73">
        <v>1.5101933765911619</v>
      </c>
      <c r="J21" s="74">
        <v>332</v>
      </c>
      <c r="K21" s="72">
        <v>0.2411206656943404</v>
      </c>
      <c r="L21" s="73">
        <v>0.20973324183846631</v>
      </c>
      <c r="M21" s="74">
        <v>327</v>
      </c>
      <c r="N21" s="72">
        <v>13.09476721999032</v>
      </c>
      <c r="O21" s="73">
        <v>1.6426380591778209</v>
      </c>
      <c r="P21" s="98">
        <v>318</v>
      </c>
    </row>
    <row r="22" spans="1:22" ht="14.65" customHeight="1" x14ac:dyDescent="0.25">
      <c r="A22" s="95" t="s">
        <v>67</v>
      </c>
      <c r="B22" s="69">
        <v>17.415778137710419</v>
      </c>
      <c r="C22" s="70">
        <v>1.7237285169148659</v>
      </c>
      <c r="D22" s="71">
        <v>396</v>
      </c>
      <c r="E22" s="69">
        <v>2.6923678102227382</v>
      </c>
      <c r="F22" s="70">
        <v>0.75360402403456805</v>
      </c>
      <c r="G22" s="71">
        <v>388</v>
      </c>
      <c r="H22" s="69">
        <v>6.8984996886103014</v>
      </c>
      <c r="I22" s="70">
        <v>1.1320897625187849</v>
      </c>
      <c r="J22" s="71">
        <v>390</v>
      </c>
      <c r="K22" s="69">
        <v>0.73497569817019448</v>
      </c>
      <c r="L22" s="70">
        <v>0.48010980736910952</v>
      </c>
      <c r="M22" s="71">
        <v>387</v>
      </c>
      <c r="N22" s="69">
        <v>8.7241046947527643</v>
      </c>
      <c r="O22" s="70">
        <v>1.3349071608312479</v>
      </c>
      <c r="P22" s="96">
        <v>375</v>
      </c>
    </row>
    <row r="23" spans="1:22" ht="14.65" customHeight="1" thickBot="1" x14ac:dyDescent="0.3">
      <c r="A23" s="99" t="s">
        <v>68</v>
      </c>
      <c r="B23" s="84">
        <v>24.824874178238669</v>
      </c>
      <c r="C23" s="78">
        <v>2.0920131335627108</v>
      </c>
      <c r="D23" s="79">
        <v>321</v>
      </c>
      <c r="E23" s="84">
        <v>1.4211014362424621</v>
      </c>
      <c r="F23" s="78">
        <v>0.552239469020678</v>
      </c>
      <c r="G23" s="79">
        <v>305</v>
      </c>
      <c r="H23" s="84">
        <v>7.7669854078498508</v>
      </c>
      <c r="I23" s="78">
        <v>1.32463656680353</v>
      </c>
      <c r="J23" s="79">
        <v>310</v>
      </c>
      <c r="K23" s="84">
        <v>0.51117853711085981</v>
      </c>
      <c r="L23" s="78">
        <v>0.31537439786157201</v>
      </c>
      <c r="M23" s="79">
        <v>306</v>
      </c>
      <c r="N23" s="84">
        <v>15.25212015019815</v>
      </c>
      <c r="O23" s="78">
        <v>1.818532874620572</v>
      </c>
      <c r="P23" s="100">
        <v>302</v>
      </c>
    </row>
    <row r="24" spans="1:22" ht="14.65" customHeight="1" x14ac:dyDescent="0.25">
      <c r="A24" s="101" t="s">
        <v>69</v>
      </c>
      <c r="B24" s="85">
        <v>18.61631590421182</v>
      </c>
      <c r="C24" s="81">
        <v>0.8339444752558749</v>
      </c>
      <c r="D24" s="82">
        <v>2835</v>
      </c>
      <c r="E24" s="85">
        <v>3.3177020188498032</v>
      </c>
      <c r="F24" s="81">
        <v>0.37686102415736772</v>
      </c>
      <c r="G24" s="82">
        <v>2767</v>
      </c>
      <c r="H24" s="85">
        <v>10.994608205133851</v>
      </c>
      <c r="I24" s="81">
        <v>0.6640286744363687</v>
      </c>
      <c r="J24" s="82">
        <v>2785</v>
      </c>
      <c r="K24" s="85">
        <v>1.0781389224396261</v>
      </c>
      <c r="L24" s="81">
        <v>0.21418061695504709</v>
      </c>
      <c r="M24" s="82">
        <v>2761</v>
      </c>
      <c r="N24" s="85">
        <v>14.9810184446092</v>
      </c>
      <c r="O24" s="81">
        <v>0.7908049855242022</v>
      </c>
      <c r="P24" s="102">
        <v>2674</v>
      </c>
    </row>
    <row r="25" spans="1:22" ht="14.65" customHeight="1" x14ac:dyDescent="0.25">
      <c r="A25" s="101" t="s">
        <v>70</v>
      </c>
      <c r="B25" s="85">
        <v>20.443248947549549</v>
      </c>
      <c r="C25" s="81">
        <v>0.91160871048621639</v>
      </c>
      <c r="D25" s="82">
        <v>1761</v>
      </c>
      <c r="E25" s="85">
        <v>1.729596446527057</v>
      </c>
      <c r="F25" s="81">
        <v>0.30109478814527962</v>
      </c>
      <c r="G25" s="82">
        <v>1694</v>
      </c>
      <c r="H25" s="85">
        <v>9.0441306724909243</v>
      </c>
      <c r="I25" s="81">
        <v>0.66165296791504524</v>
      </c>
      <c r="J25" s="82">
        <v>1706</v>
      </c>
      <c r="K25" s="85">
        <v>1.0470472836592739</v>
      </c>
      <c r="L25" s="81">
        <v>0.23308850084184929</v>
      </c>
      <c r="M25" s="82">
        <v>1691</v>
      </c>
      <c r="N25" s="85">
        <v>13.942444661513839</v>
      </c>
      <c r="O25" s="81">
        <v>0.82829637966990355</v>
      </c>
      <c r="P25" s="102">
        <v>1635</v>
      </c>
    </row>
    <row r="26" spans="1:22" ht="14.65" customHeight="1" x14ac:dyDescent="0.25">
      <c r="A26" s="103" t="s">
        <v>71</v>
      </c>
      <c r="B26" s="108">
        <v>18.963991160767389</v>
      </c>
      <c r="C26" s="105">
        <v>0.69727399136308899</v>
      </c>
      <c r="D26" s="109">
        <v>4596</v>
      </c>
      <c r="E26" s="108">
        <v>3.018752553354942</v>
      </c>
      <c r="F26" s="105">
        <v>0.31111959025442582</v>
      </c>
      <c r="G26" s="109">
        <v>4461</v>
      </c>
      <c r="H26" s="108">
        <v>10.62791125661035</v>
      </c>
      <c r="I26" s="105">
        <v>0.5532372723154948</v>
      </c>
      <c r="J26" s="109">
        <v>4491</v>
      </c>
      <c r="K26" s="108">
        <v>1.0722892844152661</v>
      </c>
      <c r="L26" s="105">
        <v>0.1793288053686351</v>
      </c>
      <c r="M26" s="109">
        <v>4452</v>
      </c>
      <c r="N26" s="108">
        <v>14.785893544051969</v>
      </c>
      <c r="O26" s="105">
        <v>0.66076457458241067</v>
      </c>
      <c r="P26" s="106">
        <v>4309</v>
      </c>
    </row>
    <row r="27" spans="1:22" ht="14.45" customHeight="1" x14ac:dyDescent="0.25">
      <c r="A27" s="230" t="s">
        <v>129</v>
      </c>
      <c r="B27" s="231"/>
      <c r="C27" s="231"/>
      <c r="D27" s="231"/>
      <c r="E27" s="231"/>
      <c r="F27" s="231"/>
      <c r="G27" s="231"/>
      <c r="H27" s="231"/>
      <c r="I27" s="231"/>
      <c r="J27" s="231"/>
      <c r="K27" s="231"/>
      <c r="L27" s="231"/>
      <c r="M27" s="231"/>
      <c r="N27" s="231"/>
      <c r="O27" s="231"/>
      <c r="P27" s="231"/>
    </row>
    <row r="28" spans="1:22" s="83" customFormat="1" ht="23.25" customHeight="1" x14ac:dyDescent="0.25">
      <c r="A28" s="236" t="s">
        <v>130</v>
      </c>
      <c r="B28" s="237"/>
      <c r="C28" s="237"/>
      <c r="D28" s="237"/>
      <c r="E28" s="237"/>
      <c r="F28" s="237"/>
      <c r="G28" s="237"/>
      <c r="H28" s="237"/>
      <c r="I28" s="237"/>
      <c r="J28" s="237"/>
      <c r="K28" s="237"/>
      <c r="L28" s="237"/>
      <c r="M28" s="237"/>
      <c r="N28" s="237"/>
      <c r="O28" s="237"/>
      <c r="P28" s="237"/>
    </row>
    <row r="29" spans="1:22" ht="14.65" customHeight="1" x14ac:dyDescent="0.25">
      <c r="A29" s="230" t="s">
        <v>131</v>
      </c>
      <c r="B29" s="231"/>
      <c r="C29" s="231"/>
      <c r="D29" s="231"/>
      <c r="E29" s="231"/>
      <c r="F29" s="231"/>
      <c r="G29" s="231"/>
      <c r="H29" s="231"/>
      <c r="I29" s="231"/>
      <c r="J29" s="231"/>
      <c r="K29" s="231"/>
      <c r="L29" s="231"/>
      <c r="M29" s="231"/>
      <c r="N29" s="231"/>
      <c r="O29" s="231"/>
      <c r="P29" s="231"/>
    </row>
    <row r="30" spans="1:22" ht="14.65" customHeight="1" x14ac:dyDescent="0.25"/>
    <row r="31" spans="1:22" ht="14.65" customHeight="1" x14ac:dyDescent="0.25">
      <c r="A31" s="238" t="s">
        <v>132</v>
      </c>
      <c r="B31" s="235"/>
      <c r="C31" s="235"/>
      <c r="D31" s="235"/>
      <c r="E31" s="235"/>
      <c r="F31" s="235"/>
      <c r="G31" s="235"/>
      <c r="H31" s="235"/>
      <c r="I31" s="235"/>
      <c r="J31" s="235"/>
      <c r="K31" s="235"/>
      <c r="L31" s="235"/>
      <c r="M31" s="235"/>
      <c r="N31" s="235"/>
      <c r="O31" s="235"/>
      <c r="P31" s="235"/>
      <c r="Q31" s="235"/>
      <c r="R31" s="235"/>
      <c r="S31" s="235"/>
      <c r="T31" s="235"/>
      <c r="U31" s="235"/>
      <c r="V31" s="235"/>
    </row>
    <row r="32" spans="1:22" s="83" customFormat="1" ht="58.15" customHeight="1" thickBot="1" x14ac:dyDescent="0.3">
      <c r="A32" s="259" t="s">
        <v>220</v>
      </c>
      <c r="B32" s="226" t="s">
        <v>133</v>
      </c>
      <c r="C32" s="227"/>
      <c r="D32" s="228"/>
      <c r="E32" s="226" t="s">
        <v>134</v>
      </c>
      <c r="F32" s="227"/>
      <c r="G32" s="228"/>
      <c r="H32" s="226" t="s">
        <v>135</v>
      </c>
      <c r="I32" s="227"/>
      <c r="J32" s="228"/>
      <c r="K32" s="226" t="s">
        <v>136</v>
      </c>
      <c r="L32" s="227"/>
      <c r="M32" s="228"/>
      <c r="N32" s="226" t="s">
        <v>137</v>
      </c>
      <c r="O32" s="227"/>
      <c r="P32" s="228"/>
      <c r="Q32" s="226" t="s">
        <v>138</v>
      </c>
      <c r="R32" s="227"/>
      <c r="S32" s="228"/>
      <c r="T32" s="226" t="s">
        <v>139</v>
      </c>
      <c r="U32" s="227"/>
      <c r="V32" s="229"/>
    </row>
    <row r="33" spans="1:22" ht="14.65" customHeight="1" thickBot="1" x14ac:dyDescent="0.3">
      <c r="A33" s="253"/>
      <c r="B33" s="65" t="s">
        <v>8</v>
      </c>
      <c r="C33" s="65" t="s">
        <v>27</v>
      </c>
      <c r="D33" s="66" t="s">
        <v>28</v>
      </c>
      <c r="E33" s="65" t="s">
        <v>8</v>
      </c>
      <c r="F33" s="65" t="s">
        <v>27</v>
      </c>
      <c r="G33" s="66" t="s">
        <v>28</v>
      </c>
      <c r="H33" s="65" t="s">
        <v>8</v>
      </c>
      <c r="I33" s="65" t="s">
        <v>27</v>
      </c>
      <c r="J33" s="66" t="s">
        <v>28</v>
      </c>
      <c r="K33" s="65" t="s">
        <v>8</v>
      </c>
      <c r="L33" s="65" t="s">
        <v>27</v>
      </c>
      <c r="M33" s="66" t="s">
        <v>28</v>
      </c>
      <c r="N33" s="65" t="s">
        <v>8</v>
      </c>
      <c r="O33" s="65" t="s">
        <v>27</v>
      </c>
      <c r="P33" s="66" t="s">
        <v>28</v>
      </c>
      <c r="Q33" s="65" t="s">
        <v>8</v>
      </c>
      <c r="R33" s="65" t="s">
        <v>27</v>
      </c>
      <c r="S33" s="66" t="s">
        <v>28</v>
      </c>
      <c r="T33" s="65" t="s">
        <v>8</v>
      </c>
      <c r="U33" s="65" t="s">
        <v>27</v>
      </c>
      <c r="V33" s="65" t="s">
        <v>28</v>
      </c>
    </row>
    <row r="34" spans="1:22" ht="14.65" customHeight="1" x14ac:dyDescent="0.25">
      <c r="A34" s="95" t="s">
        <v>53</v>
      </c>
      <c r="B34" s="69">
        <v>51.643627891668253</v>
      </c>
      <c r="C34" s="70">
        <v>2.617119365214045</v>
      </c>
      <c r="D34" s="71">
        <v>369</v>
      </c>
      <c r="E34" s="69">
        <v>14.211733672890301</v>
      </c>
      <c r="F34" s="70">
        <v>1.830338219469303</v>
      </c>
      <c r="G34" s="71">
        <v>357</v>
      </c>
      <c r="H34" s="69">
        <v>13.56500189726434</v>
      </c>
      <c r="I34" s="70">
        <v>1.8314686840109451</v>
      </c>
      <c r="J34" s="71">
        <v>357</v>
      </c>
      <c r="K34" s="69">
        <v>8.2802073846830559</v>
      </c>
      <c r="L34" s="70">
        <v>1.488130315585366</v>
      </c>
      <c r="M34" s="71">
        <v>357</v>
      </c>
      <c r="N34" s="69">
        <v>14.42683965458753</v>
      </c>
      <c r="O34" s="70">
        <v>1.893266807475438</v>
      </c>
      <c r="P34" s="71">
        <v>356</v>
      </c>
      <c r="Q34" s="69">
        <v>2.1869495645230961</v>
      </c>
      <c r="R34" s="70">
        <v>0.75567410631144616</v>
      </c>
      <c r="S34" s="71">
        <v>354</v>
      </c>
      <c r="T34" s="69">
        <v>11.629737999719479</v>
      </c>
      <c r="U34" s="70">
        <v>1.748409790523983</v>
      </c>
      <c r="V34" s="96">
        <v>338</v>
      </c>
    </row>
    <row r="35" spans="1:22" ht="14.65" customHeight="1" x14ac:dyDescent="0.25">
      <c r="A35" s="97" t="s">
        <v>54</v>
      </c>
      <c r="B35" s="72">
        <v>4.813041469484947</v>
      </c>
      <c r="C35" s="73">
        <v>1.19288493693564</v>
      </c>
      <c r="D35" s="74">
        <v>336</v>
      </c>
      <c r="E35" s="72">
        <v>6.9172682228605584</v>
      </c>
      <c r="F35" s="73">
        <v>1.3883112932649511</v>
      </c>
      <c r="G35" s="74">
        <v>331</v>
      </c>
      <c r="H35" s="72">
        <v>3.4090296896615842</v>
      </c>
      <c r="I35" s="73">
        <v>0.99230717367305965</v>
      </c>
      <c r="J35" s="74">
        <v>332</v>
      </c>
      <c r="K35" s="72">
        <v>19.636745503996291</v>
      </c>
      <c r="L35" s="73">
        <v>2.201963269475828</v>
      </c>
      <c r="M35" s="74">
        <v>331</v>
      </c>
      <c r="N35" s="72">
        <v>6.7208962139863253</v>
      </c>
      <c r="O35" s="73">
        <v>1.323187471303656</v>
      </c>
      <c r="P35" s="74">
        <v>331</v>
      </c>
      <c r="Q35" s="72">
        <v>3.3329699250998752</v>
      </c>
      <c r="R35" s="73">
        <v>1.0684713075512839</v>
      </c>
      <c r="S35" s="74">
        <v>331</v>
      </c>
      <c r="T35" s="72">
        <v>7.4827214214254631</v>
      </c>
      <c r="U35" s="73">
        <v>1.4611783463050501</v>
      </c>
      <c r="V35" s="98">
        <v>310</v>
      </c>
    </row>
    <row r="36" spans="1:22" ht="14.65" customHeight="1" x14ac:dyDescent="0.25">
      <c r="A36" s="95" t="s">
        <v>55</v>
      </c>
      <c r="B36" s="69">
        <v>8.3415268450447773</v>
      </c>
      <c r="C36" s="70">
        <v>1.495251610120427</v>
      </c>
      <c r="D36" s="71">
        <v>316</v>
      </c>
      <c r="E36" s="69">
        <v>7.3789399216509537</v>
      </c>
      <c r="F36" s="70">
        <v>1.382453278383553</v>
      </c>
      <c r="G36" s="71">
        <v>312</v>
      </c>
      <c r="H36" s="69">
        <v>28.115937861169659</v>
      </c>
      <c r="I36" s="70">
        <v>2.376004825399824</v>
      </c>
      <c r="J36" s="71">
        <v>322</v>
      </c>
      <c r="K36" s="69">
        <v>12.49322212858857</v>
      </c>
      <c r="L36" s="70">
        <v>1.765089343685637</v>
      </c>
      <c r="M36" s="71">
        <v>314</v>
      </c>
      <c r="N36" s="69">
        <v>10.39412919486962</v>
      </c>
      <c r="O36" s="70">
        <v>1.672171335708583</v>
      </c>
      <c r="P36" s="71">
        <v>318</v>
      </c>
      <c r="Q36" s="69">
        <v>6.0960124829790887</v>
      </c>
      <c r="R36" s="70">
        <v>1.297384120098197</v>
      </c>
      <c r="S36" s="71">
        <v>317</v>
      </c>
      <c r="T36" s="69">
        <v>10.693912825318121</v>
      </c>
      <c r="U36" s="70">
        <v>1.68728728955334</v>
      </c>
      <c r="V36" s="96">
        <v>296</v>
      </c>
    </row>
    <row r="37" spans="1:22" ht="14.65" customHeight="1" x14ac:dyDescent="0.25">
      <c r="A37" s="97" t="s">
        <v>56</v>
      </c>
      <c r="B37" s="72">
        <v>15.82594901727891</v>
      </c>
      <c r="C37" s="73">
        <v>2.1628601674410102</v>
      </c>
      <c r="D37" s="74">
        <v>258</v>
      </c>
      <c r="E37" s="72">
        <v>14.839087445136419</v>
      </c>
      <c r="F37" s="73">
        <v>2.0383147128598189</v>
      </c>
      <c r="G37" s="74">
        <v>260</v>
      </c>
      <c r="H37" s="72">
        <v>5.1090643755047012</v>
      </c>
      <c r="I37" s="73">
        <v>1.274931089297261</v>
      </c>
      <c r="J37" s="74">
        <v>259</v>
      </c>
      <c r="K37" s="72">
        <v>14.40418021585071</v>
      </c>
      <c r="L37" s="73">
        <v>2.0051523625695662</v>
      </c>
      <c r="M37" s="74">
        <v>261</v>
      </c>
      <c r="N37" s="72">
        <v>9.3147405962660752</v>
      </c>
      <c r="O37" s="73">
        <v>1.7097739853556471</v>
      </c>
      <c r="P37" s="74">
        <v>261</v>
      </c>
      <c r="Q37" s="72">
        <v>10.951062021667569</v>
      </c>
      <c r="R37" s="73">
        <v>1.779157300054975</v>
      </c>
      <c r="S37" s="74">
        <v>262</v>
      </c>
      <c r="T37" s="72">
        <v>11.243650631739589</v>
      </c>
      <c r="U37" s="73">
        <v>1.8802472620814401</v>
      </c>
      <c r="V37" s="98">
        <v>233</v>
      </c>
    </row>
    <row r="38" spans="1:22" ht="14.65" customHeight="1" x14ac:dyDescent="0.25">
      <c r="A38" s="95" t="s">
        <v>57</v>
      </c>
      <c r="B38" s="69">
        <v>6.995695008942576</v>
      </c>
      <c r="C38" s="70">
        <v>2.0088647498704781</v>
      </c>
      <c r="D38" s="71">
        <v>102</v>
      </c>
      <c r="E38" s="69">
        <v>14.21879061279976</v>
      </c>
      <c r="F38" s="70">
        <v>2.9730678895684641</v>
      </c>
      <c r="G38" s="71">
        <v>104</v>
      </c>
      <c r="H38" s="69">
        <v>2.970495440032852</v>
      </c>
      <c r="I38" s="70">
        <v>1.5550111257133321</v>
      </c>
      <c r="J38" s="71">
        <v>101</v>
      </c>
      <c r="K38" s="69">
        <v>7.7788161338955328</v>
      </c>
      <c r="L38" s="70">
        <v>2.2397577637783939</v>
      </c>
      <c r="M38" s="71">
        <v>102</v>
      </c>
      <c r="N38" s="69">
        <v>8.0040660976116271</v>
      </c>
      <c r="O38" s="70">
        <v>2.2747859255505638</v>
      </c>
      <c r="P38" s="71">
        <v>103</v>
      </c>
      <c r="Q38" s="69">
        <v>3.9468616927428668</v>
      </c>
      <c r="R38" s="70">
        <v>1.547580943015056</v>
      </c>
      <c r="S38" s="71">
        <v>102</v>
      </c>
      <c r="T38" s="69">
        <v>8.6544060560552847</v>
      </c>
      <c r="U38" s="70">
        <v>2.4605476167458331</v>
      </c>
      <c r="V38" s="96">
        <v>92</v>
      </c>
    </row>
    <row r="39" spans="1:22" ht="14.65" customHeight="1" x14ac:dyDescent="0.25">
      <c r="A39" s="97" t="s">
        <v>58</v>
      </c>
      <c r="B39" s="72">
        <v>8.6982238737404423</v>
      </c>
      <c r="C39" s="73">
        <v>1.9034954765570451</v>
      </c>
      <c r="D39" s="74">
        <v>195</v>
      </c>
      <c r="E39" s="72">
        <v>4.068742366316517</v>
      </c>
      <c r="F39" s="73">
        <v>1.312715218759466</v>
      </c>
      <c r="G39" s="74">
        <v>195</v>
      </c>
      <c r="H39" s="72">
        <v>3.333645622828576</v>
      </c>
      <c r="I39" s="73">
        <v>1.259933349596178</v>
      </c>
      <c r="J39" s="74">
        <v>194</v>
      </c>
      <c r="K39" s="72">
        <v>19.875534033268739</v>
      </c>
      <c r="L39" s="73">
        <v>2.6549949979649918</v>
      </c>
      <c r="M39" s="74">
        <v>199</v>
      </c>
      <c r="N39" s="72">
        <v>9.1951238540914488</v>
      </c>
      <c r="O39" s="73">
        <v>1.9858436653833991</v>
      </c>
      <c r="P39" s="74">
        <v>197</v>
      </c>
      <c r="Q39" s="72">
        <v>29.7184438922712</v>
      </c>
      <c r="R39" s="73">
        <v>3.0187094127678402</v>
      </c>
      <c r="S39" s="74">
        <v>199</v>
      </c>
      <c r="T39" s="72">
        <v>3.426460115179518</v>
      </c>
      <c r="U39" s="73">
        <v>1.183714547786169</v>
      </c>
      <c r="V39" s="98">
        <v>183</v>
      </c>
    </row>
    <row r="40" spans="1:22" ht="14.65" customHeight="1" x14ac:dyDescent="0.25">
      <c r="A40" s="95" t="s">
        <v>59</v>
      </c>
      <c r="B40" s="69">
        <v>33.920801465099423</v>
      </c>
      <c r="C40" s="70">
        <v>2.6449280457465032</v>
      </c>
      <c r="D40" s="71">
        <v>308</v>
      </c>
      <c r="E40" s="69">
        <v>27.62010520710907</v>
      </c>
      <c r="F40" s="70">
        <v>2.6033709431267731</v>
      </c>
      <c r="G40" s="71">
        <v>300</v>
      </c>
      <c r="H40" s="69">
        <v>7.1552277281779748</v>
      </c>
      <c r="I40" s="70">
        <v>1.4892368356333761</v>
      </c>
      <c r="J40" s="71">
        <v>303</v>
      </c>
      <c r="K40" s="69">
        <v>14.242890338292939</v>
      </c>
      <c r="L40" s="70">
        <v>2.0355753484384</v>
      </c>
      <c r="M40" s="71">
        <v>301</v>
      </c>
      <c r="N40" s="69">
        <v>18.910890170646692</v>
      </c>
      <c r="O40" s="70">
        <v>2.2101122538821638</v>
      </c>
      <c r="P40" s="71">
        <v>297</v>
      </c>
      <c r="Q40" s="69">
        <v>8.8334249791367068</v>
      </c>
      <c r="R40" s="70">
        <v>1.6431302487401811</v>
      </c>
      <c r="S40" s="71">
        <v>304</v>
      </c>
      <c r="T40" s="69">
        <v>14.5766617045091</v>
      </c>
      <c r="U40" s="70">
        <v>2.214226300489655</v>
      </c>
      <c r="V40" s="96">
        <v>286</v>
      </c>
    </row>
    <row r="41" spans="1:22" ht="14.65" customHeight="1" x14ac:dyDescent="0.25">
      <c r="A41" s="97" t="s">
        <v>60</v>
      </c>
      <c r="B41" s="72">
        <v>1.9319191684188279</v>
      </c>
      <c r="C41" s="73">
        <v>0.98399261694104201</v>
      </c>
      <c r="D41" s="74">
        <v>194</v>
      </c>
      <c r="E41" s="72">
        <v>5.7402205921776046</v>
      </c>
      <c r="F41" s="73">
        <v>1.5158492434994331</v>
      </c>
      <c r="G41" s="74">
        <v>192</v>
      </c>
      <c r="H41" s="72">
        <v>3.1755637774646539</v>
      </c>
      <c r="I41" s="73">
        <v>1.1442032348028399</v>
      </c>
      <c r="J41" s="74">
        <v>193</v>
      </c>
      <c r="K41" s="72">
        <v>18.410762621084679</v>
      </c>
      <c r="L41" s="73">
        <v>2.5011861646103539</v>
      </c>
      <c r="M41" s="74">
        <v>195</v>
      </c>
      <c r="N41" s="72">
        <v>8.9322846563790144</v>
      </c>
      <c r="O41" s="73">
        <v>1.919661842828577</v>
      </c>
      <c r="P41" s="74">
        <v>190</v>
      </c>
      <c r="Q41" s="72">
        <v>0.51197313257694332</v>
      </c>
      <c r="R41" s="73">
        <v>0.45475219454041821</v>
      </c>
      <c r="S41" s="74">
        <v>192</v>
      </c>
      <c r="T41" s="72">
        <v>9.2645453831681444</v>
      </c>
      <c r="U41" s="73">
        <v>1.9890713290446651</v>
      </c>
      <c r="V41" s="98">
        <v>173</v>
      </c>
    </row>
    <row r="42" spans="1:22" ht="14.65" customHeight="1" x14ac:dyDescent="0.25">
      <c r="A42" s="95" t="s">
        <v>61</v>
      </c>
      <c r="B42" s="69">
        <v>21.042760501151779</v>
      </c>
      <c r="C42" s="70">
        <v>2.2944410495308651</v>
      </c>
      <c r="D42" s="71">
        <v>313</v>
      </c>
      <c r="E42" s="69">
        <v>17.753944204102861</v>
      </c>
      <c r="F42" s="70">
        <v>2.1339030461947832</v>
      </c>
      <c r="G42" s="71">
        <v>310</v>
      </c>
      <c r="H42" s="69">
        <v>3.48359570294937</v>
      </c>
      <c r="I42" s="70">
        <v>1.1596440572439519</v>
      </c>
      <c r="J42" s="71">
        <v>310</v>
      </c>
      <c r="K42" s="69">
        <v>40.411836956222537</v>
      </c>
      <c r="L42" s="70">
        <v>2.786155379269073</v>
      </c>
      <c r="M42" s="71">
        <v>314</v>
      </c>
      <c r="N42" s="69">
        <v>11.89200370708549</v>
      </c>
      <c r="O42" s="70">
        <v>1.7628606131533531</v>
      </c>
      <c r="P42" s="71">
        <v>310</v>
      </c>
      <c r="Q42" s="69">
        <v>1.6195920793595471</v>
      </c>
      <c r="R42" s="70">
        <v>0.67044131875050139</v>
      </c>
      <c r="S42" s="71">
        <v>311</v>
      </c>
      <c r="T42" s="69">
        <v>8.9589814666591927</v>
      </c>
      <c r="U42" s="70">
        <v>1.629547152691978</v>
      </c>
      <c r="V42" s="96">
        <v>293</v>
      </c>
    </row>
    <row r="43" spans="1:22" ht="14.65" customHeight="1" x14ac:dyDescent="0.25">
      <c r="A43" s="97" t="s">
        <v>62</v>
      </c>
      <c r="B43" s="72">
        <v>5.5986939358629018</v>
      </c>
      <c r="C43" s="73">
        <v>1.253478492181078</v>
      </c>
      <c r="D43" s="74">
        <v>345</v>
      </c>
      <c r="E43" s="72">
        <v>10.28127514225416</v>
      </c>
      <c r="F43" s="73">
        <v>1.6326233306053579</v>
      </c>
      <c r="G43" s="74">
        <v>345</v>
      </c>
      <c r="H43" s="72">
        <v>2.116103187478847</v>
      </c>
      <c r="I43" s="73">
        <v>0.79619993917945664</v>
      </c>
      <c r="J43" s="74">
        <v>345</v>
      </c>
      <c r="K43" s="72">
        <v>9.4763219771124412</v>
      </c>
      <c r="L43" s="73">
        <v>1.589831330363735</v>
      </c>
      <c r="M43" s="74">
        <v>342</v>
      </c>
      <c r="N43" s="72">
        <v>17.860752803300208</v>
      </c>
      <c r="O43" s="73">
        <v>2.0916753265099381</v>
      </c>
      <c r="P43" s="74">
        <v>337</v>
      </c>
      <c r="Q43" s="72">
        <v>25.369062478741998</v>
      </c>
      <c r="R43" s="73">
        <v>2.328553694737785</v>
      </c>
      <c r="S43" s="74">
        <v>347</v>
      </c>
      <c r="T43" s="72">
        <v>6.108500422419624</v>
      </c>
      <c r="U43" s="73">
        <v>1.3042287430746631</v>
      </c>
      <c r="V43" s="98">
        <v>322</v>
      </c>
    </row>
    <row r="44" spans="1:22" ht="14.65" customHeight="1" x14ac:dyDescent="0.25">
      <c r="A44" s="95" t="s">
        <v>63</v>
      </c>
      <c r="B44" s="69">
        <v>6.440688122836244</v>
      </c>
      <c r="C44" s="70">
        <v>1.2262107056529039</v>
      </c>
      <c r="D44" s="71">
        <v>334</v>
      </c>
      <c r="E44" s="69">
        <v>5.33116353581332</v>
      </c>
      <c r="F44" s="70">
        <v>1.121058671961739</v>
      </c>
      <c r="G44" s="71">
        <v>336</v>
      </c>
      <c r="H44" s="69">
        <v>12.11206336944975</v>
      </c>
      <c r="I44" s="70">
        <v>1.6356710468667099</v>
      </c>
      <c r="J44" s="71">
        <v>334</v>
      </c>
      <c r="K44" s="69">
        <v>16.465825270419</v>
      </c>
      <c r="L44" s="70">
        <v>1.8601517414426521</v>
      </c>
      <c r="M44" s="71">
        <v>333</v>
      </c>
      <c r="N44" s="69">
        <v>6.02055989743506</v>
      </c>
      <c r="O44" s="70">
        <v>1.2106554407999071</v>
      </c>
      <c r="P44" s="71">
        <v>335</v>
      </c>
      <c r="Q44" s="69">
        <v>32.970343263711989</v>
      </c>
      <c r="R44" s="70">
        <v>2.4495671532061021</v>
      </c>
      <c r="S44" s="71">
        <v>337</v>
      </c>
      <c r="T44" s="69">
        <v>15.075888892289621</v>
      </c>
      <c r="U44" s="70">
        <v>1.85850323871331</v>
      </c>
      <c r="V44" s="96">
        <v>316</v>
      </c>
    </row>
    <row r="45" spans="1:22" ht="14.65" customHeight="1" x14ac:dyDescent="0.25">
      <c r="A45" s="97" t="s">
        <v>64</v>
      </c>
      <c r="B45" s="72">
        <v>10.070835101385329</v>
      </c>
      <c r="C45" s="73">
        <v>2.559573106467679</v>
      </c>
      <c r="D45" s="74">
        <v>108</v>
      </c>
      <c r="E45" s="72">
        <v>22.527922511172701</v>
      </c>
      <c r="F45" s="73">
        <v>3.501670584697715</v>
      </c>
      <c r="G45" s="74">
        <v>109</v>
      </c>
      <c r="H45" s="72">
        <v>1.868710057001874</v>
      </c>
      <c r="I45" s="73">
        <v>1.162441132438583</v>
      </c>
      <c r="J45" s="74">
        <v>107</v>
      </c>
      <c r="K45" s="72">
        <v>11.006563668931211</v>
      </c>
      <c r="L45" s="73">
        <v>2.664558003966131</v>
      </c>
      <c r="M45" s="74">
        <v>109</v>
      </c>
      <c r="N45" s="72">
        <v>5.0350353808315669</v>
      </c>
      <c r="O45" s="73">
        <v>1.7667111429393141</v>
      </c>
      <c r="P45" s="74">
        <v>108</v>
      </c>
      <c r="Q45" s="72">
        <v>11.421446872196981</v>
      </c>
      <c r="R45" s="73">
        <v>2.655407683563785</v>
      </c>
      <c r="S45" s="74">
        <v>109</v>
      </c>
      <c r="T45" s="72">
        <v>11.379060876069479</v>
      </c>
      <c r="U45" s="73">
        <v>3.2112743146237088</v>
      </c>
      <c r="V45" s="98">
        <v>97</v>
      </c>
    </row>
    <row r="46" spans="1:22" ht="14.65" customHeight="1" x14ac:dyDescent="0.25">
      <c r="A46" s="95" t="s">
        <v>65</v>
      </c>
      <c r="B46" s="69">
        <v>1.2910888471799731</v>
      </c>
      <c r="C46" s="70">
        <v>0.53834194910315991</v>
      </c>
      <c r="D46" s="71">
        <v>305</v>
      </c>
      <c r="E46" s="69">
        <v>14.22501061091911</v>
      </c>
      <c r="F46" s="70">
        <v>1.921406199084513</v>
      </c>
      <c r="G46" s="71">
        <v>305</v>
      </c>
      <c r="H46" s="69">
        <v>1.458275184441604</v>
      </c>
      <c r="I46" s="70">
        <v>0.63004212544744842</v>
      </c>
      <c r="J46" s="71">
        <v>304</v>
      </c>
      <c r="K46" s="69">
        <v>15.069554336174731</v>
      </c>
      <c r="L46" s="70">
        <v>1.996423320580198</v>
      </c>
      <c r="M46" s="71">
        <v>304</v>
      </c>
      <c r="N46" s="69">
        <v>7.7040124532563166</v>
      </c>
      <c r="O46" s="70">
        <v>1.4349992715241049</v>
      </c>
      <c r="P46" s="71">
        <v>305</v>
      </c>
      <c r="Q46" s="69">
        <v>1.3791181330932889</v>
      </c>
      <c r="R46" s="70">
        <v>0.64348697975483371</v>
      </c>
      <c r="S46" s="71">
        <v>305</v>
      </c>
      <c r="T46" s="69">
        <v>8.9708749451230325</v>
      </c>
      <c r="U46" s="70">
        <v>1.631379588923362</v>
      </c>
      <c r="V46" s="96">
        <v>280</v>
      </c>
    </row>
    <row r="47" spans="1:22" ht="14.65" customHeight="1" x14ac:dyDescent="0.25">
      <c r="A47" s="97" t="s">
        <v>66</v>
      </c>
      <c r="B47" s="72">
        <v>3.800413873831868</v>
      </c>
      <c r="C47" s="73">
        <v>0.91355119245156091</v>
      </c>
      <c r="D47" s="74">
        <v>330</v>
      </c>
      <c r="E47" s="72">
        <v>10.927808618839149</v>
      </c>
      <c r="F47" s="73">
        <v>1.5088741704230171</v>
      </c>
      <c r="G47" s="74">
        <v>333</v>
      </c>
      <c r="H47" s="72">
        <v>2.1673792741354818</v>
      </c>
      <c r="I47" s="73">
        <v>0.72679918396978838</v>
      </c>
      <c r="J47" s="74">
        <v>332</v>
      </c>
      <c r="K47" s="72">
        <v>9.6447988545909809</v>
      </c>
      <c r="L47" s="73">
        <v>1.4946694772169411</v>
      </c>
      <c r="M47" s="74">
        <v>329</v>
      </c>
      <c r="N47" s="72">
        <v>10.224829595352659</v>
      </c>
      <c r="O47" s="73">
        <v>1.513459767154806</v>
      </c>
      <c r="P47" s="74">
        <v>329</v>
      </c>
      <c r="Q47" s="72">
        <v>3.274846764548399</v>
      </c>
      <c r="R47" s="73">
        <v>0.82299371682931555</v>
      </c>
      <c r="S47" s="74">
        <v>328</v>
      </c>
      <c r="T47" s="72">
        <v>8.7865511894979154</v>
      </c>
      <c r="U47" s="73">
        <v>1.359332489619276</v>
      </c>
      <c r="V47" s="98">
        <v>310</v>
      </c>
    </row>
    <row r="48" spans="1:22" ht="14.65" customHeight="1" x14ac:dyDescent="0.25">
      <c r="A48" s="95" t="s">
        <v>67</v>
      </c>
      <c r="B48" s="69">
        <v>12.36998895046583</v>
      </c>
      <c r="C48" s="70">
        <v>1.571069525694317</v>
      </c>
      <c r="D48" s="71">
        <v>393</v>
      </c>
      <c r="E48" s="69">
        <v>6.6259316015034582</v>
      </c>
      <c r="F48" s="70">
        <v>1.1118306133319431</v>
      </c>
      <c r="G48" s="71">
        <v>391</v>
      </c>
      <c r="H48" s="69">
        <v>3.4845848501043561</v>
      </c>
      <c r="I48" s="70">
        <v>0.81756128118887905</v>
      </c>
      <c r="J48" s="71">
        <v>388</v>
      </c>
      <c r="K48" s="69">
        <v>18.393935672714939</v>
      </c>
      <c r="L48" s="70">
        <v>1.800504826418077</v>
      </c>
      <c r="M48" s="71">
        <v>391</v>
      </c>
      <c r="N48" s="69">
        <v>10.148630161043179</v>
      </c>
      <c r="O48" s="70">
        <v>1.431602775359285</v>
      </c>
      <c r="P48" s="71">
        <v>389</v>
      </c>
      <c r="Q48" s="69">
        <v>3.458270583623698</v>
      </c>
      <c r="R48" s="70">
        <v>0.88467655922208066</v>
      </c>
      <c r="S48" s="71">
        <v>391</v>
      </c>
      <c r="T48" s="69">
        <v>6.6031883782572773</v>
      </c>
      <c r="U48" s="70">
        <v>1.18921678881312</v>
      </c>
      <c r="V48" s="96">
        <v>361</v>
      </c>
    </row>
    <row r="49" spans="1:37" ht="14.65" customHeight="1" thickBot="1" x14ac:dyDescent="0.3">
      <c r="A49" s="99" t="s">
        <v>68</v>
      </c>
      <c r="B49" s="84">
        <v>2.8660919572242221</v>
      </c>
      <c r="C49" s="78">
        <v>0.78414817508169476</v>
      </c>
      <c r="D49" s="79">
        <v>316</v>
      </c>
      <c r="E49" s="84">
        <v>9.3323544548719273</v>
      </c>
      <c r="F49" s="78">
        <v>1.416163296562015</v>
      </c>
      <c r="G49" s="79">
        <v>316</v>
      </c>
      <c r="H49" s="84">
        <v>3.0263923432880788</v>
      </c>
      <c r="I49" s="78">
        <v>0.87648480516009808</v>
      </c>
      <c r="J49" s="79">
        <v>314</v>
      </c>
      <c r="K49" s="84">
        <v>16.342159328250279</v>
      </c>
      <c r="L49" s="78">
        <v>1.86873395553584</v>
      </c>
      <c r="M49" s="79">
        <v>312</v>
      </c>
      <c r="N49" s="84">
        <v>13.5429826285287</v>
      </c>
      <c r="O49" s="78">
        <v>1.681342915181171</v>
      </c>
      <c r="P49" s="79">
        <v>315</v>
      </c>
      <c r="Q49" s="84">
        <v>1.479345003772351</v>
      </c>
      <c r="R49" s="78">
        <v>0.57495786794325776</v>
      </c>
      <c r="S49" s="79">
        <v>314</v>
      </c>
      <c r="T49" s="84">
        <v>9.7171234757567468</v>
      </c>
      <c r="U49" s="78">
        <v>1.521932692827269</v>
      </c>
      <c r="V49" s="100">
        <v>285</v>
      </c>
    </row>
    <row r="50" spans="1:37" ht="14.65" customHeight="1" x14ac:dyDescent="0.25">
      <c r="A50" s="101" t="s">
        <v>69</v>
      </c>
      <c r="B50" s="85">
        <v>20.01117103009004</v>
      </c>
      <c r="C50" s="81">
        <v>0.76232030574797882</v>
      </c>
      <c r="D50" s="82">
        <v>2803</v>
      </c>
      <c r="E50" s="85">
        <v>12.494879166843379</v>
      </c>
      <c r="F50" s="81">
        <v>0.7096962581117936</v>
      </c>
      <c r="G50" s="82">
        <v>2778</v>
      </c>
      <c r="H50" s="85">
        <v>6.0279359039102323</v>
      </c>
      <c r="I50" s="81">
        <v>0.51780234200299624</v>
      </c>
      <c r="J50" s="82">
        <v>2771</v>
      </c>
      <c r="K50" s="85">
        <v>16.392530994997269</v>
      </c>
      <c r="L50" s="81">
        <v>0.77196616992798184</v>
      </c>
      <c r="M50" s="82">
        <v>2779</v>
      </c>
      <c r="N50" s="85">
        <v>12.82068050674102</v>
      </c>
      <c r="O50" s="81">
        <v>0.7510742073399842</v>
      </c>
      <c r="P50" s="82">
        <v>2763</v>
      </c>
      <c r="Q50" s="85">
        <v>11.1476067441744</v>
      </c>
      <c r="R50" s="81">
        <v>0.66066760702542449</v>
      </c>
      <c r="S50" s="82">
        <v>2785</v>
      </c>
      <c r="T50" s="85">
        <v>9.2132670166717041</v>
      </c>
      <c r="U50" s="81">
        <v>0.6418031323407325</v>
      </c>
      <c r="V50" s="102">
        <v>2598</v>
      </c>
    </row>
    <row r="51" spans="1:37" ht="14.65" customHeight="1" x14ac:dyDescent="0.25">
      <c r="A51" s="101" t="s">
        <v>70</v>
      </c>
      <c r="B51" s="85">
        <v>5.9339711466533647</v>
      </c>
      <c r="C51" s="81">
        <v>0.55935951062662281</v>
      </c>
      <c r="D51" s="82">
        <v>1719</v>
      </c>
      <c r="E51" s="85">
        <v>10.69831349262819</v>
      </c>
      <c r="F51" s="81">
        <v>0.72212792581430063</v>
      </c>
      <c r="G51" s="82">
        <v>1718</v>
      </c>
      <c r="H51" s="85">
        <v>9.6072228350991509</v>
      </c>
      <c r="I51" s="81">
        <v>0.70041053133017783</v>
      </c>
      <c r="J51" s="82">
        <v>1724</v>
      </c>
      <c r="K51" s="85">
        <v>14.005688508016791</v>
      </c>
      <c r="L51" s="81">
        <v>0.81969621858106645</v>
      </c>
      <c r="M51" s="82">
        <v>1715</v>
      </c>
      <c r="N51" s="85">
        <v>9.8530018459551929</v>
      </c>
      <c r="O51" s="81">
        <v>0.70148665379483777</v>
      </c>
      <c r="P51" s="82">
        <v>1718</v>
      </c>
      <c r="Q51" s="85">
        <v>4.2762233969623669</v>
      </c>
      <c r="R51" s="81">
        <v>0.48280877555324642</v>
      </c>
      <c r="S51" s="82">
        <v>1718</v>
      </c>
      <c r="T51" s="85">
        <v>9.8666344418854113</v>
      </c>
      <c r="U51" s="81">
        <v>0.72815074274890113</v>
      </c>
      <c r="V51" s="102">
        <v>1577</v>
      </c>
    </row>
    <row r="52" spans="1:37" ht="14.65" customHeight="1" x14ac:dyDescent="0.25">
      <c r="A52" s="103" t="s">
        <v>71</v>
      </c>
      <c r="B52" s="108">
        <v>17.365863578282429</v>
      </c>
      <c r="C52" s="105">
        <v>0.62688032090148726</v>
      </c>
      <c r="D52" s="109">
        <v>4522</v>
      </c>
      <c r="E52" s="108">
        <v>12.15436189206428</v>
      </c>
      <c r="F52" s="105">
        <v>0.59117827951635371</v>
      </c>
      <c r="G52" s="109">
        <v>4496</v>
      </c>
      <c r="H52" s="108">
        <v>6.7098267838056644</v>
      </c>
      <c r="I52" s="105">
        <v>0.43982917737851812</v>
      </c>
      <c r="J52" s="109">
        <v>4495</v>
      </c>
      <c r="K52" s="108">
        <v>15.939811390247639</v>
      </c>
      <c r="L52" s="105">
        <v>0.64449808686627197</v>
      </c>
      <c r="M52" s="109">
        <v>4494</v>
      </c>
      <c r="N52" s="108">
        <v>12.253320399482821</v>
      </c>
      <c r="O52" s="105">
        <v>0.62198504444518488</v>
      </c>
      <c r="P52" s="109">
        <v>4481</v>
      </c>
      <c r="Q52" s="108">
        <v>9.8451385968759428</v>
      </c>
      <c r="R52" s="105">
        <v>0.54303452542979358</v>
      </c>
      <c r="S52" s="109">
        <v>4503</v>
      </c>
      <c r="T52" s="108">
        <v>9.3355210476765453</v>
      </c>
      <c r="U52" s="105">
        <v>0.53922579331024534</v>
      </c>
      <c r="V52" s="106">
        <v>4175</v>
      </c>
    </row>
    <row r="53" spans="1:37" ht="14.65" customHeight="1" x14ac:dyDescent="0.25">
      <c r="A53" s="230" t="s">
        <v>140</v>
      </c>
      <c r="B53" s="231"/>
      <c r="C53" s="231"/>
      <c r="D53" s="231"/>
      <c r="E53" s="231"/>
      <c r="F53" s="231"/>
      <c r="G53" s="231"/>
      <c r="H53" s="231"/>
      <c r="I53" s="231"/>
      <c r="J53" s="231"/>
      <c r="K53" s="231"/>
      <c r="L53" s="231"/>
      <c r="M53" s="231"/>
      <c r="N53" s="231"/>
      <c r="O53" s="231"/>
      <c r="P53" s="231"/>
      <c r="Q53" s="231"/>
      <c r="R53" s="231"/>
      <c r="S53" s="231"/>
      <c r="T53" s="231"/>
      <c r="U53" s="231"/>
      <c r="V53" s="231"/>
    </row>
    <row r="54" spans="1:37" ht="21" customHeight="1" x14ac:dyDescent="0.25">
      <c r="A54" s="236" t="s">
        <v>141</v>
      </c>
      <c r="B54" s="237"/>
      <c r="C54" s="237"/>
      <c r="D54" s="237"/>
      <c r="E54" s="237"/>
      <c r="F54" s="237"/>
      <c r="G54" s="237"/>
      <c r="H54" s="237"/>
      <c r="I54" s="237"/>
      <c r="J54" s="237"/>
      <c r="K54" s="237"/>
      <c r="L54" s="237"/>
      <c r="M54" s="237"/>
      <c r="N54" s="237"/>
      <c r="O54" s="237"/>
      <c r="P54" s="237"/>
      <c r="Q54" s="237"/>
      <c r="R54" s="237"/>
      <c r="S54" s="237"/>
      <c r="T54" s="237"/>
      <c r="U54" s="237"/>
      <c r="V54" s="237"/>
    </row>
    <row r="55" spans="1:37" ht="14.65" customHeight="1" x14ac:dyDescent="0.25">
      <c r="A55" s="230" t="s">
        <v>142</v>
      </c>
      <c r="B55" s="231"/>
      <c r="C55" s="231"/>
      <c r="D55" s="231"/>
      <c r="E55" s="231"/>
      <c r="F55" s="231"/>
      <c r="G55" s="231"/>
      <c r="H55" s="231"/>
      <c r="I55" s="231"/>
      <c r="J55" s="231"/>
      <c r="K55" s="231"/>
      <c r="L55" s="231"/>
      <c r="M55" s="231"/>
      <c r="N55" s="231"/>
      <c r="O55" s="231"/>
      <c r="P55" s="231"/>
      <c r="Q55" s="231"/>
      <c r="R55" s="231"/>
      <c r="S55" s="231"/>
      <c r="T55" s="231"/>
      <c r="U55" s="231"/>
      <c r="V55" s="231"/>
    </row>
    <row r="56" spans="1:37" ht="14.65" customHeight="1" x14ac:dyDescent="0.25"/>
    <row r="57" spans="1:37" ht="14.65" customHeight="1" x14ac:dyDescent="0.25">
      <c r="A57" s="238" t="s">
        <v>143</v>
      </c>
      <c r="B57" s="235"/>
      <c r="C57" s="235"/>
      <c r="D57" s="235"/>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row>
    <row r="58" spans="1:37" s="83" customFormat="1" ht="54" customHeight="1" thickBot="1" x14ac:dyDescent="0.3">
      <c r="A58" s="259" t="s">
        <v>220</v>
      </c>
      <c r="B58" s="226" t="s">
        <v>144</v>
      </c>
      <c r="C58" s="227"/>
      <c r="D58" s="228"/>
      <c r="E58" s="226" t="s">
        <v>145</v>
      </c>
      <c r="F58" s="227"/>
      <c r="G58" s="228"/>
      <c r="H58" s="226" t="s">
        <v>146</v>
      </c>
      <c r="I58" s="227"/>
      <c r="J58" s="228"/>
      <c r="K58" s="226" t="s">
        <v>147</v>
      </c>
      <c r="L58" s="227"/>
      <c r="M58" s="228"/>
      <c r="N58" s="226" t="s">
        <v>148</v>
      </c>
      <c r="O58" s="227"/>
      <c r="P58" s="228"/>
      <c r="Q58" s="226" t="s">
        <v>149</v>
      </c>
      <c r="R58" s="227"/>
      <c r="S58" s="228"/>
      <c r="T58" s="226" t="s">
        <v>150</v>
      </c>
      <c r="U58" s="227"/>
      <c r="V58" s="228"/>
      <c r="W58" s="226" t="s">
        <v>151</v>
      </c>
      <c r="X58" s="227"/>
      <c r="Y58" s="228"/>
      <c r="Z58" s="226" t="s">
        <v>152</v>
      </c>
      <c r="AA58" s="227"/>
      <c r="AB58" s="228"/>
      <c r="AC58" s="226" t="s">
        <v>153</v>
      </c>
      <c r="AD58" s="227"/>
      <c r="AE58" s="228"/>
      <c r="AF58" s="226" t="s">
        <v>154</v>
      </c>
      <c r="AG58" s="227"/>
      <c r="AH58" s="228"/>
      <c r="AI58" s="226" t="s">
        <v>155</v>
      </c>
      <c r="AJ58" s="227"/>
      <c r="AK58" s="229"/>
    </row>
    <row r="59" spans="1:37" ht="14.65" customHeight="1" thickBot="1" x14ac:dyDescent="0.3">
      <c r="A59" s="253"/>
      <c r="B59" s="65" t="s">
        <v>8</v>
      </c>
      <c r="C59" s="65" t="s">
        <v>27</v>
      </c>
      <c r="D59" s="66" t="s">
        <v>28</v>
      </c>
      <c r="E59" s="65" t="s">
        <v>8</v>
      </c>
      <c r="F59" s="65" t="s">
        <v>27</v>
      </c>
      <c r="G59" s="66" t="s">
        <v>28</v>
      </c>
      <c r="H59" s="65" t="s">
        <v>8</v>
      </c>
      <c r="I59" s="65" t="s">
        <v>27</v>
      </c>
      <c r="J59" s="66" t="s">
        <v>28</v>
      </c>
      <c r="K59" s="65" t="s">
        <v>8</v>
      </c>
      <c r="L59" s="65" t="s">
        <v>27</v>
      </c>
      <c r="M59" s="66" t="s">
        <v>28</v>
      </c>
      <c r="N59" s="65" t="s">
        <v>8</v>
      </c>
      <c r="O59" s="65" t="s">
        <v>27</v>
      </c>
      <c r="P59" s="66" t="s">
        <v>28</v>
      </c>
      <c r="Q59" s="65" t="s">
        <v>8</v>
      </c>
      <c r="R59" s="65" t="s">
        <v>27</v>
      </c>
      <c r="S59" s="66" t="s">
        <v>28</v>
      </c>
      <c r="T59" s="65" t="s">
        <v>8</v>
      </c>
      <c r="U59" s="65" t="s">
        <v>27</v>
      </c>
      <c r="V59" s="66" t="s">
        <v>28</v>
      </c>
      <c r="W59" s="65" t="s">
        <v>8</v>
      </c>
      <c r="X59" s="65" t="s">
        <v>27</v>
      </c>
      <c r="Y59" s="66" t="s">
        <v>28</v>
      </c>
      <c r="Z59" s="65" t="s">
        <v>8</v>
      </c>
      <c r="AA59" s="65" t="s">
        <v>27</v>
      </c>
      <c r="AB59" s="66" t="s">
        <v>28</v>
      </c>
      <c r="AC59" s="65" t="s">
        <v>8</v>
      </c>
      <c r="AD59" s="65" t="s">
        <v>27</v>
      </c>
      <c r="AE59" s="66" t="s">
        <v>28</v>
      </c>
      <c r="AF59" s="65" t="s">
        <v>8</v>
      </c>
      <c r="AG59" s="65" t="s">
        <v>27</v>
      </c>
      <c r="AH59" s="66" t="s">
        <v>28</v>
      </c>
      <c r="AI59" s="65" t="s">
        <v>8</v>
      </c>
      <c r="AJ59" s="65" t="s">
        <v>27</v>
      </c>
      <c r="AK59" s="65" t="s">
        <v>28</v>
      </c>
    </row>
    <row r="60" spans="1:37" ht="14.65" customHeight="1" x14ac:dyDescent="0.25">
      <c r="A60" s="95" t="s">
        <v>53</v>
      </c>
      <c r="B60" s="69">
        <v>61.881334913821398</v>
      </c>
      <c r="C60" s="70">
        <v>2.524256528248618</v>
      </c>
      <c r="D60" s="71">
        <v>365</v>
      </c>
      <c r="E60" s="69">
        <v>12.95776415972327</v>
      </c>
      <c r="F60" s="70">
        <v>1.7763723712033801</v>
      </c>
      <c r="G60" s="71">
        <v>365</v>
      </c>
      <c r="H60" s="69">
        <v>30.960456913319572</v>
      </c>
      <c r="I60" s="70">
        <v>2.3748849479654499</v>
      </c>
      <c r="J60" s="71">
        <v>365</v>
      </c>
      <c r="K60" s="69">
        <v>10.14863469352902</v>
      </c>
      <c r="L60" s="70">
        <v>1.5397275561093899</v>
      </c>
      <c r="M60" s="71">
        <v>365</v>
      </c>
      <c r="N60" s="69">
        <v>28.895376935144579</v>
      </c>
      <c r="O60" s="70">
        <v>2.385783534233533</v>
      </c>
      <c r="P60" s="71">
        <v>370</v>
      </c>
      <c r="Q60" s="69">
        <v>42.439937184927793</v>
      </c>
      <c r="R60" s="70">
        <v>2.5770481506685292</v>
      </c>
      <c r="S60" s="71">
        <v>370</v>
      </c>
      <c r="T60" s="69">
        <v>59.837745900659158</v>
      </c>
      <c r="U60" s="70">
        <v>2.560392314664969</v>
      </c>
      <c r="V60" s="71">
        <v>370</v>
      </c>
      <c r="W60" s="69">
        <v>27.262538274960288</v>
      </c>
      <c r="X60" s="70">
        <v>2.3060953712467942</v>
      </c>
      <c r="Y60" s="71">
        <v>370</v>
      </c>
      <c r="Z60" s="69">
        <v>12.014004687590591</v>
      </c>
      <c r="AA60" s="70">
        <v>1.7498915959375669</v>
      </c>
      <c r="AB60" s="71">
        <v>372</v>
      </c>
      <c r="AC60" s="69">
        <v>73.196937647021898</v>
      </c>
      <c r="AD60" s="70">
        <v>2.3208646129203379</v>
      </c>
      <c r="AE60" s="71">
        <v>372</v>
      </c>
      <c r="AF60" s="69">
        <v>62.867036504214489</v>
      </c>
      <c r="AG60" s="70">
        <v>2.5343935190788982</v>
      </c>
      <c r="AH60" s="71">
        <v>372</v>
      </c>
      <c r="AI60" s="69">
        <v>27.501113725153878</v>
      </c>
      <c r="AJ60" s="70">
        <v>2.3160199140837929</v>
      </c>
      <c r="AK60" s="96">
        <v>372</v>
      </c>
    </row>
    <row r="61" spans="1:37" ht="14.65" customHeight="1" x14ac:dyDescent="0.25">
      <c r="A61" s="97" t="s">
        <v>54</v>
      </c>
      <c r="B61" s="72">
        <v>41.291943931224687</v>
      </c>
      <c r="C61" s="73">
        <v>2.7747208520113249</v>
      </c>
      <c r="D61" s="74">
        <v>334</v>
      </c>
      <c r="E61" s="72">
        <v>15.828177323459419</v>
      </c>
      <c r="F61" s="73">
        <v>2.0018851976971388</v>
      </c>
      <c r="G61" s="74">
        <v>334</v>
      </c>
      <c r="H61" s="72">
        <v>50.117007979455039</v>
      </c>
      <c r="I61" s="73">
        <v>2.7851505997024422</v>
      </c>
      <c r="J61" s="74">
        <v>334</v>
      </c>
      <c r="K61" s="72">
        <v>14.40173962091497</v>
      </c>
      <c r="L61" s="73">
        <v>1.916609891473062</v>
      </c>
      <c r="M61" s="74">
        <v>334</v>
      </c>
      <c r="N61" s="72">
        <v>18.199541466162081</v>
      </c>
      <c r="O61" s="73">
        <v>2.155714332695013</v>
      </c>
      <c r="P61" s="74">
        <v>337</v>
      </c>
      <c r="Q61" s="72">
        <v>51.843273090906997</v>
      </c>
      <c r="R61" s="73">
        <v>2.7713224695281169</v>
      </c>
      <c r="S61" s="74">
        <v>336</v>
      </c>
      <c r="T61" s="72">
        <v>65.143219552067535</v>
      </c>
      <c r="U61" s="73">
        <v>2.665949153872992</v>
      </c>
      <c r="V61" s="74">
        <v>336</v>
      </c>
      <c r="W61" s="72">
        <v>33.997271173069073</v>
      </c>
      <c r="X61" s="73">
        <v>2.6112773218207419</v>
      </c>
      <c r="Y61" s="74">
        <v>336</v>
      </c>
      <c r="Z61" s="72">
        <v>6.5880682892673121</v>
      </c>
      <c r="AA61" s="73">
        <v>1.435835455691874</v>
      </c>
      <c r="AB61" s="74">
        <v>337</v>
      </c>
      <c r="AC61" s="72">
        <v>78.335229967805461</v>
      </c>
      <c r="AD61" s="73">
        <v>2.2742329359575399</v>
      </c>
      <c r="AE61" s="74">
        <v>336</v>
      </c>
      <c r="AF61" s="72">
        <v>65.898913200036162</v>
      </c>
      <c r="AG61" s="73">
        <v>2.6469045186554419</v>
      </c>
      <c r="AH61" s="74">
        <v>337</v>
      </c>
      <c r="AI61" s="72">
        <v>33.406943628149619</v>
      </c>
      <c r="AJ61" s="73">
        <v>2.604330018338445</v>
      </c>
      <c r="AK61" s="98">
        <v>337</v>
      </c>
    </row>
    <row r="62" spans="1:37" ht="14.65" customHeight="1" x14ac:dyDescent="0.25">
      <c r="A62" s="95" t="s">
        <v>55</v>
      </c>
      <c r="B62" s="69">
        <v>64.572273102917876</v>
      </c>
      <c r="C62" s="70">
        <v>2.581206275360385</v>
      </c>
      <c r="D62" s="71">
        <v>314</v>
      </c>
      <c r="E62" s="69">
        <v>13.84464498191776</v>
      </c>
      <c r="F62" s="70">
        <v>1.838861866861107</v>
      </c>
      <c r="G62" s="71">
        <v>314</v>
      </c>
      <c r="H62" s="69">
        <v>22.287237809755648</v>
      </c>
      <c r="I62" s="70">
        <v>2.215181419671711</v>
      </c>
      <c r="J62" s="71">
        <v>314</v>
      </c>
      <c r="K62" s="69">
        <v>11.9565621690002</v>
      </c>
      <c r="L62" s="70">
        <v>1.73094417803183</v>
      </c>
      <c r="M62" s="71">
        <v>314</v>
      </c>
      <c r="N62" s="69">
        <v>15.611198629154901</v>
      </c>
      <c r="O62" s="70">
        <v>1.975824370759389</v>
      </c>
      <c r="P62" s="71">
        <v>325</v>
      </c>
      <c r="Q62" s="69">
        <v>51.302870460067012</v>
      </c>
      <c r="R62" s="70">
        <v>2.673483469657139</v>
      </c>
      <c r="S62" s="71">
        <v>324</v>
      </c>
      <c r="T62" s="69">
        <v>60.620502517129779</v>
      </c>
      <c r="U62" s="70">
        <v>2.621813857111166</v>
      </c>
      <c r="V62" s="71">
        <v>325</v>
      </c>
      <c r="W62" s="69">
        <v>30.321640900699649</v>
      </c>
      <c r="X62" s="70">
        <v>2.438404209964129</v>
      </c>
      <c r="Y62" s="71">
        <v>325</v>
      </c>
      <c r="Z62" s="69">
        <v>5.6246963537514381</v>
      </c>
      <c r="AA62" s="70">
        <v>1.236123976452925</v>
      </c>
      <c r="AB62" s="71">
        <v>326</v>
      </c>
      <c r="AC62" s="69">
        <v>71.997863568423824</v>
      </c>
      <c r="AD62" s="70">
        <v>2.3958183827616151</v>
      </c>
      <c r="AE62" s="71">
        <v>326</v>
      </c>
      <c r="AF62" s="69">
        <v>58.633431654904541</v>
      </c>
      <c r="AG62" s="70">
        <v>2.6303019147666511</v>
      </c>
      <c r="AH62" s="71">
        <v>326</v>
      </c>
      <c r="AI62" s="69">
        <v>26.62733560510453</v>
      </c>
      <c r="AJ62" s="70">
        <v>2.3282249288601169</v>
      </c>
      <c r="AK62" s="96">
        <v>326</v>
      </c>
    </row>
    <row r="63" spans="1:37" ht="14.65" customHeight="1" x14ac:dyDescent="0.25">
      <c r="A63" s="97" t="s">
        <v>56</v>
      </c>
      <c r="B63" s="72">
        <v>42.140584186340092</v>
      </c>
      <c r="C63" s="73">
        <v>2.809222602988676</v>
      </c>
      <c r="D63" s="74">
        <v>267</v>
      </c>
      <c r="E63" s="72">
        <v>19.809483982077879</v>
      </c>
      <c r="F63" s="73">
        <v>2.2764577458131359</v>
      </c>
      <c r="G63" s="74">
        <v>267</v>
      </c>
      <c r="H63" s="72">
        <v>39.998488853817662</v>
      </c>
      <c r="I63" s="73">
        <v>2.7901523283226819</v>
      </c>
      <c r="J63" s="74">
        <v>267</v>
      </c>
      <c r="K63" s="72">
        <v>20.538957216991282</v>
      </c>
      <c r="L63" s="73">
        <v>2.3421734022529019</v>
      </c>
      <c r="M63" s="74">
        <v>267</v>
      </c>
      <c r="N63" s="72">
        <v>13.49803534510295</v>
      </c>
      <c r="O63" s="73">
        <v>1.9182503805768349</v>
      </c>
      <c r="P63" s="74">
        <v>272</v>
      </c>
      <c r="Q63" s="72">
        <v>60.268210645076351</v>
      </c>
      <c r="R63" s="73">
        <v>2.7599349551554808</v>
      </c>
      <c r="S63" s="74">
        <v>272</v>
      </c>
      <c r="T63" s="72">
        <v>56.018200503961438</v>
      </c>
      <c r="U63" s="73">
        <v>2.8065040398180852</v>
      </c>
      <c r="V63" s="74">
        <v>272</v>
      </c>
      <c r="W63" s="72">
        <v>21.665818023708539</v>
      </c>
      <c r="X63" s="73">
        <v>2.3429281334995991</v>
      </c>
      <c r="Y63" s="74">
        <v>272</v>
      </c>
      <c r="Z63" s="72">
        <v>6.4975767512134102</v>
      </c>
      <c r="AA63" s="73">
        <v>1.4095224532530839</v>
      </c>
      <c r="AB63" s="74">
        <v>274</v>
      </c>
      <c r="AC63" s="72">
        <v>73.818069283349573</v>
      </c>
      <c r="AD63" s="73">
        <v>2.4960215183485959</v>
      </c>
      <c r="AE63" s="74">
        <v>274</v>
      </c>
      <c r="AF63" s="72">
        <v>57.229940263989512</v>
      </c>
      <c r="AG63" s="73">
        <v>2.7846192310120821</v>
      </c>
      <c r="AH63" s="74">
        <v>274</v>
      </c>
      <c r="AI63" s="72">
        <v>26.35650198814022</v>
      </c>
      <c r="AJ63" s="73">
        <v>2.4840485842846189</v>
      </c>
      <c r="AK63" s="98">
        <v>274</v>
      </c>
    </row>
    <row r="64" spans="1:37" ht="14.65" customHeight="1" x14ac:dyDescent="0.25">
      <c r="A64" s="95" t="s">
        <v>57</v>
      </c>
      <c r="B64" s="69">
        <v>60.075343962812042</v>
      </c>
      <c r="C64" s="70">
        <v>4.2998320895224014</v>
      </c>
      <c r="D64" s="71">
        <v>104</v>
      </c>
      <c r="E64" s="69">
        <v>12.65354724276189</v>
      </c>
      <c r="F64" s="70">
        <v>2.836328092462864</v>
      </c>
      <c r="G64" s="71">
        <v>104</v>
      </c>
      <c r="H64" s="69">
        <v>32.38195740410216</v>
      </c>
      <c r="I64" s="70">
        <v>4.0250006095085427</v>
      </c>
      <c r="J64" s="71">
        <v>104</v>
      </c>
      <c r="K64" s="69">
        <v>14.088972417026669</v>
      </c>
      <c r="L64" s="70">
        <v>2.9337794219943838</v>
      </c>
      <c r="M64" s="71">
        <v>104</v>
      </c>
      <c r="N64" s="69">
        <v>15.39020079340105</v>
      </c>
      <c r="O64" s="70">
        <v>3.6870893912053311</v>
      </c>
      <c r="P64" s="71">
        <v>106</v>
      </c>
      <c r="Q64" s="69">
        <v>54.927820828565928</v>
      </c>
      <c r="R64" s="70">
        <v>4.4667586616439632</v>
      </c>
      <c r="S64" s="71">
        <v>106</v>
      </c>
      <c r="T64" s="69">
        <v>67.175745314899444</v>
      </c>
      <c r="U64" s="70">
        <v>4.3036229305942566</v>
      </c>
      <c r="V64" s="71">
        <v>106</v>
      </c>
      <c r="W64" s="69">
        <v>38.765642946423753</v>
      </c>
      <c r="X64" s="70">
        <v>4.3140726440690456</v>
      </c>
      <c r="Y64" s="71">
        <v>106</v>
      </c>
      <c r="Z64" s="69">
        <v>12.079291352406051</v>
      </c>
      <c r="AA64" s="70">
        <v>3.427640125570893</v>
      </c>
      <c r="AB64" s="71">
        <v>106</v>
      </c>
      <c r="AC64" s="69">
        <v>73.912972408905759</v>
      </c>
      <c r="AD64" s="70">
        <v>4.0993144015814833</v>
      </c>
      <c r="AE64" s="71">
        <v>106</v>
      </c>
      <c r="AF64" s="69">
        <v>65.108036191016552</v>
      </c>
      <c r="AG64" s="70">
        <v>4.3766586085143411</v>
      </c>
      <c r="AH64" s="71">
        <v>106</v>
      </c>
      <c r="AI64" s="69">
        <v>38.748223386484092</v>
      </c>
      <c r="AJ64" s="70">
        <v>4.3117196170570793</v>
      </c>
      <c r="AK64" s="96">
        <v>106</v>
      </c>
    </row>
    <row r="65" spans="1:37" ht="14.65" customHeight="1" x14ac:dyDescent="0.25">
      <c r="A65" s="97" t="s">
        <v>58</v>
      </c>
      <c r="B65" s="72">
        <v>67.286078705789947</v>
      </c>
      <c r="C65" s="73">
        <v>3.0193809918220551</v>
      </c>
      <c r="D65" s="74">
        <v>206</v>
      </c>
      <c r="E65" s="72">
        <v>15.20060343413161</v>
      </c>
      <c r="F65" s="73">
        <v>2.3425171026332938</v>
      </c>
      <c r="G65" s="74">
        <v>206</v>
      </c>
      <c r="H65" s="72">
        <v>20.755560784637431</v>
      </c>
      <c r="I65" s="73">
        <v>2.577865493831097</v>
      </c>
      <c r="J65" s="74">
        <v>206</v>
      </c>
      <c r="K65" s="72">
        <v>12.258646797970441</v>
      </c>
      <c r="L65" s="73">
        <v>2.0428057562580881</v>
      </c>
      <c r="M65" s="74">
        <v>206</v>
      </c>
      <c r="N65" s="72">
        <v>16.611906391650692</v>
      </c>
      <c r="O65" s="73">
        <v>2.4958711803383999</v>
      </c>
      <c r="P65" s="74">
        <v>210</v>
      </c>
      <c r="Q65" s="72">
        <v>49.047042724427357</v>
      </c>
      <c r="R65" s="73">
        <v>3.2306421050982022</v>
      </c>
      <c r="S65" s="74">
        <v>210</v>
      </c>
      <c r="T65" s="72">
        <v>67.949527769981415</v>
      </c>
      <c r="U65" s="73">
        <v>3.0394483885933541</v>
      </c>
      <c r="V65" s="74">
        <v>210</v>
      </c>
      <c r="W65" s="72">
        <v>32.682605031408997</v>
      </c>
      <c r="X65" s="73">
        <v>3.045674176029777</v>
      </c>
      <c r="Y65" s="74">
        <v>210</v>
      </c>
      <c r="Z65" s="72">
        <v>9.2329770682427075</v>
      </c>
      <c r="AA65" s="73">
        <v>1.939313476651896</v>
      </c>
      <c r="AB65" s="74">
        <v>210</v>
      </c>
      <c r="AC65" s="72">
        <v>72.780162409728405</v>
      </c>
      <c r="AD65" s="73">
        <v>2.8495492388126609</v>
      </c>
      <c r="AE65" s="74">
        <v>210</v>
      </c>
      <c r="AF65" s="72">
        <v>62.411884957810983</v>
      </c>
      <c r="AG65" s="73">
        <v>3.1504452156236971</v>
      </c>
      <c r="AH65" s="74">
        <v>210</v>
      </c>
      <c r="AI65" s="72">
        <v>31.004500970297229</v>
      </c>
      <c r="AJ65" s="73">
        <v>2.987335740200709</v>
      </c>
      <c r="AK65" s="98">
        <v>210</v>
      </c>
    </row>
    <row r="66" spans="1:37" ht="14.65" customHeight="1" x14ac:dyDescent="0.25">
      <c r="A66" s="95" t="s">
        <v>59</v>
      </c>
      <c r="B66" s="69">
        <v>58.165033268647413</v>
      </c>
      <c r="C66" s="70">
        <v>2.7911394723530201</v>
      </c>
      <c r="D66" s="71">
        <v>309</v>
      </c>
      <c r="E66" s="69">
        <v>15.968207403702751</v>
      </c>
      <c r="F66" s="70">
        <v>2.081636396601553</v>
      </c>
      <c r="G66" s="71">
        <v>309</v>
      </c>
      <c r="H66" s="69">
        <v>31.267326495384129</v>
      </c>
      <c r="I66" s="70">
        <v>2.5826884331144568</v>
      </c>
      <c r="J66" s="71">
        <v>309</v>
      </c>
      <c r="K66" s="69">
        <v>12.38902417245677</v>
      </c>
      <c r="L66" s="70">
        <v>1.785644946389543</v>
      </c>
      <c r="M66" s="71">
        <v>309</v>
      </c>
      <c r="N66" s="69">
        <v>16.957346547152291</v>
      </c>
      <c r="O66" s="70">
        <v>2.1486385479447772</v>
      </c>
      <c r="P66" s="71">
        <v>316</v>
      </c>
      <c r="Q66" s="69">
        <v>53.471026952421887</v>
      </c>
      <c r="R66" s="70">
        <v>2.817971925806412</v>
      </c>
      <c r="S66" s="71">
        <v>316</v>
      </c>
      <c r="T66" s="69">
        <v>61.643437578593542</v>
      </c>
      <c r="U66" s="70">
        <v>2.7428875454711221</v>
      </c>
      <c r="V66" s="71">
        <v>316</v>
      </c>
      <c r="W66" s="69">
        <v>28.854408487789481</v>
      </c>
      <c r="X66" s="70">
        <v>2.544452104647998</v>
      </c>
      <c r="Y66" s="71">
        <v>316</v>
      </c>
      <c r="Z66" s="69">
        <v>8.4385632751398543</v>
      </c>
      <c r="AA66" s="70">
        <v>1.7320886882031861</v>
      </c>
      <c r="AB66" s="71">
        <v>316</v>
      </c>
      <c r="AC66" s="69">
        <v>78.110788000297077</v>
      </c>
      <c r="AD66" s="70">
        <v>2.3781804892446212</v>
      </c>
      <c r="AE66" s="71">
        <v>316</v>
      </c>
      <c r="AF66" s="69">
        <v>56.256368225366323</v>
      </c>
      <c r="AG66" s="70">
        <v>2.8120954507200531</v>
      </c>
      <c r="AH66" s="71">
        <v>316</v>
      </c>
      <c r="AI66" s="69">
        <v>28.399721121073121</v>
      </c>
      <c r="AJ66" s="70">
        <v>2.5027210795948611</v>
      </c>
      <c r="AK66" s="96">
        <v>316</v>
      </c>
    </row>
    <row r="67" spans="1:37" ht="14.65" customHeight="1" x14ac:dyDescent="0.25">
      <c r="A67" s="97" t="s">
        <v>60</v>
      </c>
      <c r="B67" s="72">
        <v>79.045255213764065</v>
      </c>
      <c r="C67" s="73">
        <v>2.599530131471433</v>
      </c>
      <c r="D67" s="74">
        <v>197</v>
      </c>
      <c r="E67" s="72">
        <v>8.4334357705980558</v>
      </c>
      <c r="F67" s="73">
        <v>1.7753575846596521</v>
      </c>
      <c r="G67" s="74">
        <v>197</v>
      </c>
      <c r="H67" s="72">
        <v>10.91443241857429</v>
      </c>
      <c r="I67" s="73">
        <v>1.983865505210145</v>
      </c>
      <c r="J67" s="74">
        <v>197</v>
      </c>
      <c r="K67" s="72">
        <v>9.7087189287368254</v>
      </c>
      <c r="L67" s="73">
        <v>1.904645694588937</v>
      </c>
      <c r="M67" s="74">
        <v>197</v>
      </c>
      <c r="N67" s="72">
        <v>25.680877986489001</v>
      </c>
      <c r="O67" s="73">
        <v>2.8187672993439978</v>
      </c>
      <c r="P67" s="74">
        <v>199</v>
      </c>
      <c r="Q67" s="72">
        <v>50.892331769554879</v>
      </c>
      <c r="R67" s="73">
        <v>3.200426555905616</v>
      </c>
      <c r="S67" s="74">
        <v>199</v>
      </c>
      <c r="T67" s="72">
        <v>39.594752623946647</v>
      </c>
      <c r="U67" s="73">
        <v>3.133945271783336</v>
      </c>
      <c r="V67" s="74">
        <v>199</v>
      </c>
      <c r="W67" s="72">
        <v>25.85290611256519</v>
      </c>
      <c r="X67" s="73">
        <v>2.8065152657786689</v>
      </c>
      <c r="Y67" s="74">
        <v>199</v>
      </c>
      <c r="Z67" s="72">
        <v>7.1915392730122774</v>
      </c>
      <c r="AA67" s="73">
        <v>1.673876308691512</v>
      </c>
      <c r="AB67" s="74">
        <v>201</v>
      </c>
      <c r="AC67" s="72">
        <v>76.293944288950499</v>
      </c>
      <c r="AD67" s="73">
        <v>2.7158929851221951</v>
      </c>
      <c r="AE67" s="74">
        <v>201</v>
      </c>
      <c r="AF67" s="72">
        <v>45.017894987957327</v>
      </c>
      <c r="AG67" s="73">
        <v>3.1725937788458678</v>
      </c>
      <c r="AH67" s="74">
        <v>201</v>
      </c>
      <c r="AI67" s="72">
        <v>26.151490222497191</v>
      </c>
      <c r="AJ67" s="73">
        <v>2.8107718383694058</v>
      </c>
      <c r="AK67" s="98">
        <v>201</v>
      </c>
    </row>
    <row r="68" spans="1:37" ht="14.65" customHeight="1" x14ac:dyDescent="0.25">
      <c r="A68" s="95" t="s">
        <v>61</v>
      </c>
      <c r="B68" s="69">
        <v>55.271901191630022</v>
      </c>
      <c r="C68" s="70">
        <v>2.8021042455640131</v>
      </c>
      <c r="D68" s="71">
        <v>321</v>
      </c>
      <c r="E68" s="69">
        <v>19.618209000610559</v>
      </c>
      <c r="F68" s="70">
        <v>2.164255406884569</v>
      </c>
      <c r="G68" s="71">
        <v>321</v>
      </c>
      <c r="H68" s="69">
        <v>32.345122621507443</v>
      </c>
      <c r="I68" s="70">
        <v>2.5916465283973671</v>
      </c>
      <c r="J68" s="71">
        <v>321</v>
      </c>
      <c r="K68" s="69">
        <v>15.841750530844189</v>
      </c>
      <c r="L68" s="70">
        <v>1.9872087743646849</v>
      </c>
      <c r="M68" s="71">
        <v>321</v>
      </c>
      <c r="N68" s="69">
        <v>16.94400504795437</v>
      </c>
      <c r="O68" s="70">
        <v>2.1788824086289722</v>
      </c>
      <c r="P68" s="71">
        <v>324</v>
      </c>
      <c r="Q68" s="69">
        <v>44.596111363677352</v>
      </c>
      <c r="R68" s="70">
        <v>2.8068393194356589</v>
      </c>
      <c r="S68" s="71">
        <v>324</v>
      </c>
      <c r="T68" s="69">
        <v>69.374665765201669</v>
      </c>
      <c r="U68" s="70">
        <v>2.6025353781331528</v>
      </c>
      <c r="V68" s="71">
        <v>324</v>
      </c>
      <c r="W68" s="69">
        <v>34.387543676133987</v>
      </c>
      <c r="X68" s="70">
        <v>2.6798967308883319</v>
      </c>
      <c r="Y68" s="71">
        <v>324</v>
      </c>
      <c r="Z68" s="69">
        <v>5.8633975424798788</v>
      </c>
      <c r="AA68" s="70">
        <v>1.3151029905773111</v>
      </c>
      <c r="AB68" s="71">
        <v>329</v>
      </c>
      <c r="AC68" s="69">
        <v>77.150564838684204</v>
      </c>
      <c r="AD68" s="70">
        <v>2.3822867650373429</v>
      </c>
      <c r="AE68" s="71">
        <v>329</v>
      </c>
      <c r="AF68" s="69">
        <v>67.032775713264087</v>
      </c>
      <c r="AG68" s="70">
        <v>2.654939054525761</v>
      </c>
      <c r="AH68" s="71">
        <v>329</v>
      </c>
      <c r="AI68" s="69">
        <v>34.923469008098721</v>
      </c>
      <c r="AJ68" s="70">
        <v>2.6541015105866061</v>
      </c>
      <c r="AK68" s="96">
        <v>329</v>
      </c>
    </row>
    <row r="69" spans="1:37" ht="14.65" customHeight="1" x14ac:dyDescent="0.25">
      <c r="A69" s="97" t="s">
        <v>62</v>
      </c>
      <c r="B69" s="72">
        <v>53.322423545043762</v>
      </c>
      <c r="C69" s="73">
        <v>2.6839672830680872</v>
      </c>
      <c r="D69" s="74">
        <v>348</v>
      </c>
      <c r="E69" s="72">
        <v>13.9391945625958</v>
      </c>
      <c r="F69" s="73">
        <v>1.881149771523815</v>
      </c>
      <c r="G69" s="74">
        <v>348</v>
      </c>
      <c r="H69" s="72">
        <v>35.867555876848989</v>
      </c>
      <c r="I69" s="73">
        <v>2.5605830263622811</v>
      </c>
      <c r="J69" s="74">
        <v>348</v>
      </c>
      <c r="K69" s="72">
        <v>16.747281182623489</v>
      </c>
      <c r="L69" s="73">
        <v>1.9976178258948889</v>
      </c>
      <c r="M69" s="74">
        <v>348</v>
      </c>
      <c r="N69" s="72">
        <v>15.28477843024509</v>
      </c>
      <c r="O69" s="73">
        <v>1.9588176105091619</v>
      </c>
      <c r="P69" s="74">
        <v>353</v>
      </c>
      <c r="Q69" s="72">
        <v>45.739841422783833</v>
      </c>
      <c r="R69" s="73">
        <v>2.6697058622778029</v>
      </c>
      <c r="S69" s="74">
        <v>352</v>
      </c>
      <c r="T69" s="72">
        <v>72.711736005381368</v>
      </c>
      <c r="U69" s="73">
        <v>2.409986713163708</v>
      </c>
      <c r="V69" s="74">
        <v>353</v>
      </c>
      <c r="W69" s="72">
        <v>37.320932259854352</v>
      </c>
      <c r="X69" s="73">
        <v>2.587695268926951</v>
      </c>
      <c r="Y69" s="74">
        <v>353</v>
      </c>
      <c r="Z69" s="72">
        <v>3.956299106545639</v>
      </c>
      <c r="AA69" s="73">
        <v>1.081269706323581</v>
      </c>
      <c r="AB69" s="74">
        <v>353</v>
      </c>
      <c r="AC69" s="72">
        <v>79.783079483541997</v>
      </c>
      <c r="AD69" s="73">
        <v>2.1307233119505611</v>
      </c>
      <c r="AE69" s="74">
        <v>353</v>
      </c>
      <c r="AF69" s="72">
        <v>70.233494960650717</v>
      </c>
      <c r="AG69" s="73">
        <v>2.4553212190697078</v>
      </c>
      <c r="AH69" s="74">
        <v>353</v>
      </c>
      <c r="AI69" s="72">
        <v>39.720470715472402</v>
      </c>
      <c r="AJ69" s="73">
        <v>2.6185774839907578</v>
      </c>
      <c r="AK69" s="98">
        <v>353</v>
      </c>
    </row>
    <row r="70" spans="1:37" ht="14.65" customHeight="1" x14ac:dyDescent="0.25">
      <c r="A70" s="95" t="s">
        <v>63</v>
      </c>
      <c r="B70" s="69">
        <v>56.557186517418486</v>
      </c>
      <c r="C70" s="70">
        <v>2.6005004490223178</v>
      </c>
      <c r="D70" s="71">
        <v>336</v>
      </c>
      <c r="E70" s="69">
        <v>17.27878991524781</v>
      </c>
      <c r="F70" s="70">
        <v>1.924819357901536</v>
      </c>
      <c r="G70" s="71">
        <v>336</v>
      </c>
      <c r="H70" s="69">
        <v>34.947885553270943</v>
      </c>
      <c r="I70" s="70">
        <v>2.4933436793301071</v>
      </c>
      <c r="J70" s="71">
        <v>336</v>
      </c>
      <c r="K70" s="69">
        <v>12.79230779018347</v>
      </c>
      <c r="L70" s="70">
        <v>1.7014438688117579</v>
      </c>
      <c r="M70" s="71">
        <v>336</v>
      </c>
      <c r="N70" s="69">
        <v>18.731234835780949</v>
      </c>
      <c r="O70" s="70">
        <v>2.1211029147174552</v>
      </c>
      <c r="P70" s="71">
        <v>336</v>
      </c>
      <c r="Q70" s="69">
        <v>46.55314296361037</v>
      </c>
      <c r="R70" s="70">
        <v>2.6180476840626721</v>
      </c>
      <c r="S70" s="71">
        <v>336</v>
      </c>
      <c r="T70" s="69">
        <v>69.60509761716564</v>
      </c>
      <c r="U70" s="70">
        <v>2.4378556402527671</v>
      </c>
      <c r="V70" s="71">
        <v>336</v>
      </c>
      <c r="W70" s="69">
        <v>39.05937060257888</v>
      </c>
      <c r="X70" s="70">
        <v>2.577943185829537</v>
      </c>
      <c r="Y70" s="71">
        <v>336</v>
      </c>
      <c r="Z70" s="69">
        <v>9.8696807702497367</v>
      </c>
      <c r="AA70" s="70">
        <v>1.632879295244829</v>
      </c>
      <c r="AB70" s="71">
        <v>338</v>
      </c>
      <c r="AC70" s="69">
        <v>69.980258627272306</v>
      </c>
      <c r="AD70" s="70">
        <v>2.4789266191060859</v>
      </c>
      <c r="AE70" s="71">
        <v>338</v>
      </c>
      <c r="AF70" s="69">
        <v>70.09931556413882</v>
      </c>
      <c r="AG70" s="70">
        <v>2.408277256572275</v>
      </c>
      <c r="AH70" s="71">
        <v>337</v>
      </c>
      <c r="AI70" s="69">
        <v>38.460296718778423</v>
      </c>
      <c r="AJ70" s="70">
        <v>2.550133050284523</v>
      </c>
      <c r="AK70" s="96">
        <v>338</v>
      </c>
    </row>
    <row r="71" spans="1:37" ht="14.65" customHeight="1" x14ac:dyDescent="0.25">
      <c r="A71" s="97" t="s">
        <v>64</v>
      </c>
      <c r="B71" s="72">
        <v>65.229961106141985</v>
      </c>
      <c r="C71" s="73">
        <v>4.0336646878448734</v>
      </c>
      <c r="D71" s="74">
        <v>115</v>
      </c>
      <c r="E71" s="72">
        <v>10.460625343117011</v>
      </c>
      <c r="F71" s="73">
        <v>2.8637715372439811</v>
      </c>
      <c r="G71" s="74">
        <v>115</v>
      </c>
      <c r="H71" s="72">
        <v>24.800098588489352</v>
      </c>
      <c r="I71" s="73">
        <v>3.6889699532316631</v>
      </c>
      <c r="J71" s="74">
        <v>115</v>
      </c>
      <c r="K71" s="72">
        <v>9.228706101039629</v>
      </c>
      <c r="L71" s="73">
        <v>2.7309277437389019</v>
      </c>
      <c r="M71" s="74">
        <v>115</v>
      </c>
      <c r="N71" s="72">
        <v>27.924896362535019</v>
      </c>
      <c r="O71" s="73">
        <v>3.762118166771975</v>
      </c>
      <c r="P71" s="74">
        <v>115</v>
      </c>
      <c r="Q71" s="72">
        <v>48.537091719237793</v>
      </c>
      <c r="R71" s="73">
        <v>4.2081102722359018</v>
      </c>
      <c r="S71" s="74">
        <v>115</v>
      </c>
      <c r="T71" s="72">
        <v>53.830938547383283</v>
      </c>
      <c r="U71" s="73">
        <v>4.183386019377572</v>
      </c>
      <c r="V71" s="74">
        <v>115</v>
      </c>
      <c r="W71" s="72">
        <v>34.906665062441768</v>
      </c>
      <c r="X71" s="73">
        <v>4.0542055178648022</v>
      </c>
      <c r="Y71" s="74">
        <v>115</v>
      </c>
      <c r="Z71" s="72">
        <v>10.37496041381927</v>
      </c>
      <c r="AA71" s="73">
        <v>2.5254517894544688</v>
      </c>
      <c r="AB71" s="74">
        <v>116</v>
      </c>
      <c r="AC71" s="72">
        <v>74.719829097795724</v>
      </c>
      <c r="AD71" s="73">
        <v>3.65916093495975</v>
      </c>
      <c r="AE71" s="74">
        <v>116</v>
      </c>
      <c r="AF71" s="72">
        <v>54.841395612297603</v>
      </c>
      <c r="AG71" s="73">
        <v>4.1600612253283042</v>
      </c>
      <c r="AH71" s="74">
        <v>116</v>
      </c>
      <c r="AI71" s="72">
        <v>31.576292747804871</v>
      </c>
      <c r="AJ71" s="73">
        <v>3.9428781543512939</v>
      </c>
      <c r="AK71" s="98">
        <v>116</v>
      </c>
    </row>
    <row r="72" spans="1:37" ht="14.65" customHeight="1" x14ac:dyDescent="0.25">
      <c r="A72" s="95" t="s">
        <v>65</v>
      </c>
      <c r="B72" s="69">
        <v>74.401422892354603</v>
      </c>
      <c r="C72" s="70">
        <v>2.3834969597883791</v>
      </c>
      <c r="D72" s="71">
        <v>301</v>
      </c>
      <c r="E72" s="69">
        <v>11.65256767724331</v>
      </c>
      <c r="F72" s="70">
        <v>1.762349652620522</v>
      </c>
      <c r="G72" s="71">
        <v>301</v>
      </c>
      <c r="H72" s="69">
        <v>14.07454433745014</v>
      </c>
      <c r="I72" s="70">
        <v>1.8936744948077719</v>
      </c>
      <c r="J72" s="71">
        <v>301</v>
      </c>
      <c r="K72" s="69">
        <v>6.8213398420134403</v>
      </c>
      <c r="L72" s="70">
        <v>1.3727225207982849</v>
      </c>
      <c r="M72" s="71">
        <v>301</v>
      </c>
      <c r="N72" s="69">
        <v>25.124857553806461</v>
      </c>
      <c r="O72" s="70">
        <v>2.4014043458189298</v>
      </c>
      <c r="P72" s="71">
        <v>305</v>
      </c>
      <c r="Q72" s="69">
        <v>55.2739037652509</v>
      </c>
      <c r="R72" s="70">
        <v>2.7164737664397332</v>
      </c>
      <c r="S72" s="71">
        <v>305</v>
      </c>
      <c r="T72" s="69">
        <v>43.114138169553968</v>
      </c>
      <c r="U72" s="70">
        <v>2.70390462382327</v>
      </c>
      <c r="V72" s="71">
        <v>305</v>
      </c>
      <c r="W72" s="69">
        <v>20.503490323991031</v>
      </c>
      <c r="X72" s="70">
        <v>2.2313970441099049</v>
      </c>
      <c r="Y72" s="71">
        <v>305</v>
      </c>
      <c r="Z72" s="69">
        <v>10.635550011795999</v>
      </c>
      <c r="AA72" s="70">
        <v>1.7056589367084609</v>
      </c>
      <c r="AB72" s="71">
        <v>307</v>
      </c>
      <c r="AC72" s="69">
        <v>75.562131374968075</v>
      </c>
      <c r="AD72" s="70">
        <v>2.3369430324942289</v>
      </c>
      <c r="AE72" s="71">
        <v>307</v>
      </c>
      <c r="AF72" s="69">
        <v>46.256607556083701</v>
      </c>
      <c r="AG72" s="70">
        <v>2.7123093678146271</v>
      </c>
      <c r="AH72" s="71">
        <v>307</v>
      </c>
      <c r="AI72" s="69">
        <v>25.62505690541979</v>
      </c>
      <c r="AJ72" s="70">
        <v>2.3844096688244889</v>
      </c>
      <c r="AK72" s="96">
        <v>307</v>
      </c>
    </row>
    <row r="73" spans="1:37" ht="14.65" customHeight="1" x14ac:dyDescent="0.25">
      <c r="A73" s="97" t="s">
        <v>66</v>
      </c>
      <c r="B73" s="72">
        <v>75.835582839693785</v>
      </c>
      <c r="C73" s="73">
        <v>2.0782519910048198</v>
      </c>
      <c r="D73" s="74">
        <v>337</v>
      </c>
      <c r="E73" s="72">
        <v>12.54100146558919</v>
      </c>
      <c r="F73" s="73">
        <v>1.623561268651907</v>
      </c>
      <c r="G73" s="74">
        <v>337</v>
      </c>
      <c r="H73" s="72">
        <v>12.18988087085434</v>
      </c>
      <c r="I73" s="73">
        <v>1.6108389098110341</v>
      </c>
      <c r="J73" s="74">
        <v>337</v>
      </c>
      <c r="K73" s="72">
        <v>10.25022279449697</v>
      </c>
      <c r="L73" s="73">
        <v>1.4668270484891091</v>
      </c>
      <c r="M73" s="74">
        <v>337</v>
      </c>
      <c r="N73" s="72">
        <v>30.43148689675515</v>
      </c>
      <c r="O73" s="73">
        <v>2.2527269096470701</v>
      </c>
      <c r="P73" s="74">
        <v>339</v>
      </c>
      <c r="Q73" s="72">
        <v>45.571314382892687</v>
      </c>
      <c r="R73" s="73">
        <v>2.420130762768089</v>
      </c>
      <c r="S73" s="74">
        <v>339</v>
      </c>
      <c r="T73" s="72">
        <v>43.970766818929633</v>
      </c>
      <c r="U73" s="73">
        <v>2.3962028800942221</v>
      </c>
      <c r="V73" s="74">
        <v>339</v>
      </c>
      <c r="W73" s="72">
        <v>17.443531606587911</v>
      </c>
      <c r="X73" s="73">
        <v>1.795681819633753</v>
      </c>
      <c r="Y73" s="74">
        <v>339</v>
      </c>
      <c r="Z73" s="72">
        <v>12.383799056686829</v>
      </c>
      <c r="AA73" s="73">
        <v>1.628222562267426</v>
      </c>
      <c r="AB73" s="74">
        <v>342</v>
      </c>
      <c r="AC73" s="72">
        <v>75.10330695375464</v>
      </c>
      <c r="AD73" s="73">
        <v>2.0905161169792739</v>
      </c>
      <c r="AE73" s="74">
        <v>342</v>
      </c>
      <c r="AF73" s="72">
        <v>44.779715061487337</v>
      </c>
      <c r="AG73" s="73">
        <v>2.3921537485875959</v>
      </c>
      <c r="AH73" s="74">
        <v>342</v>
      </c>
      <c r="AI73" s="72">
        <v>22.550339233264658</v>
      </c>
      <c r="AJ73" s="73">
        <v>1.9634407910900959</v>
      </c>
      <c r="AK73" s="98">
        <v>342</v>
      </c>
    </row>
    <row r="74" spans="1:37" ht="14.65" customHeight="1" x14ac:dyDescent="0.25">
      <c r="A74" s="95" t="s">
        <v>67</v>
      </c>
      <c r="B74" s="69">
        <v>47.371443577157088</v>
      </c>
      <c r="C74" s="70">
        <v>2.2967133271681801</v>
      </c>
      <c r="D74" s="71">
        <v>397</v>
      </c>
      <c r="E74" s="69">
        <v>15.824527739587319</v>
      </c>
      <c r="F74" s="70">
        <v>1.696268721695718</v>
      </c>
      <c r="G74" s="71">
        <v>397</v>
      </c>
      <c r="H74" s="69">
        <v>44.796740834797767</v>
      </c>
      <c r="I74" s="70">
        <v>2.2754811565145938</v>
      </c>
      <c r="J74" s="71">
        <v>397</v>
      </c>
      <c r="K74" s="69">
        <v>17.471876785640319</v>
      </c>
      <c r="L74" s="70">
        <v>1.782505281963422</v>
      </c>
      <c r="M74" s="71">
        <v>397</v>
      </c>
      <c r="N74" s="69">
        <v>16.07216487714561</v>
      </c>
      <c r="O74" s="70">
        <v>1.7089088349001369</v>
      </c>
      <c r="P74" s="71">
        <v>398</v>
      </c>
      <c r="Q74" s="69">
        <v>56.639526207328238</v>
      </c>
      <c r="R74" s="70">
        <v>2.272282073622347</v>
      </c>
      <c r="S74" s="71">
        <v>398</v>
      </c>
      <c r="T74" s="69">
        <v>60.918721975254172</v>
      </c>
      <c r="U74" s="70">
        <v>2.2537585468175951</v>
      </c>
      <c r="V74" s="71">
        <v>398</v>
      </c>
      <c r="W74" s="69">
        <v>32.114828701606577</v>
      </c>
      <c r="X74" s="70">
        <v>2.1400210954014378</v>
      </c>
      <c r="Y74" s="71">
        <v>398</v>
      </c>
      <c r="Z74" s="69">
        <v>7.2068851890546171</v>
      </c>
      <c r="AA74" s="70">
        <v>1.259754138967347</v>
      </c>
      <c r="AB74" s="71">
        <v>403</v>
      </c>
      <c r="AC74" s="69">
        <v>75.948899001829318</v>
      </c>
      <c r="AD74" s="70">
        <v>1.9586717917095331</v>
      </c>
      <c r="AE74" s="71">
        <v>403</v>
      </c>
      <c r="AF74" s="69">
        <v>63.885047724752702</v>
      </c>
      <c r="AG74" s="70">
        <v>2.193337907976685</v>
      </c>
      <c r="AH74" s="71">
        <v>403</v>
      </c>
      <c r="AI74" s="69">
        <v>33.569997072022893</v>
      </c>
      <c r="AJ74" s="70">
        <v>2.1778324071992499</v>
      </c>
      <c r="AK74" s="96">
        <v>403</v>
      </c>
    </row>
    <row r="75" spans="1:37" ht="14.65" customHeight="1" thickBot="1" x14ac:dyDescent="0.3">
      <c r="A75" s="99" t="s">
        <v>68</v>
      </c>
      <c r="B75" s="84">
        <v>59.697715752897182</v>
      </c>
      <c r="C75" s="78">
        <v>2.4034263447724959</v>
      </c>
      <c r="D75" s="79">
        <v>325</v>
      </c>
      <c r="E75" s="84">
        <v>18.159217402555399</v>
      </c>
      <c r="F75" s="78">
        <v>1.898830811109391</v>
      </c>
      <c r="G75" s="79">
        <v>324</v>
      </c>
      <c r="H75" s="84">
        <v>22.831747645093699</v>
      </c>
      <c r="I75" s="78">
        <v>2.0530383448032161</v>
      </c>
      <c r="J75" s="79">
        <v>325</v>
      </c>
      <c r="K75" s="84">
        <v>13.75493340573486</v>
      </c>
      <c r="L75" s="78">
        <v>1.6707131961757189</v>
      </c>
      <c r="M75" s="79">
        <v>325</v>
      </c>
      <c r="N75" s="84">
        <v>30.416035987174311</v>
      </c>
      <c r="O75" s="78">
        <v>2.285529093310382</v>
      </c>
      <c r="P75" s="79">
        <v>321</v>
      </c>
      <c r="Q75" s="84">
        <v>50.475662797328461</v>
      </c>
      <c r="R75" s="78">
        <v>2.4765811684002821</v>
      </c>
      <c r="S75" s="79">
        <v>319</v>
      </c>
      <c r="T75" s="84">
        <v>43.678670253025622</v>
      </c>
      <c r="U75" s="78">
        <v>2.446961114862098</v>
      </c>
      <c r="V75" s="79">
        <v>321</v>
      </c>
      <c r="W75" s="84">
        <v>16.83929800854575</v>
      </c>
      <c r="X75" s="78">
        <v>1.8512596981025089</v>
      </c>
      <c r="Y75" s="79">
        <v>321</v>
      </c>
      <c r="Z75" s="84">
        <v>10.68775355591913</v>
      </c>
      <c r="AA75" s="78">
        <v>1.532096592490694</v>
      </c>
      <c r="AB75" s="79">
        <v>327</v>
      </c>
      <c r="AC75" s="84">
        <v>75.874305545953035</v>
      </c>
      <c r="AD75" s="78">
        <v>2.1111081628176742</v>
      </c>
      <c r="AE75" s="79">
        <v>327</v>
      </c>
      <c r="AF75" s="84">
        <v>44.509381431590477</v>
      </c>
      <c r="AG75" s="78">
        <v>2.4289233552057401</v>
      </c>
      <c r="AH75" s="79">
        <v>327</v>
      </c>
      <c r="AI75" s="84">
        <v>23.860294106236399</v>
      </c>
      <c r="AJ75" s="78">
        <v>2.0701169554584831</v>
      </c>
      <c r="AK75" s="100">
        <v>327</v>
      </c>
    </row>
    <row r="76" spans="1:37" ht="14.65" customHeight="1" x14ac:dyDescent="0.25">
      <c r="A76" s="101" t="s">
        <v>69</v>
      </c>
      <c r="B76" s="85">
        <v>53.839850680117173</v>
      </c>
      <c r="C76" s="81">
        <v>1.0958132463639669</v>
      </c>
      <c r="D76" s="82">
        <v>2835</v>
      </c>
      <c r="E76" s="85">
        <v>15.22238290265315</v>
      </c>
      <c r="F76" s="81">
        <v>0.78677040246935626</v>
      </c>
      <c r="G76" s="82">
        <v>2835</v>
      </c>
      <c r="H76" s="85">
        <v>36.653401193417537</v>
      </c>
      <c r="I76" s="81">
        <v>1.053226271952789</v>
      </c>
      <c r="J76" s="82">
        <v>2835</v>
      </c>
      <c r="K76" s="85">
        <v>13.96722187088405</v>
      </c>
      <c r="L76" s="81">
        <v>0.75812555753581035</v>
      </c>
      <c r="M76" s="82">
        <v>2835</v>
      </c>
      <c r="N76" s="85">
        <v>19.440030591601712</v>
      </c>
      <c r="O76" s="81">
        <v>0.88351896834439769</v>
      </c>
      <c r="P76" s="82">
        <v>2865</v>
      </c>
      <c r="Q76" s="85">
        <v>47.587336270777051</v>
      </c>
      <c r="R76" s="81">
        <v>1.1033449209525541</v>
      </c>
      <c r="S76" s="82">
        <v>2863</v>
      </c>
      <c r="T76" s="85">
        <v>66.038329962992094</v>
      </c>
      <c r="U76" s="81">
        <v>1.0443438636381499</v>
      </c>
      <c r="V76" s="82">
        <v>2864</v>
      </c>
      <c r="W76" s="85">
        <v>33.170526108446047</v>
      </c>
      <c r="X76" s="81">
        <v>1.0367836505542789</v>
      </c>
      <c r="Y76" s="82">
        <v>2864</v>
      </c>
      <c r="Z76" s="85">
        <v>7.5595448865468846</v>
      </c>
      <c r="AA76" s="81">
        <v>0.58928671715370207</v>
      </c>
      <c r="AB76" s="82">
        <v>2880</v>
      </c>
      <c r="AC76" s="85">
        <v>76.658430072302878</v>
      </c>
      <c r="AD76" s="81">
        <v>0.92586409301667838</v>
      </c>
      <c r="AE76" s="82">
        <v>2879</v>
      </c>
      <c r="AF76" s="85">
        <v>65.427057567884177</v>
      </c>
      <c r="AG76" s="81">
        <v>1.049195477387191</v>
      </c>
      <c r="AH76" s="82">
        <v>2879</v>
      </c>
      <c r="AI76" s="85">
        <v>33.622053611978266</v>
      </c>
      <c r="AJ76" s="81">
        <v>1.038083205633616</v>
      </c>
      <c r="AK76" s="102">
        <v>2880</v>
      </c>
    </row>
    <row r="77" spans="1:37" ht="14.65" customHeight="1" x14ac:dyDescent="0.25">
      <c r="A77" s="101" t="s">
        <v>70</v>
      </c>
      <c r="B77" s="85">
        <v>65.601404400367997</v>
      </c>
      <c r="C77" s="81">
        <v>1.083412907946586</v>
      </c>
      <c r="D77" s="82">
        <v>1741</v>
      </c>
      <c r="E77" s="85">
        <v>14.15086684282398</v>
      </c>
      <c r="F77" s="81">
        <v>0.80632678597630292</v>
      </c>
      <c r="G77" s="82">
        <v>1740</v>
      </c>
      <c r="H77" s="85">
        <v>20.78139239783162</v>
      </c>
      <c r="I77" s="81">
        <v>0.92517340342931098</v>
      </c>
      <c r="J77" s="82">
        <v>1741</v>
      </c>
      <c r="K77" s="85">
        <v>11.895941153000781</v>
      </c>
      <c r="L77" s="81">
        <v>0.74138138745314686</v>
      </c>
      <c r="M77" s="82">
        <v>1741</v>
      </c>
      <c r="N77" s="85">
        <v>22.250304792922041</v>
      </c>
      <c r="O77" s="81">
        <v>0.95154147167323122</v>
      </c>
      <c r="P77" s="82">
        <v>1761</v>
      </c>
      <c r="Q77" s="85">
        <v>52.661803708335363</v>
      </c>
      <c r="R77" s="81">
        <v>1.165263588475185</v>
      </c>
      <c r="S77" s="82">
        <v>1758</v>
      </c>
      <c r="T77" s="85">
        <v>49.628762706139277</v>
      </c>
      <c r="U77" s="81">
        <v>1.153093583334899</v>
      </c>
      <c r="V77" s="82">
        <v>1761</v>
      </c>
      <c r="W77" s="85">
        <v>22.89097295837017</v>
      </c>
      <c r="X77" s="81">
        <v>0.99250349167503849</v>
      </c>
      <c r="Y77" s="82">
        <v>1761</v>
      </c>
      <c r="Z77" s="85">
        <v>8.6110860704917247</v>
      </c>
      <c r="AA77" s="81">
        <v>0.64436345217060764</v>
      </c>
      <c r="AB77" s="82">
        <v>1777</v>
      </c>
      <c r="AC77" s="85">
        <v>74.392884237242839</v>
      </c>
      <c r="AD77" s="81">
        <v>1.0223744528292329</v>
      </c>
      <c r="AE77" s="82">
        <v>1777</v>
      </c>
      <c r="AF77" s="85">
        <v>50.683460336081041</v>
      </c>
      <c r="AG77" s="81">
        <v>1.154037227353536</v>
      </c>
      <c r="AH77" s="82">
        <v>1777</v>
      </c>
      <c r="AI77" s="85">
        <v>25.40260653066796</v>
      </c>
      <c r="AJ77" s="81">
        <v>1.012288769844399</v>
      </c>
      <c r="AK77" s="102">
        <v>1777</v>
      </c>
    </row>
    <row r="78" spans="1:37" ht="14.65" customHeight="1" x14ac:dyDescent="0.25">
      <c r="A78" s="103" t="s">
        <v>71</v>
      </c>
      <c r="B78" s="108">
        <v>56.054920735590152</v>
      </c>
      <c r="C78" s="105">
        <v>0.91092214500605784</v>
      </c>
      <c r="D78" s="109">
        <v>4576</v>
      </c>
      <c r="E78" s="108">
        <v>15.02064308819773</v>
      </c>
      <c r="F78" s="105">
        <v>0.65641964042205203</v>
      </c>
      <c r="G78" s="109">
        <v>4575</v>
      </c>
      <c r="H78" s="108">
        <v>33.664203317054273</v>
      </c>
      <c r="I78" s="105">
        <v>0.87039463930298422</v>
      </c>
      <c r="J78" s="109">
        <v>4576</v>
      </c>
      <c r="K78" s="108">
        <v>13.577134642292631</v>
      </c>
      <c r="L78" s="105">
        <v>0.6308634808253466</v>
      </c>
      <c r="M78" s="109">
        <v>4576</v>
      </c>
      <c r="N78" s="108">
        <v>19.970337401375701</v>
      </c>
      <c r="O78" s="105">
        <v>0.73883703845531667</v>
      </c>
      <c r="P78" s="109">
        <v>4626</v>
      </c>
      <c r="Q78" s="108">
        <v>48.544600635076009</v>
      </c>
      <c r="R78" s="105">
        <v>0.92177604966811999</v>
      </c>
      <c r="S78" s="109">
        <v>4621</v>
      </c>
      <c r="T78" s="108">
        <v>62.940650510018777</v>
      </c>
      <c r="U78" s="105">
        <v>0.87436146269158566</v>
      </c>
      <c r="V78" s="109">
        <v>4625</v>
      </c>
      <c r="W78" s="108">
        <v>31.230026393839658</v>
      </c>
      <c r="X78" s="105">
        <v>0.86138544855914378</v>
      </c>
      <c r="Y78" s="109">
        <v>4625</v>
      </c>
      <c r="Z78" s="108">
        <v>7.7588541050734916</v>
      </c>
      <c r="AA78" s="105">
        <v>0.49289149148640671</v>
      </c>
      <c r="AB78" s="109">
        <v>4657</v>
      </c>
      <c r="AC78" s="108">
        <v>76.228778593783659</v>
      </c>
      <c r="AD78" s="105">
        <v>0.77493280194467673</v>
      </c>
      <c r="AE78" s="109">
        <v>4656</v>
      </c>
      <c r="AF78" s="108">
        <v>62.632158715305572</v>
      </c>
      <c r="AG78" s="105">
        <v>0.87733387846719024</v>
      </c>
      <c r="AH78" s="109">
        <v>4656</v>
      </c>
      <c r="AI78" s="108">
        <v>32.064138810818463</v>
      </c>
      <c r="AJ78" s="105">
        <v>0.86277830105699704</v>
      </c>
      <c r="AK78" s="106">
        <v>4657</v>
      </c>
    </row>
    <row r="79" spans="1:37" ht="14.65" customHeight="1" x14ac:dyDescent="0.25">
      <c r="A79" s="230" t="s">
        <v>156</v>
      </c>
      <c r="B79" s="231"/>
      <c r="C79" s="231"/>
      <c r="D79" s="231"/>
      <c r="E79" s="231"/>
      <c r="F79" s="231"/>
      <c r="G79" s="231"/>
      <c r="H79" s="231"/>
      <c r="I79" s="231"/>
      <c r="J79" s="231"/>
      <c r="K79" s="231"/>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row>
    <row r="80" spans="1:37" ht="14.65" customHeight="1" x14ac:dyDescent="0.25">
      <c r="A80" s="230" t="s">
        <v>157</v>
      </c>
      <c r="B80" s="231"/>
      <c r="C80" s="231"/>
      <c r="D80" s="231"/>
      <c r="E80" s="231"/>
      <c r="F80" s="231"/>
      <c r="G80" s="231"/>
      <c r="H80" s="231"/>
      <c r="I80" s="231"/>
      <c r="J80" s="231"/>
      <c r="K80" s="231"/>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row>
    <row r="81" spans="1:37" ht="14.65" customHeight="1" x14ac:dyDescent="0.25">
      <c r="A81" s="230" t="s">
        <v>158</v>
      </c>
      <c r="B81" s="231"/>
      <c r="C81" s="231"/>
      <c r="D81" s="231"/>
      <c r="E81" s="231"/>
      <c r="F81" s="231"/>
      <c r="G81" s="231"/>
      <c r="H81" s="231"/>
      <c r="I81" s="231"/>
      <c r="J81" s="231"/>
      <c r="K81" s="231"/>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row>
    <row r="82" spans="1:37" ht="14.65" customHeight="1" x14ac:dyDescent="0.25"/>
    <row r="83" spans="1:37" ht="23.65" customHeight="1" x14ac:dyDescent="0.25">
      <c r="A83" s="263">
        <v>2020</v>
      </c>
      <c r="B83" s="235"/>
      <c r="C83" s="235"/>
      <c r="D83" s="235"/>
      <c r="E83" s="235"/>
      <c r="F83" s="235"/>
      <c r="G83" s="235"/>
      <c r="H83" s="235"/>
      <c r="I83" s="235"/>
      <c r="J83" s="235"/>
      <c r="K83" s="235"/>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row>
    <row r="84" spans="1:37" ht="14.65" customHeight="1" x14ac:dyDescent="0.25"/>
    <row r="85" spans="1:37" ht="14.65" customHeight="1" x14ac:dyDescent="0.25">
      <c r="A85" s="238" t="s">
        <v>159</v>
      </c>
      <c r="B85" s="235"/>
      <c r="C85" s="235"/>
      <c r="D85" s="235"/>
      <c r="E85" s="235"/>
      <c r="F85" s="235"/>
      <c r="G85" s="235"/>
      <c r="H85" s="235"/>
      <c r="I85" s="235"/>
      <c r="J85" s="235"/>
      <c r="K85" s="235"/>
      <c r="L85" s="235"/>
      <c r="M85" s="235"/>
      <c r="N85" s="235"/>
      <c r="O85" s="235"/>
      <c r="P85" s="235"/>
      <c r="Q85" s="235"/>
      <c r="R85" s="235"/>
      <c r="S85" s="235"/>
      <c r="T85" s="235"/>
      <c r="U85" s="235"/>
      <c r="V85" s="235"/>
    </row>
    <row r="86" spans="1:37" s="83" customFormat="1" ht="36" customHeight="1" thickBot="1" x14ac:dyDescent="0.3">
      <c r="A86" s="259" t="s">
        <v>220</v>
      </c>
      <c r="B86" s="226" t="s">
        <v>160</v>
      </c>
      <c r="C86" s="227"/>
      <c r="D86" s="228"/>
      <c r="E86" s="226" t="s">
        <v>161</v>
      </c>
      <c r="F86" s="227"/>
      <c r="G86" s="228"/>
      <c r="H86" s="226" t="s">
        <v>162</v>
      </c>
      <c r="I86" s="227"/>
      <c r="J86" s="228"/>
      <c r="K86" s="226" t="s">
        <v>163</v>
      </c>
      <c r="L86" s="227"/>
      <c r="M86" s="228"/>
      <c r="N86" s="226" t="s">
        <v>47</v>
      </c>
      <c r="O86" s="227"/>
      <c r="P86" s="228"/>
      <c r="Q86" s="226" t="s">
        <v>164</v>
      </c>
      <c r="R86" s="227"/>
      <c r="S86" s="228"/>
      <c r="T86" s="226" t="s">
        <v>165</v>
      </c>
      <c r="U86" s="227"/>
      <c r="V86" s="229"/>
    </row>
    <row r="87" spans="1:37" ht="14.65" customHeight="1" thickBot="1" x14ac:dyDescent="0.3">
      <c r="A87" s="253"/>
      <c r="B87" s="65" t="s">
        <v>8</v>
      </c>
      <c r="C87" s="65" t="s">
        <v>27</v>
      </c>
      <c r="D87" s="66" t="s">
        <v>28</v>
      </c>
      <c r="E87" s="65" t="s">
        <v>8</v>
      </c>
      <c r="F87" s="65" t="s">
        <v>27</v>
      </c>
      <c r="G87" s="66" t="s">
        <v>28</v>
      </c>
      <c r="H87" s="65" t="s">
        <v>8</v>
      </c>
      <c r="I87" s="65" t="s">
        <v>27</v>
      </c>
      <c r="J87" s="66" t="s">
        <v>28</v>
      </c>
      <c r="K87" s="65" t="s">
        <v>8</v>
      </c>
      <c r="L87" s="65" t="s">
        <v>27</v>
      </c>
      <c r="M87" s="66" t="s">
        <v>28</v>
      </c>
      <c r="N87" s="65" t="s">
        <v>8</v>
      </c>
      <c r="O87" s="65" t="s">
        <v>27</v>
      </c>
      <c r="P87" s="66" t="s">
        <v>28</v>
      </c>
      <c r="Q87" s="65" t="s">
        <v>8</v>
      </c>
      <c r="R87" s="65" t="s">
        <v>27</v>
      </c>
      <c r="S87" s="66" t="s">
        <v>28</v>
      </c>
      <c r="T87" s="65" t="s">
        <v>8</v>
      </c>
      <c r="U87" s="65" t="s">
        <v>27</v>
      </c>
      <c r="V87" s="65" t="s">
        <v>28</v>
      </c>
    </row>
    <row r="88" spans="1:37" ht="14.65" customHeight="1" x14ac:dyDescent="0.25">
      <c r="A88" s="95" t="s">
        <v>53</v>
      </c>
      <c r="B88" s="69">
        <v>25.69314842988447</v>
      </c>
      <c r="C88" s="70">
        <v>2.182724954257826</v>
      </c>
      <c r="D88" s="71">
        <v>392</v>
      </c>
      <c r="E88" s="69">
        <v>4.8430201936072654</v>
      </c>
      <c r="F88" s="70">
        <v>1.2199916824042429</v>
      </c>
      <c r="G88" s="71">
        <v>374</v>
      </c>
      <c r="H88" s="69">
        <v>9.3306974701176735</v>
      </c>
      <c r="I88" s="70">
        <v>1.4584328645486919</v>
      </c>
      <c r="J88" s="71">
        <v>381</v>
      </c>
      <c r="K88" s="69">
        <v>4.4608834123562877</v>
      </c>
      <c r="L88" s="70">
        <v>1.045026580263992</v>
      </c>
      <c r="M88" s="71">
        <v>375</v>
      </c>
      <c r="N88" s="69">
        <v>28.398238032196009</v>
      </c>
      <c r="O88" s="70">
        <v>2.3823041530167131</v>
      </c>
      <c r="P88" s="71">
        <v>348</v>
      </c>
      <c r="Q88" s="69">
        <v>2.6155920270744359</v>
      </c>
      <c r="R88" s="70">
        <v>0.77428593324265749</v>
      </c>
      <c r="S88" s="71">
        <v>373</v>
      </c>
      <c r="T88" s="69">
        <v>0.45618444218877929</v>
      </c>
      <c r="U88" s="70">
        <v>0.31455652244760002</v>
      </c>
      <c r="V88" s="96">
        <v>371</v>
      </c>
    </row>
    <row r="89" spans="1:37" ht="14.65" customHeight="1" x14ac:dyDescent="0.25">
      <c r="A89" s="97" t="s">
        <v>54</v>
      </c>
      <c r="B89" s="72">
        <v>14.549785956204451</v>
      </c>
      <c r="C89" s="73">
        <v>1.5934638567111461</v>
      </c>
      <c r="D89" s="74">
        <v>461</v>
      </c>
      <c r="E89" s="72">
        <v>1.964231565546728</v>
      </c>
      <c r="F89" s="73">
        <v>0.64835153052012018</v>
      </c>
      <c r="G89" s="74">
        <v>445</v>
      </c>
      <c r="H89" s="72">
        <v>8.5774745646963328</v>
      </c>
      <c r="I89" s="73">
        <v>1.3371350027730731</v>
      </c>
      <c r="J89" s="74">
        <v>456</v>
      </c>
      <c r="K89" s="72">
        <v>3.980227318905635</v>
      </c>
      <c r="L89" s="73">
        <v>0.96384523664690036</v>
      </c>
      <c r="M89" s="74">
        <v>447</v>
      </c>
      <c r="N89" s="72">
        <v>15.60574908261875</v>
      </c>
      <c r="O89" s="73">
        <v>1.7830452535344929</v>
      </c>
      <c r="P89" s="74">
        <v>401</v>
      </c>
      <c r="Q89" s="72">
        <v>1.868856827262473</v>
      </c>
      <c r="R89" s="73">
        <v>0.61121668487444414</v>
      </c>
      <c r="S89" s="74">
        <v>443</v>
      </c>
      <c r="T89" s="72">
        <v>0.99999872285167524</v>
      </c>
      <c r="U89" s="73">
        <v>0.61063911206033217</v>
      </c>
      <c r="V89" s="98">
        <v>440</v>
      </c>
    </row>
    <row r="90" spans="1:37" ht="14.65" customHeight="1" x14ac:dyDescent="0.25">
      <c r="A90" s="95" t="s">
        <v>55</v>
      </c>
      <c r="B90" s="69">
        <v>24.51410182641305</v>
      </c>
      <c r="C90" s="70">
        <v>3.698587139874256</v>
      </c>
      <c r="D90" s="71">
        <v>138</v>
      </c>
      <c r="E90" s="69">
        <v>5.2342735333847017</v>
      </c>
      <c r="F90" s="70">
        <v>1.844676874384916</v>
      </c>
      <c r="G90" s="71">
        <v>130</v>
      </c>
      <c r="H90" s="69">
        <v>10.3698817216622</v>
      </c>
      <c r="I90" s="70">
        <v>2.4822742284825918</v>
      </c>
      <c r="J90" s="71">
        <v>134</v>
      </c>
      <c r="K90" s="69">
        <v>7.9907501858852843</v>
      </c>
      <c r="L90" s="70">
        <v>2.1043464096277829</v>
      </c>
      <c r="M90" s="71">
        <v>134</v>
      </c>
      <c r="N90" s="69">
        <v>28.513810721571971</v>
      </c>
      <c r="O90" s="70">
        <v>3.9660183911005391</v>
      </c>
      <c r="P90" s="71">
        <v>127</v>
      </c>
      <c r="Q90" s="69">
        <v>29.27023826302738</v>
      </c>
      <c r="R90" s="70">
        <v>3.9581300446659822</v>
      </c>
      <c r="S90" s="71">
        <v>138</v>
      </c>
      <c r="T90" s="69">
        <v>3.4627183372843588</v>
      </c>
      <c r="U90" s="70">
        <v>1.562354049619167</v>
      </c>
      <c r="V90" s="96">
        <v>131</v>
      </c>
    </row>
    <row r="91" spans="1:37" ht="14.65" customHeight="1" x14ac:dyDescent="0.25">
      <c r="A91" s="97" t="s">
        <v>56</v>
      </c>
      <c r="B91" s="72">
        <v>32.616202038404197</v>
      </c>
      <c r="C91" s="73">
        <v>3.2130262758338781</v>
      </c>
      <c r="D91" s="74">
        <v>191</v>
      </c>
      <c r="E91" s="72">
        <v>2.675775991376566</v>
      </c>
      <c r="F91" s="73">
        <v>1.132058310040599</v>
      </c>
      <c r="G91" s="74">
        <v>167</v>
      </c>
      <c r="H91" s="72">
        <v>18.854073018087899</v>
      </c>
      <c r="I91" s="73">
        <v>2.7882459526719301</v>
      </c>
      <c r="J91" s="74">
        <v>175</v>
      </c>
      <c r="K91" s="72">
        <v>14.51471560634373</v>
      </c>
      <c r="L91" s="73">
        <v>2.524707510707584</v>
      </c>
      <c r="M91" s="74">
        <v>175</v>
      </c>
      <c r="N91" s="72">
        <v>23.504364000908211</v>
      </c>
      <c r="O91" s="73">
        <v>3.2401608359922158</v>
      </c>
      <c r="P91" s="74">
        <v>157</v>
      </c>
      <c r="Q91" s="72">
        <v>18.470967094423909</v>
      </c>
      <c r="R91" s="73">
        <v>2.7757638198794261</v>
      </c>
      <c r="S91" s="74">
        <v>179</v>
      </c>
      <c r="T91" s="72">
        <v>2.5815149169242719</v>
      </c>
      <c r="U91" s="73">
        <v>1.9419684246536471</v>
      </c>
      <c r="V91" s="98">
        <v>167</v>
      </c>
    </row>
    <row r="92" spans="1:37" ht="14.65" customHeight="1" x14ac:dyDescent="0.25">
      <c r="A92" s="95" t="s">
        <v>57</v>
      </c>
      <c r="B92" s="69">
        <v>41.838561506557838</v>
      </c>
      <c r="C92" s="70">
        <v>4.9963771461284798</v>
      </c>
      <c r="D92" s="71">
        <v>86</v>
      </c>
      <c r="E92" s="69">
        <v>10.3979236205126</v>
      </c>
      <c r="F92" s="70">
        <v>2.894696504860423</v>
      </c>
      <c r="G92" s="71">
        <v>78</v>
      </c>
      <c r="H92" s="69">
        <v>11.13279725296035</v>
      </c>
      <c r="I92" s="70">
        <v>2.9388738520586708</v>
      </c>
      <c r="J92" s="71">
        <v>78</v>
      </c>
      <c r="K92" s="69">
        <v>11.861181345706409</v>
      </c>
      <c r="L92" s="70">
        <v>3.0171298298234919</v>
      </c>
      <c r="M92" s="71">
        <v>78</v>
      </c>
      <c r="N92" s="69">
        <v>20.23485979430723</v>
      </c>
      <c r="O92" s="70">
        <v>4.214080660278622</v>
      </c>
      <c r="P92" s="71">
        <v>78</v>
      </c>
      <c r="Q92" s="69">
        <v>11.87746060016957</v>
      </c>
      <c r="R92" s="70">
        <v>2.990141456499511</v>
      </c>
      <c r="S92" s="71">
        <v>79</v>
      </c>
      <c r="T92" s="69">
        <v>6.7686275338029249</v>
      </c>
      <c r="U92" s="70">
        <v>3.5598932017802412</v>
      </c>
      <c r="V92" s="96">
        <v>77</v>
      </c>
    </row>
    <row r="93" spans="1:37" ht="14.65" customHeight="1" x14ac:dyDescent="0.25">
      <c r="A93" s="97" t="s">
        <v>58</v>
      </c>
      <c r="B93" s="149" t="s">
        <v>166</v>
      </c>
      <c r="C93" s="150" t="s">
        <v>166</v>
      </c>
      <c r="D93" s="151" t="s">
        <v>166</v>
      </c>
      <c r="E93" s="149" t="s">
        <v>166</v>
      </c>
      <c r="F93" s="150" t="s">
        <v>166</v>
      </c>
      <c r="G93" s="151" t="s">
        <v>166</v>
      </c>
      <c r="H93" s="149" t="s">
        <v>166</v>
      </c>
      <c r="I93" s="150" t="s">
        <v>166</v>
      </c>
      <c r="J93" s="151" t="s">
        <v>166</v>
      </c>
      <c r="K93" s="149" t="s">
        <v>166</v>
      </c>
      <c r="L93" s="150" t="s">
        <v>166</v>
      </c>
      <c r="M93" s="151" t="s">
        <v>166</v>
      </c>
      <c r="N93" s="149" t="s">
        <v>166</v>
      </c>
      <c r="O93" s="150" t="s">
        <v>166</v>
      </c>
      <c r="P93" s="151" t="s">
        <v>166</v>
      </c>
      <c r="Q93" s="149" t="s">
        <v>166</v>
      </c>
      <c r="R93" s="150" t="s">
        <v>166</v>
      </c>
      <c r="S93" s="151" t="s">
        <v>166</v>
      </c>
      <c r="T93" s="149" t="s">
        <v>166</v>
      </c>
      <c r="U93" s="150" t="s">
        <v>166</v>
      </c>
      <c r="V93" s="161" t="s">
        <v>166</v>
      </c>
    </row>
    <row r="94" spans="1:37" ht="14.65" customHeight="1" x14ac:dyDescent="0.25">
      <c r="A94" s="95" t="s">
        <v>59</v>
      </c>
      <c r="B94" s="69">
        <v>25.112191442999439</v>
      </c>
      <c r="C94" s="70">
        <v>2.5582278996642618</v>
      </c>
      <c r="D94" s="71">
        <v>272</v>
      </c>
      <c r="E94" s="69">
        <v>6.8292312318963679</v>
      </c>
      <c r="F94" s="70">
        <v>1.564489562546608</v>
      </c>
      <c r="G94" s="71">
        <v>261</v>
      </c>
      <c r="H94" s="69">
        <v>16.530034899523169</v>
      </c>
      <c r="I94" s="70">
        <v>2.180183374984217</v>
      </c>
      <c r="J94" s="71">
        <v>262</v>
      </c>
      <c r="K94" s="69">
        <v>3.1964043649889242</v>
      </c>
      <c r="L94" s="70">
        <v>0.97611003047066658</v>
      </c>
      <c r="M94" s="71">
        <v>259</v>
      </c>
      <c r="N94" s="69">
        <v>18.817998171470659</v>
      </c>
      <c r="O94" s="70">
        <v>2.479234393626816</v>
      </c>
      <c r="P94" s="71">
        <v>246</v>
      </c>
      <c r="Q94" s="69">
        <v>6.784685520719651</v>
      </c>
      <c r="R94" s="70">
        <v>1.482998866831146</v>
      </c>
      <c r="S94" s="71">
        <v>256</v>
      </c>
      <c r="T94" s="69">
        <v>2.2047769194603939</v>
      </c>
      <c r="U94" s="70">
        <v>0.88001308738233142</v>
      </c>
      <c r="V94" s="96">
        <v>255</v>
      </c>
    </row>
    <row r="95" spans="1:37" ht="14.65" customHeight="1" x14ac:dyDescent="0.25">
      <c r="A95" s="97" t="s">
        <v>60</v>
      </c>
      <c r="B95" s="72">
        <v>30.379140663354139</v>
      </c>
      <c r="C95" s="73">
        <v>3.7998790988777089</v>
      </c>
      <c r="D95" s="74">
        <v>132</v>
      </c>
      <c r="E95" s="72">
        <v>4.0139877721479706</v>
      </c>
      <c r="F95" s="73">
        <v>1.6640681670776709</v>
      </c>
      <c r="G95" s="74">
        <v>126</v>
      </c>
      <c r="H95" s="72">
        <v>11.95663858278005</v>
      </c>
      <c r="I95" s="73">
        <v>2.616587802327742</v>
      </c>
      <c r="J95" s="74">
        <v>128</v>
      </c>
      <c r="K95" s="72">
        <v>4.0383870968824942</v>
      </c>
      <c r="L95" s="73">
        <v>1.7096572765342639</v>
      </c>
      <c r="M95" s="74">
        <v>130</v>
      </c>
      <c r="N95" s="72">
        <v>20.242787177811749</v>
      </c>
      <c r="O95" s="73">
        <v>3.5495694095735608</v>
      </c>
      <c r="P95" s="74">
        <v>115</v>
      </c>
      <c r="Q95" s="72">
        <v>3.4579790072217591</v>
      </c>
      <c r="R95" s="73">
        <v>1.451759430993236</v>
      </c>
      <c r="S95" s="74">
        <v>128</v>
      </c>
      <c r="T95" s="72">
        <v>2.519211733447162</v>
      </c>
      <c r="U95" s="73">
        <v>1.438803297554003</v>
      </c>
      <c r="V95" s="98">
        <v>128</v>
      </c>
    </row>
    <row r="96" spans="1:37" ht="14.65" customHeight="1" x14ac:dyDescent="0.25">
      <c r="A96" s="95" t="s">
        <v>61</v>
      </c>
      <c r="B96" s="69">
        <v>38.289452596788749</v>
      </c>
      <c r="C96" s="70">
        <v>2.988659899610957</v>
      </c>
      <c r="D96" s="71">
        <v>275</v>
      </c>
      <c r="E96" s="69">
        <v>15.406795765396939</v>
      </c>
      <c r="F96" s="70">
        <v>2.2313386476898471</v>
      </c>
      <c r="G96" s="71">
        <v>260</v>
      </c>
      <c r="H96" s="69">
        <v>22.75833112324144</v>
      </c>
      <c r="I96" s="70">
        <v>2.5676526068251451</v>
      </c>
      <c r="J96" s="71">
        <v>264</v>
      </c>
      <c r="K96" s="69">
        <v>8.3734455339567333</v>
      </c>
      <c r="L96" s="70">
        <v>1.8197265181188771</v>
      </c>
      <c r="M96" s="71">
        <v>252</v>
      </c>
      <c r="N96" s="69">
        <v>17.126257956972331</v>
      </c>
      <c r="O96" s="70">
        <v>2.3896407013024139</v>
      </c>
      <c r="P96" s="71">
        <v>246</v>
      </c>
      <c r="Q96" s="69">
        <v>13.00380108316307</v>
      </c>
      <c r="R96" s="70">
        <v>2.1019327413720141</v>
      </c>
      <c r="S96" s="71">
        <v>259</v>
      </c>
      <c r="T96" s="69">
        <v>5.4854472454747798</v>
      </c>
      <c r="U96" s="70">
        <v>1.555512442066407</v>
      </c>
      <c r="V96" s="96">
        <v>251</v>
      </c>
    </row>
    <row r="97" spans="1:22" ht="14.65" customHeight="1" x14ac:dyDescent="0.25">
      <c r="A97" s="97" t="s">
        <v>62</v>
      </c>
      <c r="B97" s="72">
        <v>26.94905634049767</v>
      </c>
      <c r="C97" s="73">
        <v>2.1447992486699068</v>
      </c>
      <c r="D97" s="74">
        <v>410</v>
      </c>
      <c r="E97" s="72">
        <v>8.0997506715406171</v>
      </c>
      <c r="F97" s="73">
        <v>1.350193320348557</v>
      </c>
      <c r="G97" s="74">
        <v>393</v>
      </c>
      <c r="H97" s="72">
        <v>13.78123863166463</v>
      </c>
      <c r="I97" s="73">
        <v>1.7017752357256311</v>
      </c>
      <c r="J97" s="74">
        <v>389</v>
      </c>
      <c r="K97" s="72">
        <v>4.7981397053202892</v>
      </c>
      <c r="L97" s="73">
        <v>1.072249353150474</v>
      </c>
      <c r="M97" s="74">
        <v>389</v>
      </c>
      <c r="N97" s="72">
        <v>20.45296775826824</v>
      </c>
      <c r="O97" s="73">
        <v>2.038070357233607</v>
      </c>
      <c r="P97" s="74">
        <v>377</v>
      </c>
      <c r="Q97" s="72">
        <v>2.5826720303562238</v>
      </c>
      <c r="R97" s="73">
        <v>0.77298453338575501</v>
      </c>
      <c r="S97" s="74">
        <v>388</v>
      </c>
      <c r="T97" s="72">
        <v>4.2770593610280416</v>
      </c>
      <c r="U97" s="73">
        <v>1.025259184376105</v>
      </c>
      <c r="V97" s="98">
        <v>389</v>
      </c>
    </row>
    <row r="98" spans="1:22" ht="14.65" customHeight="1" x14ac:dyDescent="0.25">
      <c r="A98" s="95" t="s">
        <v>63</v>
      </c>
      <c r="B98" s="69">
        <v>24.738586376782109</v>
      </c>
      <c r="C98" s="70">
        <v>2.45551806741513</v>
      </c>
      <c r="D98" s="71">
        <v>281</v>
      </c>
      <c r="E98" s="69">
        <v>3.7195285558266562</v>
      </c>
      <c r="F98" s="70">
        <v>1.0550700155260031</v>
      </c>
      <c r="G98" s="71">
        <v>269</v>
      </c>
      <c r="H98" s="69">
        <v>5.7885856409233574</v>
      </c>
      <c r="I98" s="70">
        <v>1.449374785852436</v>
      </c>
      <c r="J98" s="71">
        <v>270</v>
      </c>
      <c r="K98" s="69">
        <v>4.7287985319766026</v>
      </c>
      <c r="L98" s="70">
        <v>1.1872797066842871</v>
      </c>
      <c r="M98" s="71">
        <v>274</v>
      </c>
      <c r="N98" s="69">
        <v>23.081186467786289</v>
      </c>
      <c r="O98" s="70">
        <v>2.490420670764725</v>
      </c>
      <c r="P98" s="71">
        <v>268</v>
      </c>
      <c r="Q98" s="69">
        <v>1.957697604343722</v>
      </c>
      <c r="R98" s="70">
        <v>0.75535324029597639</v>
      </c>
      <c r="S98" s="71">
        <v>273</v>
      </c>
      <c r="T98" s="69">
        <v>2.7282993590581208</v>
      </c>
      <c r="U98" s="70">
        <v>1.15774815483153</v>
      </c>
      <c r="V98" s="96">
        <v>272</v>
      </c>
    </row>
    <row r="99" spans="1:22" ht="14.65" customHeight="1" x14ac:dyDescent="0.25">
      <c r="A99" s="97" t="s">
        <v>64</v>
      </c>
      <c r="B99" s="72">
        <v>23.691790757265931</v>
      </c>
      <c r="C99" s="73">
        <v>4.6672059817360827</v>
      </c>
      <c r="D99" s="74">
        <v>74</v>
      </c>
      <c r="E99" s="72">
        <v>23.986103474048011</v>
      </c>
      <c r="F99" s="73">
        <v>4.7378856231945861</v>
      </c>
      <c r="G99" s="74">
        <v>76</v>
      </c>
      <c r="H99" s="72">
        <v>20.513359454491081</v>
      </c>
      <c r="I99" s="73">
        <v>4.4132700323583487</v>
      </c>
      <c r="J99" s="74">
        <v>73</v>
      </c>
      <c r="K99" s="72">
        <v>4.5160431484098851</v>
      </c>
      <c r="L99" s="73">
        <v>2.3285264195819262</v>
      </c>
      <c r="M99" s="74">
        <v>70</v>
      </c>
      <c r="N99" s="72">
        <v>27.019416740583001</v>
      </c>
      <c r="O99" s="73">
        <v>5.0942118488020904</v>
      </c>
      <c r="P99" s="74">
        <v>67</v>
      </c>
      <c r="Q99" s="72">
        <v>1.425865123557452</v>
      </c>
      <c r="R99" s="73">
        <v>1.2943431231207341</v>
      </c>
      <c r="S99" s="74">
        <v>70</v>
      </c>
      <c r="T99" s="72">
        <v>0</v>
      </c>
      <c r="U99" s="73"/>
      <c r="V99" s="98">
        <v>70</v>
      </c>
    </row>
    <row r="100" spans="1:22" ht="14.65" customHeight="1" x14ac:dyDescent="0.25">
      <c r="A100" s="95" t="s">
        <v>65</v>
      </c>
      <c r="B100" s="69">
        <v>18.439303988525481</v>
      </c>
      <c r="C100" s="70">
        <v>2.2196158780894581</v>
      </c>
      <c r="D100" s="71">
        <v>265</v>
      </c>
      <c r="E100" s="69">
        <v>3.7822488587438792</v>
      </c>
      <c r="F100" s="70">
        <v>1.3057413523102681</v>
      </c>
      <c r="G100" s="71">
        <v>254</v>
      </c>
      <c r="H100" s="69">
        <v>14.57939537747423</v>
      </c>
      <c r="I100" s="70">
        <v>2.2398292950144509</v>
      </c>
      <c r="J100" s="71">
        <v>258</v>
      </c>
      <c r="K100" s="69">
        <v>2.229818531298795</v>
      </c>
      <c r="L100" s="70">
        <v>0.85143542733153221</v>
      </c>
      <c r="M100" s="71">
        <v>255</v>
      </c>
      <c r="N100" s="69">
        <v>17.640447876088022</v>
      </c>
      <c r="O100" s="70">
        <v>2.4371725816241958</v>
      </c>
      <c r="P100" s="71">
        <v>239</v>
      </c>
      <c r="Q100" s="69">
        <v>2.143562568854005</v>
      </c>
      <c r="R100" s="70">
        <v>0.90625731114689168</v>
      </c>
      <c r="S100" s="71">
        <v>253</v>
      </c>
      <c r="T100" s="69">
        <v>0.90313086213067628</v>
      </c>
      <c r="U100" s="70">
        <v>0.8435597455156485</v>
      </c>
      <c r="V100" s="96">
        <v>253</v>
      </c>
    </row>
    <row r="101" spans="1:22" ht="14.65" customHeight="1" x14ac:dyDescent="0.25">
      <c r="A101" s="97" t="s">
        <v>66</v>
      </c>
      <c r="B101" s="72">
        <v>24.44027584467241</v>
      </c>
      <c r="C101" s="73">
        <v>3.2279024524448219</v>
      </c>
      <c r="D101" s="74">
        <v>159</v>
      </c>
      <c r="E101" s="72">
        <v>2.6087457521485722</v>
      </c>
      <c r="F101" s="73">
        <v>1.217906826908107</v>
      </c>
      <c r="G101" s="74">
        <v>149</v>
      </c>
      <c r="H101" s="72">
        <v>14.86219824843293</v>
      </c>
      <c r="I101" s="73">
        <v>2.7370797903908639</v>
      </c>
      <c r="J101" s="74">
        <v>153</v>
      </c>
      <c r="K101" s="72">
        <v>3.6054596964514061</v>
      </c>
      <c r="L101" s="73">
        <v>1.4978811408160171</v>
      </c>
      <c r="M101" s="74">
        <v>149</v>
      </c>
      <c r="N101" s="72">
        <v>18.829292689395711</v>
      </c>
      <c r="O101" s="73">
        <v>3.1176084620900681</v>
      </c>
      <c r="P101" s="74">
        <v>146</v>
      </c>
      <c r="Q101" s="72">
        <v>8.0150008730717115</v>
      </c>
      <c r="R101" s="73">
        <v>2.1460837070168211</v>
      </c>
      <c r="S101" s="74">
        <v>151</v>
      </c>
      <c r="T101" s="72">
        <v>0.55432841911853492</v>
      </c>
      <c r="U101" s="73">
        <v>0.51936839324052353</v>
      </c>
      <c r="V101" s="98">
        <v>149</v>
      </c>
    </row>
    <row r="102" spans="1:22" ht="14.65" customHeight="1" x14ac:dyDescent="0.25">
      <c r="A102" s="95" t="s">
        <v>67</v>
      </c>
      <c r="B102" s="69">
        <v>20.487916421193781</v>
      </c>
      <c r="C102" s="70">
        <v>2.8117296623499088</v>
      </c>
      <c r="D102" s="71">
        <v>194</v>
      </c>
      <c r="E102" s="69">
        <v>11.53644438427221</v>
      </c>
      <c r="F102" s="70">
        <v>2.3193053142935112</v>
      </c>
      <c r="G102" s="71">
        <v>187</v>
      </c>
      <c r="H102" s="69">
        <v>13.870269325420329</v>
      </c>
      <c r="I102" s="70">
        <v>2.627684599041213</v>
      </c>
      <c r="J102" s="71">
        <v>187</v>
      </c>
      <c r="K102" s="69">
        <v>7.6873547016412802</v>
      </c>
      <c r="L102" s="70">
        <v>2.0277391053202898</v>
      </c>
      <c r="M102" s="71">
        <v>187</v>
      </c>
      <c r="N102" s="69">
        <v>11.995316540904501</v>
      </c>
      <c r="O102" s="70">
        <v>2.4749805538065659</v>
      </c>
      <c r="P102" s="71">
        <v>173</v>
      </c>
      <c r="Q102" s="69">
        <v>9.2974524229534925</v>
      </c>
      <c r="R102" s="70">
        <v>2.323596024051847</v>
      </c>
      <c r="S102" s="71">
        <v>188</v>
      </c>
      <c r="T102" s="69">
        <v>5.9699444939288222</v>
      </c>
      <c r="U102" s="70">
        <v>1.9950386043101871</v>
      </c>
      <c r="V102" s="96">
        <v>184</v>
      </c>
    </row>
    <row r="103" spans="1:22" ht="14.65" customHeight="1" thickBot="1" x14ac:dyDescent="0.3">
      <c r="A103" s="99" t="s">
        <v>68</v>
      </c>
      <c r="B103" s="84">
        <v>25.011952790916901</v>
      </c>
      <c r="C103" s="78">
        <v>2.8639490775631322</v>
      </c>
      <c r="D103" s="79">
        <v>195</v>
      </c>
      <c r="E103" s="84">
        <v>2.684145441492785</v>
      </c>
      <c r="F103" s="78">
        <v>1.0196395483433649</v>
      </c>
      <c r="G103" s="79">
        <v>185</v>
      </c>
      <c r="H103" s="84">
        <v>7.8206363408168569</v>
      </c>
      <c r="I103" s="78">
        <v>1.7024509877218821</v>
      </c>
      <c r="J103" s="79">
        <v>188</v>
      </c>
      <c r="K103" s="84">
        <v>3.722768223699414</v>
      </c>
      <c r="L103" s="78">
        <v>1.204954535792409</v>
      </c>
      <c r="M103" s="79">
        <v>186</v>
      </c>
      <c r="N103" s="84">
        <v>18.353578362465829</v>
      </c>
      <c r="O103" s="78">
        <v>2.7171698257694699</v>
      </c>
      <c r="P103" s="79">
        <v>173</v>
      </c>
      <c r="Q103" s="84">
        <v>3.5661009433267261</v>
      </c>
      <c r="R103" s="78">
        <v>1.1509270758562249</v>
      </c>
      <c r="S103" s="79">
        <v>184</v>
      </c>
      <c r="T103" s="84">
        <v>0.47302586496354643</v>
      </c>
      <c r="U103" s="78">
        <v>0.43426683501544161</v>
      </c>
      <c r="V103" s="100">
        <v>183</v>
      </c>
    </row>
    <row r="104" spans="1:22" ht="14.65" customHeight="1" x14ac:dyDescent="0.25">
      <c r="A104" s="101" t="s">
        <v>69</v>
      </c>
      <c r="B104" s="85">
        <v>25.10765095257225</v>
      </c>
      <c r="C104" s="81">
        <v>0.89282697687697954</v>
      </c>
      <c r="D104" s="82">
        <v>2502</v>
      </c>
      <c r="E104" s="85">
        <v>7.1412709751590926</v>
      </c>
      <c r="F104" s="81">
        <v>0.54494872009229167</v>
      </c>
      <c r="G104" s="82">
        <v>2398</v>
      </c>
      <c r="H104" s="85">
        <v>12.73836967593506</v>
      </c>
      <c r="I104" s="81">
        <v>0.69900629577285645</v>
      </c>
      <c r="J104" s="82">
        <v>2415</v>
      </c>
      <c r="K104" s="85">
        <v>4.9667950596671204</v>
      </c>
      <c r="L104" s="81">
        <v>0.46491266092586292</v>
      </c>
      <c r="M104" s="82">
        <v>2385</v>
      </c>
      <c r="N104" s="85">
        <v>20.251084058829679</v>
      </c>
      <c r="O104" s="81">
        <v>0.87933217820080523</v>
      </c>
      <c r="P104" s="82">
        <v>2255</v>
      </c>
      <c r="Q104" s="85">
        <v>4.5283287949935298</v>
      </c>
      <c r="R104" s="81">
        <v>0.41786256225590479</v>
      </c>
      <c r="S104" s="82">
        <v>2382</v>
      </c>
      <c r="T104" s="85">
        <v>2.622144839356086</v>
      </c>
      <c r="U104" s="81">
        <v>0.35947924627297401</v>
      </c>
      <c r="V104" s="102">
        <v>2362</v>
      </c>
    </row>
    <row r="105" spans="1:22" ht="14.65" customHeight="1" x14ac:dyDescent="0.25">
      <c r="A105" s="101" t="s">
        <v>70</v>
      </c>
      <c r="B105" s="85">
        <v>24.884652118235799</v>
      </c>
      <c r="C105" s="81">
        <v>1.369419435357297</v>
      </c>
      <c r="D105" s="82">
        <v>1080</v>
      </c>
      <c r="E105" s="85">
        <v>3.7328817625497952</v>
      </c>
      <c r="F105" s="81">
        <v>0.65148594453507502</v>
      </c>
      <c r="G105" s="82">
        <v>1011</v>
      </c>
      <c r="H105" s="85">
        <v>13.001557857550001</v>
      </c>
      <c r="I105" s="81">
        <v>1.060172989350356</v>
      </c>
      <c r="J105" s="82">
        <v>1036</v>
      </c>
      <c r="K105" s="85">
        <v>6.0544552936445761</v>
      </c>
      <c r="L105" s="81">
        <v>0.75110990574590908</v>
      </c>
      <c r="M105" s="82">
        <v>1029</v>
      </c>
      <c r="N105" s="85">
        <v>21.84729088141162</v>
      </c>
      <c r="O105" s="81">
        <v>1.4239757639332811</v>
      </c>
      <c r="P105" s="82">
        <v>957</v>
      </c>
      <c r="Q105" s="85">
        <v>12.921269248645171</v>
      </c>
      <c r="R105" s="81">
        <v>1.1975389315782461</v>
      </c>
      <c r="S105" s="82">
        <v>1033</v>
      </c>
      <c r="T105" s="85">
        <v>1.8668568110773811</v>
      </c>
      <c r="U105" s="81">
        <v>0.55711160785706892</v>
      </c>
      <c r="V105" s="102">
        <v>1011</v>
      </c>
    </row>
    <row r="106" spans="1:22" ht="14.65" customHeight="1" x14ac:dyDescent="0.25">
      <c r="A106" s="103" t="s">
        <v>71</v>
      </c>
      <c r="B106" s="108">
        <v>25.06471708322329</v>
      </c>
      <c r="C106" s="105">
        <v>0.76761181781669408</v>
      </c>
      <c r="D106" s="109">
        <v>3582</v>
      </c>
      <c r="E106" s="108">
        <v>6.4974586609442806</v>
      </c>
      <c r="F106" s="105">
        <v>0.4588502759794077</v>
      </c>
      <c r="G106" s="109">
        <v>3409</v>
      </c>
      <c r="H106" s="108">
        <v>12.78888552399332</v>
      </c>
      <c r="I106" s="105">
        <v>0.60038275412523434</v>
      </c>
      <c r="J106" s="109">
        <v>3451</v>
      </c>
      <c r="K106" s="108">
        <v>5.1757362786056094</v>
      </c>
      <c r="L106" s="105">
        <v>0.40229030059896959</v>
      </c>
      <c r="M106" s="109">
        <v>3414</v>
      </c>
      <c r="N106" s="108">
        <v>20.558209391364041</v>
      </c>
      <c r="O106" s="105">
        <v>0.76124066020132253</v>
      </c>
      <c r="P106" s="109">
        <v>3212</v>
      </c>
      <c r="Q106" s="108">
        <v>6.1583442296328448</v>
      </c>
      <c r="R106" s="105">
        <v>0.40951016973750493</v>
      </c>
      <c r="S106" s="109">
        <v>3415</v>
      </c>
      <c r="T106" s="108">
        <v>2.47799579625792</v>
      </c>
      <c r="U106" s="105">
        <v>0.309685339607703</v>
      </c>
      <c r="V106" s="106">
        <v>3373</v>
      </c>
    </row>
    <row r="107" spans="1:22" ht="14.65" customHeight="1" x14ac:dyDescent="0.25">
      <c r="A107" s="230" t="s">
        <v>167</v>
      </c>
      <c r="B107" s="231"/>
      <c r="C107" s="231"/>
      <c r="D107" s="231"/>
      <c r="E107" s="231"/>
      <c r="F107" s="231"/>
      <c r="G107" s="231"/>
      <c r="H107" s="231"/>
      <c r="I107" s="231"/>
      <c r="J107" s="231"/>
      <c r="K107" s="231"/>
      <c r="L107" s="231"/>
      <c r="M107" s="231"/>
      <c r="N107" s="231"/>
      <c r="O107" s="231"/>
      <c r="P107" s="231"/>
      <c r="Q107" s="231"/>
      <c r="R107" s="231"/>
      <c r="S107" s="231"/>
      <c r="T107" s="231"/>
      <c r="U107" s="231"/>
      <c r="V107" s="231"/>
    </row>
    <row r="108" spans="1:22" ht="14.65" customHeight="1" x14ac:dyDescent="0.25">
      <c r="A108" s="230" t="s">
        <v>168</v>
      </c>
      <c r="B108" s="231"/>
      <c r="C108" s="231"/>
      <c r="D108" s="231"/>
      <c r="E108" s="231"/>
      <c r="F108" s="231"/>
      <c r="G108" s="231"/>
      <c r="H108" s="231"/>
      <c r="I108" s="231"/>
      <c r="J108" s="231"/>
      <c r="K108" s="231"/>
      <c r="L108" s="231"/>
      <c r="M108" s="231"/>
      <c r="N108" s="231"/>
      <c r="O108" s="231"/>
      <c r="P108" s="231"/>
      <c r="Q108" s="231"/>
      <c r="R108" s="231"/>
      <c r="S108" s="231"/>
      <c r="T108" s="231"/>
      <c r="U108" s="231"/>
      <c r="V108" s="231"/>
    </row>
    <row r="109" spans="1:22" ht="14.65" customHeight="1" x14ac:dyDescent="0.25">
      <c r="A109" s="230" t="s">
        <v>169</v>
      </c>
      <c r="B109" s="231"/>
      <c r="C109" s="231"/>
      <c r="D109" s="231"/>
      <c r="E109" s="231"/>
      <c r="F109" s="231"/>
      <c r="G109" s="231"/>
      <c r="H109" s="231"/>
      <c r="I109" s="231"/>
      <c r="J109" s="231"/>
      <c r="K109" s="231"/>
      <c r="L109" s="231"/>
      <c r="M109" s="231"/>
      <c r="N109" s="231"/>
      <c r="O109" s="231"/>
      <c r="P109" s="231"/>
      <c r="Q109" s="231"/>
      <c r="R109" s="231"/>
      <c r="S109" s="231"/>
      <c r="T109" s="231"/>
      <c r="U109" s="231"/>
      <c r="V109" s="231"/>
    </row>
    <row r="110" spans="1:22" ht="14.65" customHeight="1" x14ac:dyDescent="0.25"/>
    <row r="111" spans="1:22" ht="14.65" customHeight="1" x14ac:dyDescent="0.25">
      <c r="A111" s="238" t="s">
        <v>170</v>
      </c>
      <c r="B111" s="235"/>
      <c r="C111" s="235"/>
      <c r="D111" s="235"/>
      <c r="E111" s="235"/>
      <c r="F111" s="235"/>
      <c r="G111" s="235"/>
      <c r="H111" s="235"/>
      <c r="I111" s="235"/>
      <c r="J111" s="235"/>
      <c r="K111" s="235"/>
      <c r="L111" s="235"/>
      <c r="M111" s="235"/>
      <c r="N111" s="235"/>
      <c r="O111" s="235"/>
      <c r="P111" s="235"/>
    </row>
    <row r="112" spans="1:22" s="83" customFormat="1" ht="58.15" customHeight="1" thickBot="1" x14ac:dyDescent="0.3">
      <c r="A112" s="261"/>
      <c r="B112" s="226" t="s">
        <v>171</v>
      </c>
      <c r="C112" s="227"/>
      <c r="D112" s="228"/>
      <c r="E112" s="226" t="s">
        <v>172</v>
      </c>
      <c r="F112" s="227"/>
      <c r="G112" s="228"/>
      <c r="H112" s="226" t="s">
        <v>173</v>
      </c>
      <c r="I112" s="227"/>
      <c r="J112" s="228"/>
      <c r="K112" s="226" t="s">
        <v>174</v>
      </c>
      <c r="L112" s="227"/>
      <c r="M112" s="228"/>
      <c r="N112" s="226" t="s">
        <v>139</v>
      </c>
      <c r="O112" s="227"/>
      <c r="P112" s="229"/>
    </row>
    <row r="113" spans="1:28" ht="14.65" customHeight="1" thickBot="1" x14ac:dyDescent="0.3">
      <c r="A113" s="262"/>
      <c r="B113" s="65" t="s">
        <v>8</v>
      </c>
      <c r="C113" s="65" t="s">
        <v>27</v>
      </c>
      <c r="D113" s="66" t="s">
        <v>28</v>
      </c>
      <c r="E113" s="65" t="s">
        <v>8</v>
      </c>
      <c r="F113" s="65" t="s">
        <v>27</v>
      </c>
      <c r="G113" s="66" t="s">
        <v>28</v>
      </c>
      <c r="H113" s="65" t="s">
        <v>8</v>
      </c>
      <c r="I113" s="65" t="s">
        <v>27</v>
      </c>
      <c r="J113" s="66" t="s">
        <v>28</v>
      </c>
      <c r="K113" s="65" t="s">
        <v>8</v>
      </c>
      <c r="L113" s="65" t="s">
        <v>27</v>
      </c>
      <c r="M113" s="66" t="s">
        <v>28</v>
      </c>
      <c r="N113" s="65" t="s">
        <v>8</v>
      </c>
      <c r="O113" s="65" t="s">
        <v>27</v>
      </c>
      <c r="P113" s="65" t="s">
        <v>28</v>
      </c>
    </row>
    <row r="114" spans="1:28" ht="14.65" customHeight="1" x14ac:dyDescent="0.25">
      <c r="A114" s="103" t="s">
        <v>71</v>
      </c>
      <c r="B114" s="108">
        <v>10.59435058770995</v>
      </c>
      <c r="C114" s="105">
        <v>0.47547487024791318</v>
      </c>
      <c r="D114" s="109">
        <v>3690</v>
      </c>
      <c r="E114" s="108">
        <v>2.2157639196636292</v>
      </c>
      <c r="F114" s="105">
        <v>0.27369725469585637</v>
      </c>
      <c r="G114" s="109">
        <v>3690</v>
      </c>
      <c r="H114" s="108">
        <v>1.732430140959653</v>
      </c>
      <c r="I114" s="105">
        <v>0.2088398678772844</v>
      </c>
      <c r="J114" s="109">
        <v>3690</v>
      </c>
      <c r="K114" s="108">
        <v>2.53073481777531</v>
      </c>
      <c r="L114" s="105">
        <v>0.2535610443669909</v>
      </c>
      <c r="M114" s="109">
        <v>3690</v>
      </c>
      <c r="N114" s="108">
        <v>2.7401528209226562</v>
      </c>
      <c r="O114" s="105">
        <v>0.25968677185230371</v>
      </c>
      <c r="P114" s="106">
        <v>3690</v>
      </c>
    </row>
    <row r="115" spans="1:28" ht="14.65" customHeight="1" x14ac:dyDescent="0.25">
      <c r="A115" s="230" t="s">
        <v>175</v>
      </c>
      <c r="B115" s="231"/>
      <c r="C115" s="231"/>
      <c r="D115" s="231"/>
      <c r="E115" s="231"/>
      <c r="F115" s="231"/>
      <c r="G115" s="231"/>
      <c r="H115" s="231"/>
      <c r="I115" s="231"/>
      <c r="J115" s="231"/>
      <c r="K115" s="231"/>
      <c r="L115" s="231"/>
      <c r="M115" s="231"/>
      <c r="N115" s="231"/>
      <c r="O115" s="231"/>
      <c r="P115" s="231"/>
    </row>
    <row r="116" spans="1:28" ht="14.65" customHeight="1" x14ac:dyDescent="0.25">
      <c r="A116" s="230" t="s">
        <v>176</v>
      </c>
      <c r="B116" s="231"/>
      <c r="C116" s="231"/>
      <c r="D116" s="231"/>
      <c r="E116" s="231"/>
      <c r="F116" s="231"/>
      <c r="G116" s="231"/>
      <c r="H116" s="231"/>
      <c r="I116" s="231"/>
      <c r="J116" s="231"/>
      <c r="K116" s="231"/>
      <c r="L116" s="231"/>
      <c r="M116" s="231"/>
      <c r="N116" s="231"/>
      <c r="O116" s="231"/>
      <c r="P116" s="231"/>
    </row>
    <row r="117" spans="1:28" ht="14.65" customHeight="1" x14ac:dyDescent="0.25"/>
    <row r="118" spans="1:28" ht="14.65" customHeight="1" x14ac:dyDescent="0.25">
      <c r="A118" s="238" t="s">
        <v>177</v>
      </c>
      <c r="B118" s="235"/>
      <c r="C118" s="235"/>
      <c r="D118" s="235"/>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row>
    <row r="119" spans="1:28" ht="14.65" customHeight="1" thickBot="1" x14ac:dyDescent="0.3">
      <c r="A119" s="259" t="s">
        <v>220</v>
      </c>
      <c r="B119" s="260" t="s">
        <v>178</v>
      </c>
      <c r="C119" s="255"/>
      <c r="D119" s="255"/>
      <c r="E119" s="255"/>
      <c r="F119" s="255"/>
      <c r="G119" s="255"/>
      <c r="H119" s="255"/>
      <c r="I119" s="255"/>
      <c r="J119" s="256"/>
      <c r="K119" s="260" t="s">
        <v>179</v>
      </c>
      <c r="L119" s="255"/>
      <c r="M119" s="255"/>
      <c r="N119" s="255"/>
      <c r="O119" s="255"/>
      <c r="P119" s="255"/>
      <c r="Q119" s="255"/>
      <c r="R119" s="255"/>
      <c r="S119" s="256"/>
      <c r="T119" s="260" t="s">
        <v>180</v>
      </c>
      <c r="U119" s="255"/>
      <c r="V119" s="255"/>
      <c r="W119" s="255"/>
      <c r="X119" s="255"/>
      <c r="Y119" s="255"/>
      <c r="Z119" s="255"/>
      <c r="AA119" s="255"/>
      <c r="AB119" s="247"/>
    </row>
    <row r="120" spans="1:28" s="83" customFormat="1" ht="14.65" customHeight="1" x14ac:dyDescent="0.25">
      <c r="A120" s="252"/>
      <c r="B120" s="257" t="s">
        <v>181</v>
      </c>
      <c r="C120" s="258"/>
      <c r="D120" s="257" t="s">
        <v>182</v>
      </c>
      <c r="E120" s="258"/>
      <c r="F120" s="257" t="s">
        <v>183</v>
      </c>
      <c r="G120" s="258"/>
      <c r="H120" s="257" t="s">
        <v>184</v>
      </c>
      <c r="I120" s="258"/>
      <c r="J120" s="152"/>
      <c r="K120" s="257" t="s">
        <v>181</v>
      </c>
      <c r="L120" s="258"/>
      <c r="M120" s="257" t="s">
        <v>182</v>
      </c>
      <c r="N120" s="258"/>
      <c r="O120" s="257" t="s">
        <v>183</v>
      </c>
      <c r="P120" s="258"/>
      <c r="Q120" s="257" t="s">
        <v>184</v>
      </c>
      <c r="R120" s="258"/>
      <c r="S120" s="152"/>
      <c r="T120" s="257" t="s">
        <v>181</v>
      </c>
      <c r="U120" s="258"/>
      <c r="V120" s="257" t="s">
        <v>182</v>
      </c>
      <c r="W120" s="258"/>
      <c r="X120" s="257" t="s">
        <v>183</v>
      </c>
      <c r="Y120" s="258"/>
      <c r="Z120" s="257" t="s">
        <v>184</v>
      </c>
      <c r="AA120" s="258"/>
      <c r="AB120" s="162"/>
    </row>
    <row r="121" spans="1:28" ht="14.65" customHeight="1" thickBot="1" x14ac:dyDescent="0.3">
      <c r="A121" s="253"/>
      <c r="B121" s="153" t="s">
        <v>8</v>
      </c>
      <c r="C121" s="154" t="s">
        <v>27</v>
      </c>
      <c r="D121" s="153" t="s">
        <v>8</v>
      </c>
      <c r="E121" s="154" t="s">
        <v>27</v>
      </c>
      <c r="F121" s="153" t="s">
        <v>8</v>
      </c>
      <c r="G121" s="154" t="s">
        <v>27</v>
      </c>
      <c r="H121" s="153" t="s">
        <v>8</v>
      </c>
      <c r="I121" s="154" t="s">
        <v>27</v>
      </c>
      <c r="J121" s="154" t="s">
        <v>28</v>
      </c>
      <c r="K121" s="153" t="s">
        <v>8</v>
      </c>
      <c r="L121" s="154" t="s">
        <v>27</v>
      </c>
      <c r="M121" s="153" t="s">
        <v>8</v>
      </c>
      <c r="N121" s="154" t="s">
        <v>27</v>
      </c>
      <c r="O121" s="153" t="s">
        <v>8</v>
      </c>
      <c r="P121" s="154" t="s">
        <v>27</v>
      </c>
      <c r="Q121" s="153" t="s">
        <v>8</v>
      </c>
      <c r="R121" s="154" t="s">
        <v>27</v>
      </c>
      <c r="S121" s="154" t="s">
        <v>28</v>
      </c>
      <c r="T121" s="153" t="s">
        <v>8</v>
      </c>
      <c r="U121" s="154" t="s">
        <v>27</v>
      </c>
      <c r="V121" s="153" t="s">
        <v>8</v>
      </c>
      <c r="W121" s="154" t="s">
        <v>27</v>
      </c>
      <c r="X121" s="153" t="s">
        <v>8</v>
      </c>
      <c r="Y121" s="154" t="s">
        <v>27</v>
      </c>
      <c r="Z121" s="153" t="s">
        <v>8</v>
      </c>
      <c r="AA121" s="154" t="s">
        <v>27</v>
      </c>
      <c r="AB121" s="153" t="s">
        <v>28</v>
      </c>
    </row>
    <row r="122" spans="1:28" ht="14.65" customHeight="1" x14ac:dyDescent="0.25">
      <c r="A122" s="95" t="s">
        <v>53</v>
      </c>
      <c r="B122" s="69">
        <v>47.348918002874051</v>
      </c>
      <c r="C122" s="155">
        <v>2.5552104586868452</v>
      </c>
      <c r="D122" s="69">
        <v>7.753336432929081</v>
      </c>
      <c r="E122" s="155">
        <v>1.422637952850085</v>
      </c>
      <c r="F122" s="69">
        <v>39.862264854413432</v>
      </c>
      <c r="G122" s="155">
        <v>2.453463635035952</v>
      </c>
      <c r="H122" s="69">
        <v>5.0354807097834371</v>
      </c>
      <c r="I122" s="155">
        <v>1.1509459389715839</v>
      </c>
      <c r="J122" s="71">
        <v>395</v>
      </c>
      <c r="K122" s="69">
        <v>9.9032089845305808</v>
      </c>
      <c r="L122" s="155">
        <v>1.771098764565602</v>
      </c>
      <c r="M122" s="69">
        <v>28.12470655736356</v>
      </c>
      <c r="N122" s="155">
        <v>2.4772605081528152</v>
      </c>
      <c r="O122" s="69">
        <v>57.721730241823742</v>
      </c>
      <c r="P122" s="155">
        <v>2.7258869683953271</v>
      </c>
      <c r="Q122" s="69">
        <v>4.2503542162821217</v>
      </c>
      <c r="R122" s="155">
        <v>1.1833385525967011</v>
      </c>
      <c r="S122" s="71">
        <v>347</v>
      </c>
      <c r="T122" s="69">
        <v>7.909325122372965</v>
      </c>
      <c r="U122" s="155">
        <v>1.616534224168567</v>
      </c>
      <c r="V122" s="69">
        <v>25.411352390009199</v>
      </c>
      <c r="W122" s="155">
        <v>2.393499121339203</v>
      </c>
      <c r="X122" s="69">
        <v>59.273348524972889</v>
      </c>
      <c r="Y122" s="155">
        <v>2.7225991769456801</v>
      </c>
      <c r="Z122" s="69">
        <v>7.405973962644949</v>
      </c>
      <c r="AA122" s="155">
        <v>1.49664391353671</v>
      </c>
      <c r="AB122" s="96">
        <v>341</v>
      </c>
    </row>
    <row r="123" spans="1:28" ht="14.65" customHeight="1" x14ac:dyDescent="0.25">
      <c r="A123" s="97" t="s">
        <v>54</v>
      </c>
      <c r="B123" s="72">
        <v>31.34457630698143</v>
      </c>
      <c r="C123" s="156">
        <v>2.2736412042437348</v>
      </c>
      <c r="D123" s="72">
        <v>6.792436476121928</v>
      </c>
      <c r="E123" s="156">
        <v>1.2770059023432381</v>
      </c>
      <c r="F123" s="72">
        <v>58.62374454572867</v>
      </c>
      <c r="G123" s="156">
        <v>2.3845452316441849</v>
      </c>
      <c r="H123" s="72">
        <v>3.2392426711679692</v>
      </c>
      <c r="I123" s="156">
        <v>0.81618055743081008</v>
      </c>
      <c r="J123" s="74">
        <v>458</v>
      </c>
      <c r="K123" s="72">
        <v>6.2120672422593159</v>
      </c>
      <c r="L123" s="156">
        <v>1.2795185325443781</v>
      </c>
      <c r="M123" s="72">
        <v>36.662457384830063</v>
      </c>
      <c r="N123" s="156">
        <v>2.554953841534219</v>
      </c>
      <c r="O123" s="72">
        <v>54.317300788607781</v>
      </c>
      <c r="P123" s="156">
        <v>2.613725222911631</v>
      </c>
      <c r="Q123" s="72">
        <v>2.8081745843028529</v>
      </c>
      <c r="R123" s="156">
        <v>0.92814107274218327</v>
      </c>
      <c r="S123" s="74">
        <v>387</v>
      </c>
      <c r="T123" s="72">
        <v>4.9392190151258601</v>
      </c>
      <c r="U123" s="156">
        <v>1.2158371130388581</v>
      </c>
      <c r="V123" s="72">
        <v>30.671715867294431</v>
      </c>
      <c r="W123" s="156">
        <v>2.4670426445432079</v>
      </c>
      <c r="X123" s="72">
        <v>56.976030243905647</v>
      </c>
      <c r="Y123" s="156">
        <v>2.6190187767336832</v>
      </c>
      <c r="Z123" s="72">
        <v>7.4130348736740643</v>
      </c>
      <c r="AA123" s="156">
        <v>1.361729015407025</v>
      </c>
      <c r="AB123" s="98">
        <v>382</v>
      </c>
    </row>
    <row r="124" spans="1:28" ht="14.65" customHeight="1" x14ac:dyDescent="0.25">
      <c r="A124" s="95" t="s">
        <v>55</v>
      </c>
      <c r="B124" s="69">
        <v>65.144180353419216</v>
      </c>
      <c r="C124" s="155">
        <v>4.1287464439229664</v>
      </c>
      <c r="D124" s="69">
        <v>8.5844004729098415</v>
      </c>
      <c r="E124" s="155">
        <v>2.5209550633118258</v>
      </c>
      <c r="F124" s="69">
        <v>18.914165225453701</v>
      </c>
      <c r="G124" s="155">
        <v>3.2487315762829119</v>
      </c>
      <c r="H124" s="69">
        <v>7.3572539482172408</v>
      </c>
      <c r="I124" s="155">
        <v>2.2616721432585751</v>
      </c>
      <c r="J124" s="71">
        <v>141</v>
      </c>
      <c r="K124" s="69">
        <v>2.544958728011705</v>
      </c>
      <c r="L124" s="155">
        <v>1.4789617901346439</v>
      </c>
      <c r="M124" s="69">
        <v>35.856878468945602</v>
      </c>
      <c r="N124" s="155">
        <v>4.5918685251104918</v>
      </c>
      <c r="O124" s="69">
        <v>57.627277000050761</v>
      </c>
      <c r="P124" s="155">
        <v>4.7265831598691408</v>
      </c>
      <c r="Q124" s="69">
        <v>3.970885802991944</v>
      </c>
      <c r="R124" s="155">
        <v>1.9882633203471329</v>
      </c>
      <c r="S124" s="71">
        <v>122</v>
      </c>
      <c r="T124" s="69">
        <v>1.6127151892064719</v>
      </c>
      <c r="U124" s="155">
        <v>1.106112004016897</v>
      </c>
      <c r="V124" s="69">
        <v>25.243864495590849</v>
      </c>
      <c r="W124" s="155">
        <v>4.134127039831216</v>
      </c>
      <c r="X124" s="69">
        <v>63.633677664205443</v>
      </c>
      <c r="Y124" s="155">
        <v>4.5692253000709657</v>
      </c>
      <c r="Z124" s="69">
        <v>9.5097426509972411</v>
      </c>
      <c r="AA124" s="155">
        <v>2.8935152293902129</v>
      </c>
      <c r="AB124" s="96">
        <v>125</v>
      </c>
    </row>
    <row r="125" spans="1:28" ht="14.65" customHeight="1" x14ac:dyDescent="0.25">
      <c r="A125" s="97" t="s">
        <v>56</v>
      </c>
      <c r="B125" s="72">
        <v>44.267938712358813</v>
      </c>
      <c r="C125" s="156">
        <v>3.534662630873119</v>
      </c>
      <c r="D125" s="72">
        <v>11.01490627838489</v>
      </c>
      <c r="E125" s="156">
        <v>2.1861859868673879</v>
      </c>
      <c r="F125" s="72">
        <v>36.047181322372403</v>
      </c>
      <c r="G125" s="156">
        <v>3.3972896662694598</v>
      </c>
      <c r="H125" s="72">
        <v>8.6699736868838997</v>
      </c>
      <c r="I125" s="156">
        <v>2.4868458644779849</v>
      </c>
      <c r="J125" s="74">
        <v>187</v>
      </c>
      <c r="K125" s="72">
        <v>4.7624001004989971</v>
      </c>
      <c r="L125" s="156">
        <v>1.5548197304363649</v>
      </c>
      <c r="M125" s="72">
        <v>58.645474866874977</v>
      </c>
      <c r="N125" s="156">
        <v>3.6758502851139832</v>
      </c>
      <c r="O125" s="72">
        <v>34.608293200438503</v>
      </c>
      <c r="P125" s="156">
        <v>3.5622835804168669</v>
      </c>
      <c r="Q125" s="72">
        <v>1.983831832187523</v>
      </c>
      <c r="R125" s="156">
        <v>1.0725681109922729</v>
      </c>
      <c r="S125" s="74">
        <v>174</v>
      </c>
      <c r="T125" s="72">
        <v>2.786821042539287</v>
      </c>
      <c r="U125" s="156">
        <v>1.3022535679230209</v>
      </c>
      <c r="V125" s="72">
        <v>45.665959865403451</v>
      </c>
      <c r="W125" s="156">
        <v>3.7185396920175608</v>
      </c>
      <c r="X125" s="72">
        <v>46.649027178696763</v>
      </c>
      <c r="Y125" s="156">
        <v>3.7401101636562109</v>
      </c>
      <c r="Z125" s="72">
        <v>4.8981919133605052</v>
      </c>
      <c r="AA125" s="156">
        <v>1.52848669123986</v>
      </c>
      <c r="AB125" s="98">
        <v>171</v>
      </c>
    </row>
    <row r="126" spans="1:28" ht="14.65" customHeight="1" x14ac:dyDescent="0.25">
      <c r="A126" s="95" t="s">
        <v>57</v>
      </c>
      <c r="B126" s="69">
        <v>60.0291074630493</v>
      </c>
      <c r="C126" s="155">
        <v>5.3374944835352371</v>
      </c>
      <c r="D126" s="69">
        <v>12.19624682462109</v>
      </c>
      <c r="E126" s="155">
        <v>3.915956778008729</v>
      </c>
      <c r="F126" s="69">
        <v>22.631038465651649</v>
      </c>
      <c r="G126" s="155">
        <v>4.2907327660283281</v>
      </c>
      <c r="H126" s="69">
        <v>5.1436072466779548</v>
      </c>
      <c r="I126" s="155">
        <v>1.88702812583238</v>
      </c>
      <c r="J126" s="71">
        <v>79</v>
      </c>
      <c r="K126" s="69">
        <v>6.9025666122423832</v>
      </c>
      <c r="L126" s="155">
        <v>3.2172788230309588</v>
      </c>
      <c r="M126" s="69">
        <v>35.619638097457788</v>
      </c>
      <c r="N126" s="155">
        <v>5.7069106968014296</v>
      </c>
      <c r="O126" s="69">
        <v>55.92939687684467</v>
      </c>
      <c r="P126" s="155">
        <v>5.8819026712039237</v>
      </c>
      <c r="Q126" s="69">
        <v>1.5483984134551549</v>
      </c>
      <c r="R126" s="155">
        <v>1.3799592420252469</v>
      </c>
      <c r="S126" s="71">
        <v>71</v>
      </c>
      <c r="T126" s="69">
        <v>5.6476053446531349</v>
      </c>
      <c r="U126" s="155">
        <v>3.815158750256471</v>
      </c>
      <c r="V126" s="69">
        <v>36.10498004037462</v>
      </c>
      <c r="W126" s="155">
        <v>5.4623889041291962</v>
      </c>
      <c r="X126" s="69">
        <v>54.358067937080648</v>
      </c>
      <c r="Y126" s="155">
        <v>5.8207889464096709</v>
      </c>
      <c r="Z126" s="69">
        <v>3.8893466778916022</v>
      </c>
      <c r="AA126" s="155">
        <v>2.002842288757618</v>
      </c>
      <c r="AB126" s="96">
        <v>72</v>
      </c>
    </row>
    <row r="127" spans="1:28" ht="14.65" customHeight="1" x14ac:dyDescent="0.25">
      <c r="A127" s="97" t="s">
        <v>58</v>
      </c>
      <c r="B127" s="149" t="s">
        <v>166</v>
      </c>
      <c r="C127" s="157" t="s">
        <v>166</v>
      </c>
      <c r="D127" s="149" t="s">
        <v>166</v>
      </c>
      <c r="E127" s="157" t="s">
        <v>166</v>
      </c>
      <c r="F127" s="149" t="s">
        <v>166</v>
      </c>
      <c r="G127" s="157" t="s">
        <v>166</v>
      </c>
      <c r="H127" s="149" t="s">
        <v>166</v>
      </c>
      <c r="I127" s="157" t="s">
        <v>166</v>
      </c>
      <c r="J127" s="151" t="s">
        <v>166</v>
      </c>
      <c r="K127" s="149" t="s">
        <v>166</v>
      </c>
      <c r="L127" s="157" t="s">
        <v>166</v>
      </c>
      <c r="M127" s="149" t="s">
        <v>166</v>
      </c>
      <c r="N127" s="157" t="s">
        <v>166</v>
      </c>
      <c r="O127" s="149" t="s">
        <v>166</v>
      </c>
      <c r="P127" s="157" t="s">
        <v>166</v>
      </c>
      <c r="Q127" s="149" t="s">
        <v>166</v>
      </c>
      <c r="R127" s="157" t="s">
        <v>166</v>
      </c>
      <c r="S127" s="151" t="s">
        <v>166</v>
      </c>
      <c r="T127" s="149" t="s">
        <v>166</v>
      </c>
      <c r="U127" s="157" t="s">
        <v>166</v>
      </c>
      <c r="V127" s="149" t="s">
        <v>166</v>
      </c>
      <c r="W127" s="157" t="s">
        <v>166</v>
      </c>
      <c r="X127" s="149" t="s">
        <v>166</v>
      </c>
      <c r="Y127" s="157" t="s">
        <v>166</v>
      </c>
      <c r="Z127" s="149" t="s">
        <v>166</v>
      </c>
      <c r="AA127" s="157" t="s">
        <v>166</v>
      </c>
      <c r="AB127" s="161" t="s">
        <v>166</v>
      </c>
    </row>
    <row r="128" spans="1:28" ht="14.65" customHeight="1" x14ac:dyDescent="0.25">
      <c r="A128" s="95" t="s">
        <v>59</v>
      </c>
      <c r="B128" s="69">
        <v>57.182750268977138</v>
      </c>
      <c r="C128" s="155">
        <v>3.0066634789628002</v>
      </c>
      <c r="D128" s="69">
        <v>5.7589383800292859</v>
      </c>
      <c r="E128" s="155">
        <v>1.463027994959105</v>
      </c>
      <c r="F128" s="69">
        <v>33.776833178005198</v>
      </c>
      <c r="G128" s="155">
        <v>2.8307778705029358</v>
      </c>
      <c r="H128" s="69">
        <v>3.2814781729883649</v>
      </c>
      <c r="I128" s="155">
        <v>1.005508613722413</v>
      </c>
      <c r="J128" s="71">
        <v>274</v>
      </c>
      <c r="K128" s="69">
        <v>4.6697106205380203</v>
      </c>
      <c r="L128" s="155">
        <v>1.295362934258637</v>
      </c>
      <c r="M128" s="69">
        <v>32.263626826993431</v>
      </c>
      <c r="N128" s="155">
        <v>3.0886211926393661</v>
      </c>
      <c r="O128" s="69">
        <v>56.255303967985327</v>
      </c>
      <c r="P128" s="155">
        <v>3.2533272186780882</v>
      </c>
      <c r="Q128" s="69">
        <v>6.8113585844832212</v>
      </c>
      <c r="R128" s="155">
        <v>1.669705231007957</v>
      </c>
      <c r="S128" s="71">
        <v>236</v>
      </c>
      <c r="T128" s="69">
        <v>5.7399073079145442</v>
      </c>
      <c r="U128" s="155">
        <v>1.5730676846368701</v>
      </c>
      <c r="V128" s="69">
        <v>31.707927993841331</v>
      </c>
      <c r="W128" s="155">
        <v>3.1703808295936069</v>
      </c>
      <c r="X128" s="69">
        <v>52.159394337148377</v>
      </c>
      <c r="Y128" s="155">
        <v>3.282732399928999</v>
      </c>
      <c r="Z128" s="69">
        <v>10.39277036109574</v>
      </c>
      <c r="AA128" s="155">
        <v>1.9391065961724501</v>
      </c>
      <c r="AB128" s="96">
        <v>236</v>
      </c>
    </row>
    <row r="129" spans="1:28" ht="14.65" customHeight="1" x14ac:dyDescent="0.25">
      <c r="A129" s="97" t="s">
        <v>60</v>
      </c>
      <c r="B129" s="72">
        <v>73.164634158952396</v>
      </c>
      <c r="C129" s="156">
        <v>3.7835729516397349</v>
      </c>
      <c r="D129" s="72">
        <v>10.79883896024044</v>
      </c>
      <c r="E129" s="156">
        <v>2.6140394437895438</v>
      </c>
      <c r="F129" s="72">
        <v>8.5262833951836914</v>
      </c>
      <c r="G129" s="156">
        <v>2.242289002358099</v>
      </c>
      <c r="H129" s="72">
        <v>7.5102434856234677</v>
      </c>
      <c r="I129" s="156">
        <v>2.269404172476579</v>
      </c>
      <c r="J129" s="74">
        <v>125</v>
      </c>
      <c r="K129" s="72">
        <v>6.3251542468229669</v>
      </c>
      <c r="L129" s="156">
        <v>2.0926419604234332</v>
      </c>
      <c r="M129" s="72">
        <v>55.589037136887413</v>
      </c>
      <c r="N129" s="156">
        <v>4.6106789604013159</v>
      </c>
      <c r="O129" s="72">
        <v>35.538190176713591</v>
      </c>
      <c r="P129" s="156">
        <v>4.587969749553551</v>
      </c>
      <c r="Q129" s="72">
        <v>2.5476184395760311</v>
      </c>
      <c r="R129" s="156">
        <v>1.371014659721443</v>
      </c>
      <c r="S129" s="74">
        <v>121</v>
      </c>
      <c r="T129" s="72">
        <v>6.2145974098859957</v>
      </c>
      <c r="U129" s="156">
        <v>2.0762031229436042</v>
      </c>
      <c r="V129" s="72">
        <v>48.370956395673453</v>
      </c>
      <c r="W129" s="156">
        <v>4.5609411996687523</v>
      </c>
      <c r="X129" s="72">
        <v>38.788762750959599</v>
      </c>
      <c r="Y129" s="156">
        <v>4.6030876397626974</v>
      </c>
      <c r="Z129" s="72">
        <v>6.6256834434809591</v>
      </c>
      <c r="AA129" s="156">
        <v>2.3452283734181432</v>
      </c>
      <c r="AB129" s="98">
        <v>120</v>
      </c>
    </row>
    <row r="130" spans="1:28" ht="14.65" customHeight="1" x14ac:dyDescent="0.25">
      <c r="A130" s="95" t="s">
        <v>61</v>
      </c>
      <c r="B130" s="69">
        <v>52.456581294178513</v>
      </c>
      <c r="C130" s="155">
        <v>3.0721437728001302</v>
      </c>
      <c r="D130" s="69">
        <v>11.46850391307265</v>
      </c>
      <c r="E130" s="155">
        <v>2.0791356676150108</v>
      </c>
      <c r="F130" s="69">
        <v>31.261828745390421</v>
      </c>
      <c r="G130" s="155">
        <v>2.7660885799114281</v>
      </c>
      <c r="H130" s="69">
        <v>4.8130860473584249</v>
      </c>
      <c r="I130" s="155">
        <v>1.2735467804580489</v>
      </c>
      <c r="J130" s="71">
        <v>285</v>
      </c>
      <c r="K130" s="69">
        <v>5.7131814573330768</v>
      </c>
      <c r="L130" s="155">
        <v>1.711211582874157</v>
      </c>
      <c r="M130" s="69">
        <v>29.072537667719619</v>
      </c>
      <c r="N130" s="155">
        <v>3.0678385475710921</v>
      </c>
      <c r="O130" s="69">
        <v>60.199465837624558</v>
      </c>
      <c r="P130" s="155">
        <v>3.3222721624734568</v>
      </c>
      <c r="Q130" s="69">
        <v>5.0148150373227471</v>
      </c>
      <c r="R130" s="155">
        <v>1.605354559623174</v>
      </c>
      <c r="S130" s="71">
        <v>243</v>
      </c>
      <c r="T130" s="69">
        <v>4.5037453412970176</v>
      </c>
      <c r="U130" s="155">
        <v>1.723370199298516</v>
      </c>
      <c r="V130" s="69">
        <v>27.663274718525869</v>
      </c>
      <c r="W130" s="155">
        <v>2.9924872351234839</v>
      </c>
      <c r="X130" s="69">
        <v>62.626810448752892</v>
      </c>
      <c r="Y130" s="155">
        <v>3.285399522196959</v>
      </c>
      <c r="Z130" s="69">
        <v>5.2061694914242276</v>
      </c>
      <c r="AA130" s="155">
        <v>1.3779075650210031</v>
      </c>
      <c r="AB130" s="96">
        <v>236</v>
      </c>
    </row>
    <row r="131" spans="1:28" ht="14.65" customHeight="1" x14ac:dyDescent="0.25">
      <c r="A131" s="97" t="s">
        <v>62</v>
      </c>
      <c r="B131" s="72">
        <v>47.550086144265819</v>
      </c>
      <c r="C131" s="156">
        <v>2.4905203528997131</v>
      </c>
      <c r="D131" s="72">
        <v>9.923410229079769</v>
      </c>
      <c r="E131" s="156">
        <v>1.4341179067356511</v>
      </c>
      <c r="F131" s="72">
        <v>35.40700967876316</v>
      </c>
      <c r="G131" s="156">
        <v>2.36339001629264</v>
      </c>
      <c r="H131" s="72">
        <v>7.119493947891252</v>
      </c>
      <c r="I131" s="156">
        <v>1.2966472322961711</v>
      </c>
      <c r="J131" s="74">
        <v>414</v>
      </c>
      <c r="K131" s="72">
        <v>4.3731778005070572</v>
      </c>
      <c r="L131" s="156">
        <v>1.0666240641344971</v>
      </c>
      <c r="M131" s="72">
        <v>24.65572749550309</v>
      </c>
      <c r="N131" s="156">
        <v>2.3657366089056842</v>
      </c>
      <c r="O131" s="72">
        <v>69.132594277031714</v>
      </c>
      <c r="P131" s="156">
        <v>2.503914543673591</v>
      </c>
      <c r="Q131" s="72">
        <v>1.8385004269581431</v>
      </c>
      <c r="R131" s="156">
        <v>0.68145602342711453</v>
      </c>
      <c r="S131" s="74">
        <v>361</v>
      </c>
      <c r="T131" s="72">
        <v>3.2435890367089359</v>
      </c>
      <c r="U131" s="156">
        <v>0.98441930665338251</v>
      </c>
      <c r="V131" s="72">
        <v>27.672308489606021</v>
      </c>
      <c r="W131" s="156">
        <v>2.4665218441334549</v>
      </c>
      <c r="X131" s="72">
        <v>60.98414639298533</v>
      </c>
      <c r="Y131" s="156">
        <v>2.6516934164046169</v>
      </c>
      <c r="Z131" s="72">
        <v>8.099956080699716</v>
      </c>
      <c r="AA131" s="156">
        <v>1.4666009048902151</v>
      </c>
      <c r="AB131" s="98">
        <v>357</v>
      </c>
    </row>
    <row r="132" spans="1:28" ht="14.65" customHeight="1" x14ac:dyDescent="0.25">
      <c r="A132" s="95" t="s">
        <v>63</v>
      </c>
      <c r="B132" s="69">
        <v>48.671993814649589</v>
      </c>
      <c r="C132" s="155">
        <v>2.9559572011968669</v>
      </c>
      <c r="D132" s="69">
        <v>5.8610984817647021</v>
      </c>
      <c r="E132" s="155">
        <v>1.3542223652713239</v>
      </c>
      <c r="F132" s="69">
        <v>39.011711958517587</v>
      </c>
      <c r="G132" s="155">
        <v>2.8871428223903912</v>
      </c>
      <c r="H132" s="69">
        <v>6.4551957450681163</v>
      </c>
      <c r="I132" s="155">
        <v>1.497640510173657</v>
      </c>
      <c r="J132" s="71">
        <v>271</v>
      </c>
      <c r="K132" s="69">
        <v>3.4367627999446269</v>
      </c>
      <c r="L132" s="155">
        <v>1.2678800378968469</v>
      </c>
      <c r="M132" s="69">
        <v>30.86641671024503</v>
      </c>
      <c r="N132" s="155">
        <v>2.9591509169454429</v>
      </c>
      <c r="O132" s="69">
        <v>59.128213529358987</v>
      </c>
      <c r="P132" s="155">
        <v>3.1486440736356078</v>
      </c>
      <c r="Q132" s="69">
        <v>6.5686069604513584</v>
      </c>
      <c r="R132" s="155">
        <v>1.598226077418744</v>
      </c>
      <c r="S132" s="71">
        <v>235</v>
      </c>
      <c r="T132" s="69">
        <v>3.759205055193104</v>
      </c>
      <c r="U132" s="155">
        <v>1.391943798769663</v>
      </c>
      <c r="V132" s="69">
        <v>24.011332272082189</v>
      </c>
      <c r="W132" s="155">
        <v>2.7128832175710631</v>
      </c>
      <c r="X132" s="69">
        <v>62.635689856429828</v>
      </c>
      <c r="Y132" s="155">
        <v>3.086314270604559</v>
      </c>
      <c r="Z132" s="69">
        <v>9.5937728162948677</v>
      </c>
      <c r="AA132" s="155">
        <v>1.8761590635124941</v>
      </c>
      <c r="AB132" s="96">
        <v>239</v>
      </c>
    </row>
    <row r="133" spans="1:28" ht="14.65" customHeight="1" x14ac:dyDescent="0.25">
      <c r="A133" s="97" t="s">
        <v>64</v>
      </c>
      <c r="B133" s="72">
        <v>66.944790970194063</v>
      </c>
      <c r="C133" s="156">
        <v>4.9374461245752839</v>
      </c>
      <c r="D133" s="72">
        <v>2.7974441741452241</v>
      </c>
      <c r="E133" s="156">
        <v>1.782983234473607</v>
      </c>
      <c r="F133" s="72">
        <v>28.086783447484891</v>
      </c>
      <c r="G133" s="156">
        <v>4.7217517704759411</v>
      </c>
      <c r="H133" s="72">
        <v>2.1709814081758241</v>
      </c>
      <c r="I133" s="156">
        <v>1.417815189084809</v>
      </c>
      <c r="J133" s="74">
        <v>80</v>
      </c>
      <c r="K133" s="72">
        <v>14.513827431535301</v>
      </c>
      <c r="L133" s="156">
        <v>4.1651264344082142</v>
      </c>
      <c r="M133" s="72">
        <v>35.559343055817124</v>
      </c>
      <c r="N133" s="156">
        <v>5.4686035254070227</v>
      </c>
      <c r="O133" s="72">
        <v>45.277557388417627</v>
      </c>
      <c r="P133" s="156">
        <v>5.6187713242761799</v>
      </c>
      <c r="Q133" s="72">
        <v>4.6492721242299559</v>
      </c>
      <c r="R133" s="156">
        <v>2.1359977451044472</v>
      </c>
      <c r="S133" s="74">
        <v>69</v>
      </c>
      <c r="T133" s="72">
        <v>13.38705404800991</v>
      </c>
      <c r="U133" s="156">
        <v>4.0918403695928092</v>
      </c>
      <c r="V133" s="72">
        <v>38.20210375721615</v>
      </c>
      <c r="W133" s="156">
        <v>5.5415696221363593</v>
      </c>
      <c r="X133" s="72">
        <v>43.206797744702328</v>
      </c>
      <c r="Y133" s="156">
        <v>5.5797247315902343</v>
      </c>
      <c r="Z133" s="72">
        <v>5.2040444500716134</v>
      </c>
      <c r="AA133" s="156">
        <v>2.362973327878104</v>
      </c>
      <c r="AB133" s="98">
        <v>69</v>
      </c>
    </row>
    <row r="134" spans="1:28" ht="14.65" customHeight="1" x14ac:dyDescent="0.25">
      <c r="A134" s="95" t="s">
        <v>65</v>
      </c>
      <c r="B134" s="69">
        <v>72.737174918509567</v>
      </c>
      <c r="C134" s="155">
        <v>2.6490724265737788</v>
      </c>
      <c r="D134" s="69">
        <v>13.68619304591974</v>
      </c>
      <c r="E134" s="155">
        <v>2.0383425016792009</v>
      </c>
      <c r="F134" s="69">
        <v>9.7264096842369483</v>
      </c>
      <c r="G134" s="155">
        <v>1.7338162453188291</v>
      </c>
      <c r="H134" s="69">
        <v>3.8502223513337519</v>
      </c>
      <c r="I134" s="155">
        <v>1.15350865803949</v>
      </c>
      <c r="J134" s="71">
        <v>259</v>
      </c>
      <c r="K134" s="69">
        <v>11.132852921909</v>
      </c>
      <c r="L134" s="155">
        <v>1.9413457195698141</v>
      </c>
      <c r="M134" s="69">
        <v>56.237927001851922</v>
      </c>
      <c r="N134" s="155">
        <v>3.038198279086576</v>
      </c>
      <c r="O134" s="69">
        <v>28.22357906925782</v>
      </c>
      <c r="P134" s="155">
        <v>2.7508883864631661</v>
      </c>
      <c r="Q134" s="69">
        <v>4.4056410069812699</v>
      </c>
      <c r="R134" s="155">
        <v>1.2964014097393</v>
      </c>
      <c r="S134" s="71">
        <v>253</v>
      </c>
      <c r="T134" s="69">
        <v>10.841775897066761</v>
      </c>
      <c r="U134" s="155">
        <v>1.9321372268678181</v>
      </c>
      <c r="V134" s="69">
        <v>45.496432032684687</v>
      </c>
      <c r="W134" s="155">
        <v>3.1065475380367542</v>
      </c>
      <c r="X134" s="69">
        <v>39.403877461941647</v>
      </c>
      <c r="Y134" s="155">
        <v>3.0270887044126029</v>
      </c>
      <c r="Z134" s="69">
        <v>4.2579146083069066</v>
      </c>
      <c r="AA134" s="155">
        <v>1.189580322633689</v>
      </c>
      <c r="AB134" s="96">
        <v>245</v>
      </c>
    </row>
    <row r="135" spans="1:28" ht="14.65" customHeight="1" x14ac:dyDescent="0.25">
      <c r="A135" s="97" t="s">
        <v>66</v>
      </c>
      <c r="B135" s="72">
        <v>68.202354488235613</v>
      </c>
      <c r="C135" s="156">
        <v>3.579522941783245</v>
      </c>
      <c r="D135" s="72">
        <v>11.29151036342817</v>
      </c>
      <c r="E135" s="156">
        <v>2.447769808409467</v>
      </c>
      <c r="F135" s="72">
        <v>13.246989695834399</v>
      </c>
      <c r="G135" s="156">
        <v>2.574674814453477</v>
      </c>
      <c r="H135" s="72">
        <v>7.2591454525018122</v>
      </c>
      <c r="I135" s="156">
        <v>2.031866593964208</v>
      </c>
      <c r="J135" s="74">
        <v>156</v>
      </c>
      <c r="K135" s="72">
        <v>8.7085803697549533</v>
      </c>
      <c r="L135" s="156">
        <v>2.2095476108642589</v>
      </c>
      <c r="M135" s="72">
        <v>51.204504012978681</v>
      </c>
      <c r="N135" s="156">
        <v>3.9461577986346632</v>
      </c>
      <c r="O135" s="72">
        <v>35.245702200991872</v>
      </c>
      <c r="P135" s="156">
        <v>3.7005756361047708</v>
      </c>
      <c r="Q135" s="72">
        <v>4.8412134162744938</v>
      </c>
      <c r="R135" s="156">
        <v>2.148421679019171</v>
      </c>
      <c r="S135" s="74">
        <v>150</v>
      </c>
      <c r="T135" s="72">
        <v>6.4563041967125052</v>
      </c>
      <c r="U135" s="156">
        <v>1.878717214825941</v>
      </c>
      <c r="V135" s="72">
        <v>47.755538217453257</v>
      </c>
      <c r="W135" s="156">
        <v>3.9310317962721588</v>
      </c>
      <c r="X135" s="72">
        <v>39.4263244493226</v>
      </c>
      <c r="Y135" s="156">
        <v>3.7950619229240519</v>
      </c>
      <c r="Z135" s="72">
        <v>6.3618331365116312</v>
      </c>
      <c r="AA135" s="156">
        <v>1.973031252928761</v>
      </c>
      <c r="AB135" s="98">
        <v>149</v>
      </c>
    </row>
    <row r="136" spans="1:28" ht="14.65" customHeight="1" x14ac:dyDescent="0.25">
      <c r="A136" s="95" t="s">
        <v>67</v>
      </c>
      <c r="B136" s="69">
        <v>30.573107984662229</v>
      </c>
      <c r="C136" s="155">
        <v>3.5820254287909719</v>
      </c>
      <c r="D136" s="69">
        <v>11.91078830087255</v>
      </c>
      <c r="E136" s="155">
        <v>2.813901300752748</v>
      </c>
      <c r="F136" s="69">
        <v>53.051529738840003</v>
      </c>
      <c r="G136" s="155">
        <v>3.801744569931671</v>
      </c>
      <c r="H136" s="69">
        <v>4.4645739756252212</v>
      </c>
      <c r="I136" s="155">
        <v>1.431838809508446</v>
      </c>
      <c r="J136" s="71">
        <v>186</v>
      </c>
      <c r="K136" s="69">
        <v>6.2162292733577758</v>
      </c>
      <c r="L136" s="155">
        <v>1.8669996385570711</v>
      </c>
      <c r="M136" s="69">
        <v>41.784997966039562</v>
      </c>
      <c r="N136" s="155">
        <v>3.9494446983100189</v>
      </c>
      <c r="O136" s="69">
        <v>48.488946212918897</v>
      </c>
      <c r="P136" s="155">
        <v>3.9488518741951708</v>
      </c>
      <c r="Q136" s="69">
        <v>3.50982654768376</v>
      </c>
      <c r="R136" s="155">
        <v>1.2873904427777489</v>
      </c>
      <c r="S136" s="71">
        <v>171</v>
      </c>
      <c r="T136" s="69">
        <v>5.1457877657775093</v>
      </c>
      <c r="U136" s="155">
        <v>1.837438859185653</v>
      </c>
      <c r="V136" s="69">
        <v>28.746533482206921</v>
      </c>
      <c r="W136" s="155">
        <v>3.6230617993214942</v>
      </c>
      <c r="X136" s="69">
        <v>60.689793440646817</v>
      </c>
      <c r="Y136" s="155">
        <v>3.871858900572426</v>
      </c>
      <c r="Z136" s="69">
        <v>5.4178853113687468</v>
      </c>
      <c r="AA136" s="155">
        <v>1.5550735870916479</v>
      </c>
      <c r="AB136" s="96">
        <v>170</v>
      </c>
    </row>
    <row r="137" spans="1:28" ht="14.65" customHeight="1" thickBot="1" x14ac:dyDescent="0.3">
      <c r="A137" s="99" t="s">
        <v>68</v>
      </c>
      <c r="B137" s="84">
        <v>64.785701208032364</v>
      </c>
      <c r="C137" s="158">
        <v>3.2567210620645222</v>
      </c>
      <c r="D137" s="84">
        <v>12.59258787746777</v>
      </c>
      <c r="E137" s="158">
        <v>2.205312135148275</v>
      </c>
      <c r="F137" s="84">
        <v>17.811985863551929</v>
      </c>
      <c r="G137" s="158">
        <v>2.713874884162693</v>
      </c>
      <c r="H137" s="84">
        <v>4.8097250509479457</v>
      </c>
      <c r="I137" s="158">
        <v>1.4229088164597441</v>
      </c>
      <c r="J137" s="79">
        <v>196</v>
      </c>
      <c r="K137" s="84">
        <v>15.693182382548519</v>
      </c>
      <c r="L137" s="158">
        <v>2.6286785949616509</v>
      </c>
      <c r="M137" s="84">
        <v>56.678045716903029</v>
      </c>
      <c r="N137" s="158">
        <v>3.4692608927017279</v>
      </c>
      <c r="O137" s="84">
        <v>25.15024672367278</v>
      </c>
      <c r="P137" s="158">
        <v>2.9900449081657312</v>
      </c>
      <c r="Q137" s="84">
        <v>2.4785251768756789</v>
      </c>
      <c r="R137" s="158">
        <v>1.166191560224964</v>
      </c>
      <c r="S137" s="79">
        <v>182</v>
      </c>
      <c r="T137" s="84">
        <v>12.91628558675403</v>
      </c>
      <c r="U137" s="158">
        <v>2.3063004202638049</v>
      </c>
      <c r="V137" s="84">
        <v>42.96392399077272</v>
      </c>
      <c r="W137" s="158">
        <v>3.486629484059939</v>
      </c>
      <c r="X137" s="84">
        <v>35.553302968356633</v>
      </c>
      <c r="Y137" s="158">
        <v>3.4221065658232921</v>
      </c>
      <c r="Z137" s="84">
        <v>8.5664874541166167</v>
      </c>
      <c r="AA137" s="158">
        <v>1.9886691996517789</v>
      </c>
      <c r="AB137" s="100">
        <v>178</v>
      </c>
    </row>
    <row r="138" spans="1:28" ht="14.65" customHeight="1" x14ac:dyDescent="0.25">
      <c r="A138" s="101" t="s">
        <v>69</v>
      </c>
      <c r="B138" s="85">
        <v>45.425296515917708</v>
      </c>
      <c r="C138" s="159">
        <v>1.0652960480043949</v>
      </c>
      <c r="D138" s="85">
        <v>8.7064356356505286</v>
      </c>
      <c r="E138" s="159">
        <v>0.62712285000184098</v>
      </c>
      <c r="F138" s="85">
        <v>40.695808770697482</v>
      </c>
      <c r="G138" s="159">
        <v>1.024767400754993</v>
      </c>
      <c r="H138" s="85">
        <v>5.1724590777342812</v>
      </c>
      <c r="I138" s="159">
        <v>0.4825312519222037</v>
      </c>
      <c r="J138" s="82">
        <v>2497</v>
      </c>
      <c r="K138" s="85">
        <v>6.1366462938670177</v>
      </c>
      <c r="L138" s="159">
        <v>0.57673609952426641</v>
      </c>
      <c r="M138" s="85">
        <v>30.576147746323041</v>
      </c>
      <c r="N138" s="159">
        <v>1.073935355068474</v>
      </c>
      <c r="O138" s="85">
        <v>59.463863641230837</v>
      </c>
      <c r="P138" s="159">
        <v>1.1377908515920321</v>
      </c>
      <c r="Q138" s="85">
        <v>3.8233423185791078</v>
      </c>
      <c r="R138" s="159">
        <v>0.44813939766323652</v>
      </c>
      <c r="S138" s="82">
        <v>2169</v>
      </c>
      <c r="T138" s="85">
        <v>5.0660410770317608</v>
      </c>
      <c r="U138" s="159">
        <v>0.54676847019272179</v>
      </c>
      <c r="V138" s="85">
        <v>28.70692237414454</v>
      </c>
      <c r="W138" s="159">
        <v>1.065486622369971</v>
      </c>
      <c r="X138" s="85">
        <v>58.408415034263413</v>
      </c>
      <c r="Y138" s="159">
        <v>1.1519616580722669</v>
      </c>
      <c r="Z138" s="85">
        <v>7.8186215145602853</v>
      </c>
      <c r="AA138" s="159">
        <v>0.62196347430911481</v>
      </c>
      <c r="AB138" s="102">
        <v>2148</v>
      </c>
    </row>
    <row r="139" spans="1:28" ht="14.65" customHeight="1" x14ac:dyDescent="0.25">
      <c r="A139" s="101" t="s">
        <v>70</v>
      </c>
      <c r="B139" s="85">
        <v>64.931912196108982</v>
      </c>
      <c r="C139" s="159">
        <v>1.554489541037972</v>
      </c>
      <c r="D139" s="85">
        <v>11.21079105708713</v>
      </c>
      <c r="E139" s="159">
        <v>1.012645935005295</v>
      </c>
      <c r="F139" s="85">
        <v>17.455564599438631</v>
      </c>
      <c r="G139" s="159">
        <v>1.202236654049583</v>
      </c>
      <c r="H139" s="85">
        <v>6.4017321473652631</v>
      </c>
      <c r="I139" s="159">
        <v>0.85009902420637529</v>
      </c>
      <c r="J139" s="82">
        <v>1064</v>
      </c>
      <c r="K139" s="85">
        <v>7.8750941213311849</v>
      </c>
      <c r="L139" s="159">
        <v>0.81495150543060935</v>
      </c>
      <c r="M139" s="85">
        <v>50.859970103484173</v>
      </c>
      <c r="N139" s="159">
        <v>1.6774819693587779</v>
      </c>
      <c r="O139" s="85">
        <v>37.685094333038244</v>
      </c>
      <c r="P139" s="159">
        <v>1.6402973049724261</v>
      </c>
      <c r="Q139" s="85">
        <v>3.5798414421463929</v>
      </c>
      <c r="R139" s="159">
        <v>0.70395182154564595</v>
      </c>
      <c r="S139" s="82">
        <v>1002</v>
      </c>
      <c r="T139" s="85">
        <v>6.5336631236326577</v>
      </c>
      <c r="U139" s="159">
        <v>0.72427041710996498</v>
      </c>
      <c r="V139" s="85">
        <v>40.559273730776347</v>
      </c>
      <c r="W139" s="159">
        <v>1.6274157714705999</v>
      </c>
      <c r="X139" s="85">
        <v>46.143165878938461</v>
      </c>
      <c r="Y139" s="159">
        <v>1.68398647567619</v>
      </c>
      <c r="Z139" s="85">
        <v>6.7638972666525294</v>
      </c>
      <c r="AA139" s="159">
        <v>0.93627123365368248</v>
      </c>
      <c r="AB139" s="102">
        <v>988</v>
      </c>
    </row>
    <row r="140" spans="1:28" ht="14.65" customHeight="1" x14ac:dyDescent="0.25">
      <c r="A140" s="103" t="s">
        <v>71</v>
      </c>
      <c r="B140" s="108">
        <v>49.163416716341523</v>
      </c>
      <c r="C140" s="163">
        <v>0.91000491811136419</v>
      </c>
      <c r="D140" s="108">
        <v>9.1863539230354423</v>
      </c>
      <c r="E140" s="163">
        <v>0.54266086297151983</v>
      </c>
      <c r="F140" s="108">
        <v>36.24220043475303</v>
      </c>
      <c r="G140" s="163">
        <v>0.8578284138227813</v>
      </c>
      <c r="H140" s="108">
        <v>5.4080289258700036</v>
      </c>
      <c r="I140" s="163">
        <v>0.42276299797998762</v>
      </c>
      <c r="J140" s="109">
        <v>3561</v>
      </c>
      <c r="K140" s="108">
        <v>6.4887734405944446</v>
      </c>
      <c r="L140" s="163">
        <v>0.48848269263807709</v>
      </c>
      <c r="M140" s="108">
        <v>34.684688928011361</v>
      </c>
      <c r="N140" s="163">
        <v>0.91857740233506402</v>
      </c>
      <c r="O140" s="108">
        <v>55.052517051143553</v>
      </c>
      <c r="P140" s="163">
        <v>0.96246771553360422</v>
      </c>
      <c r="Q140" s="108">
        <v>3.774020580250641</v>
      </c>
      <c r="R140" s="163">
        <v>0.38476112795637751</v>
      </c>
      <c r="S140" s="109">
        <v>3171</v>
      </c>
      <c r="T140" s="108">
        <v>5.3646725057688576</v>
      </c>
      <c r="U140" s="163">
        <v>0.4595109543714529</v>
      </c>
      <c r="V140" s="108">
        <v>31.11863636258094</v>
      </c>
      <c r="W140" s="163">
        <v>0.90976804603943051</v>
      </c>
      <c r="X140" s="108">
        <v>55.912684687642901</v>
      </c>
      <c r="Y140" s="163">
        <v>0.97760598984706715</v>
      </c>
      <c r="Z140" s="108">
        <v>7.6040064440073092</v>
      </c>
      <c r="AA140" s="163">
        <v>0.53071837860630466</v>
      </c>
      <c r="AB140" s="106">
        <v>3136</v>
      </c>
    </row>
    <row r="141" spans="1:28" ht="14.65" customHeight="1" x14ac:dyDescent="0.25">
      <c r="A141" s="230" t="s">
        <v>156</v>
      </c>
      <c r="B141" s="231"/>
      <c r="C141" s="231"/>
      <c r="D141" s="231"/>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row>
    <row r="142" spans="1:28" ht="14.65" customHeight="1" x14ac:dyDescent="0.25">
      <c r="A142" s="230" t="s">
        <v>168</v>
      </c>
      <c r="B142" s="231"/>
      <c r="C142" s="231"/>
      <c r="D142" s="231"/>
      <c r="E142" s="231"/>
      <c r="F142" s="231"/>
      <c r="G142" s="231"/>
      <c r="H142" s="231"/>
      <c r="I142" s="231"/>
      <c r="J142" s="231"/>
      <c r="K142" s="231"/>
      <c r="L142" s="231"/>
      <c r="M142" s="231"/>
      <c r="N142" s="231"/>
      <c r="O142" s="231"/>
      <c r="P142" s="231"/>
      <c r="Q142" s="231"/>
      <c r="R142" s="231"/>
      <c r="S142" s="231"/>
      <c r="T142" s="231"/>
      <c r="U142" s="231"/>
      <c r="V142" s="231"/>
      <c r="W142" s="231"/>
      <c r="X142" s="231"/>
      <c r="Y142" s="231"/>
      <c r="Z142" s="231"/>
      <c r="AA142" s="231"/>
      <c r="AB142" s="231"/>
    </row>
    <row r="143" spans="1:28" ht="14.65" customHeight="1" x14ac:dyDescent="0.25">
      <c r="A143" s="230" t="s">
        <v>185</v>
      </c>
      <c r="B143" s="231"/>
      <c r="C143" s="231"/>
      <c r="D143" s="231"/>
      <c r="E143" s="231"/>
      <c r="F143" s="231"/>
      <c r="G143" s="231"/>
      <c r="H143" s="231"/>
      <c r="I143" s="231"/>
      <c r="J143" s="231"/>
      <c r="K143" s="231"/>
      <c r="L143" s="231"/>
      <c r="M143" s="231"/>
      <c r="N143" s="231"/>
      <c r="O143" s="231"/>
      <c r="P143" s="231"/>
      <c r="Q143" s="231"/>
      <c r="R143" s="231"/>
      <c r="S143" s="231"/>
      <c r="T143" s="231"/>
      <c r="U143" s="231"/>
      <c r="V143" s="231"/>
      <c r="W143" s="231"/>
      <c r="X143" s="231"/>
      <c r="Y143" s="231"/>
      <c r="Z143" s="231"/>
      <c r="AA143" s="231"/>
      <c r="AB143" s="231"/>
    </row>
  </sheetData>
  <mergeCells count="82">
    <mergeCell ref="A31:V31"/>
    <mergeCell ref="Q32:S32"/>
    <mergeCell ref="T32:V32"/>
    <mergeCell ref="A53:V53"/>
    <mergeCell ref="N32:P32"/>
    <mergeCell ref="A32:A33"/>
    <mergeCell ref="N112:P112"/>
    <mergeCell ref="A81:AK81"/>
    <mergeCell ref="A83:AK83"/>
    <mergeCell ref="A5:P5"/>
    <mergeCell ref="A6:A7"/>
    <mergeCell ref="B6:D6"/>
    <mergeCell ref="E6:G6"/>
    <mergeCell ref="H6:J6"/>
    <mergeCell ref="K6:M6"/>
    <mergeCell ref="N6:P6"/>
    <mergeCell ref="A55:V55"/>
    <mergeCell ref="B32:D32"/>
    <mergeCell ref="E32:G32"/>
    <mergeCell ref="H32:J32"/>
    <mergeCell ref="A28:P28"/>
    <mergeCell ref="A29:P29"/>
    <mergeCell ref="AF58:AH58"/>
    <mergeCell ref="AI58:AK58"/>
    <mergeCell ref="A54:V54"/>
    <mergeCell ref="A3:AK3"/>
    <mergeCell ref="A57:AK57"/>
    <mergeCell ref="A58:A59"/>
    <mergeCell ref="B58:D58"/>
    <mergeCell ref="E58:G58"/>
    <mergeCell ref="H58:J58"/>
    <mergeCell ref="K58:M58"/>
    <mergeCell ref="N58:P58"/>
    <mergeCell ref="Q58:S58"/>
    <mergeCell ref="T58:V58"/>
    <mergeCell ref="W58:Y58"/>
    <mergeCell ref="Z58:AB58"/>
    <mergeCell ref="K32:M32"/>
    <mergeCell ref="A27:P27"/>
    <mergeCell ref="Q120:R120"/>
    <mergeCell ref="T120:U120"/>
    <mergeCell ref="V120:W120"/>
    <mergeCell ref="X120:Y120"/>
    <mergeCell ref="A115:P115"/>
    <mergeCell ref="A79:AK79"/>
    <mergeCell ref="A80:AK80"/>
    <mergeCell ref="T86:V86"/>
    <mergeCell ref="A116:P116"/>
    <mergeCell ref="A111:P111"/>
    <mergeCell ref="A112:A113"/>
    <mergeCell ref="B112:D112"/>
    <mergeCell ref="E112:G112"/>
    <mergeCell ref="H112:J112"/>
    <mergeCell ref="K112:M112"/>
    <mergeCell ref="AC58:AE58"/>
    <mergeCell ref="A107:V107"/>
    <mergeCell ref="A108:V108"/>
    <mergeCell ref="A109:V109"/>
    <mergeCell ref="A85:V85"/>
    <mergeCell ref="A86:A87"/>
    <mergeCell ref="B86:D86"/>
    <mergeCell ref="E86:G86"/>
    <mergeCell ref="H86:J86"/>
    <mergeCell ref="K86:M86"/>
    <mergeCell ref="N86:P86"/>
    <mergeCell ref="Q86:S86"/>
    <mergeCell ref="Z120:AA120"/>
    <mergeCell ref="A141:AB141"/>
    <mergeCell ref="A142:AB142"/>
    <mergeCell ref="A143:AB143"/>
    <mergeCell ref="A118:AB118"/>
    <mergeCell ref="A119:A121"/>
    <mergeCell ref="B119:J119"/>
    <mergeCell ref="K119:S119"/>
    <mergeCell ref="T119:AB119"/>
    <mergeCell ref="B120:C120"/>
    <mergeCell ref="D120:E120"/>
    <mergeCell ref="F120:G120"/>
    <mergeCell ref="H120:I120"/>
    <mergeCell ref="K120:L120"/>
    <mergeCell ref="M120:N120"/>
    <mergeCell ref="O120:P120"/>
  </mergeCells>
  <hyperlinks>
    <hyperlink ref="A1" location="Inhalt!A1" display="Zurück zum Inhalt"/>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zoomScale="80" zoomScaleNormal="80" workbookViewId="0">
      <pane xSplit="1" topLeftCell="B1" activePane="topRight" state="frozen"/>
      <selection pane="topRight"/>
    </sheetView>
  </sheetViews>
  <sheetFormatPr baseColWidth="10" defaultColWidth="11.5703125" defaultRowHeight="15" x14ac:dyDescent="0.25"/>
  <cols>
    <col min="1" max="1" width="23.5703125" style="68" customWidth="1"/>
    <col min="2" max="16" width="11.28515625" style="68" customWidth="1"/>
    <col min="17" max="16384" width="11.5703125" style="68"/>
  </cols>
  <sheetData>
    <row r="1" spans="1:16" x14ac:dyDescent="0.25">
      <c r="A1" s="67" t="s">
        <v>24</v>
      </c>
    </row>
    <row r="3" spans="1:16" ht="23.25" x14ac:dyDescent="0.25">
      <c r="A3" s="234">
        <v>2022</v>
      </c>
      <c r="B3" s="235"/>
      <c r="C3" s="235"/>
      <c r="D3" s="235"/>
      <c r="E3" s="235"/>
      <c r="F3" s="235"/>
      <c r="G3" s="235"/>
      <c r="H3" s="235"/>
      <c r="I3" s="235"/>
      <c r="J3" s="235"/>
      <c r="K3" s="235"/>
      <c r="L3" s="235"/>
      <c r="M3" s="235"/>
      <c r="N3" s="235"/>
      <c r="O3" s="235"/>
      <c r="P3" s="235"/>
    </row>
    <row r="5" spans="1:16" ht="13.9" customHeight="1" x14ac:dyDescent="0.25">
      <c r="A5" s="238" t="s">
        <v>186</v>
      </c>
      <c r="B5" s="235"/>
      <c r="C5" s="235"/>
      <c r="D5" s="235"/>
      <c r="E5" s="235"/>
      <c r="F5" s="235"/>
      <c r="G5" s="235"/>
      <c r="H5" s="235"/>
      <c r="I5" s="235"/>
      <c r="J5" s="235"/>
      <c r="K5" s="235"/>
      <c r="L5" s="235"/>
      <c r="M5" s="235"/>
      <c r="N5" s="235"/>
      <c r="O5" s="235"/>
      <c r="P5" s="235"/>
    </row>
    <row r="6" spans="1:16" s="83" customFormat="1" ht="27" customHeight="1" thickBot="1" x14ac:dyDescent="0.3">
      <c r="A6" s="259" t="s">
        <v>220</v>
      </c>
      <c r="B6" s="226" t="s">
        <v>187</v>
      </c>
      <c r="C6" s="227"/>
      <c r="D6" s="228"/>
      <c r="E6" s="226" t="s">
        <v>188</v>
      </c>
      <c r="F6" s="227"/>
      <c r="G6" s="228"/>
      <c r="H6" s="226" t="s">
        <v>189</v>
      </c>
      <c r="I6" s="227"/>
      <c r="J6" s="228"/>
      <c r="K6" s="226" t="s">
        <v>190</v>
      </c>
      <c r="L6" s="227"/>
      <c r="M6" s="228"/>
      <c r="N6" s="226" t="s">
        <v>47</v>
      </c>
      <c r="O6" s="227"/>
      <c r="P6" s="229"/>
    </row>
    <row r="7" spans="1:16" ht="15.75" thickBot="1" x14ac:dyDescent="0.3">
      <c r="A7" s="253"/>
      <c r="B7" s="65" t="s">
        <v>8</v>
      </c>
      <c r="C7" s="65" t="s">
        <v>27</v>
      </c>
      <c r="D7" s="66" t="s">
        <v>28</v>
      </c>
      <c r="E7" s="65" t="s">
        <v>8</v>
      </c>
      <c r="F7" s="65" t="s">
        <v>27</v>
      </c>
      <c r="G7" s="66" t="s">
        <v>28</v>
      </c>
      <c r="H7" s="65" t="s">
        <v>8</v>
      </c>
      <c r="I7" s="65" t="s">
        <v>27</v>
      </c>
      <c r="J7" s="66" t="s">
        <v>28</v>
      </c>
      <c r="K7" s="65" t="s">
        <v>8</v>
      </c>
      <c r="L7" s="65" t="s">
        <v>27</v>
      </c>
      <c r="M7" s="66" t="s">
        <v>28</v>
      </c>
      <c r="N7" s="65" t="s">
        <v>8</v>
      </c>
      <c r="O7" s="65" t="s">
        <v>27</v>
      </c>
      <c r="P7" s="65" t="s">
        <v>28</v>
      </c>
    </row>
    <row r="8" spans="1:16" x14ac:dyDescent="0.25">
      <c r="A8" s="95" t="s">
        <v>53</v>
      </c>
      <c r="B8" s="76">
        <v>93.485815308150293</v>
      </c>
      <c r="C8" s="70">
        <v>1.280932651152223</v>
      </c>
      <c r="D8" s="71">
        <v>369</v>
      </c>
      <c r="E8" s="69">
        <v>68.234912764576322</v>
      </c>
      <c r="F8" s="70">
        <v>2.4483312906992079</v>
      </c>
      <c r="G8" s="71">
        <v>364</v>
      </c>
      <c r="H8" s="76">
        <v>19.605877428328011</v>
      </c>
      <c r="I8" s="70">
        <v>2.0737269463953751</v>
      </c>
      <c r="J8" s="71">
        <v>350</v>
      </c>
      <c r="K8" s="76">
        <v>47.870506789077197</v>
      </c>
      <c r="L8" s="70">
        <v>2.6756297496861299</v>
      </c>
      <c r="M8" s="71">
        <v>351</v>
      </c>
      <c r="N8" s="69">
        <v>44.18619797723197</v>
      </c>
      <c r="O8" s="70">
        <v>2.7534581519223651</v>
      </c>
      <c r="P8" s="96">
        <v>328</v>
      </c>
    </row>
    <row r="9" spans="1:16" x14ac:dyDescent="0.25">
      <c r="A9" s="97" t="s">
        <v>54</v>
      </c>
      <c r="B9" s="72">
        <v>94.941028307554802</v>
      </c>
      <c r="C9" s="73">
        <v>1.219086272868553</v>
      </c>
      <c r="D9" s="74">
        <v>334</v>
      </c>
      <c r="E9" s="72">
        <v>94.616002961985529</v>
      </c>
      <c r="F9" s="73">
        <v>1.280509986973996</v>
      </c>
      <c r="G9" s="74">
        <v>335</v>
      </c>
      <c r="H9" s="72">
        <v>8.2857225826713652</v>
      </c>
      <c r="I9" s="73">
        <v>1.5514631372453711</v>
      </c>
      <c r="J9" s="74">
        <v>322</v>
      </c>
      <c r="K9" s="72">
        <v>40.691904196365947</v>
      </c>
      <c r="L9" s="73">
        <v>2.7917211024996882</v>
      </c>
      <c r="M9" s="74">
        <v>320</v>
      </c>
      <c r="N9" s="72">
        <v>40.533461944421418</v>
      </c>
      <c r="O9" s="73">
        <v>2.9121977255069549</v>
      </c>
      <c r="P9" s="98">
        <v>291</v>
      </c>
    </row>
    <row r="10" spans="1:16" x14ac:dyDescent="0.25">
      <c r="A10" s="95" t="s">
        <v>55</v>
      </c>
      <c r="B10" s="69">
        <v>96.698923960789202</v>
      </c>
      <c r="C10" s="70">
        <v>0.90891896042644138</v>
      </c>
      <c r="D10" s="71">
        <v>326</v>
      </c>
      <c r="E10" s="69">
        <v>61.603027866754559</v>
      </c>
      <c r="F10" s="70">
        <v>2.664512312004371</v>
      </c>
      <c r="G10" s="71">
        <v>313</v>
      </c>
      <c r="H10" s="69">
        <v>15.457018204313091</v>
      </c>
      <c r="I10" s="70">
        <v>1.980937369770793</v>
      </c>
      <c r="J10" s="71">
        <v>299</v>
      </c>
      <c r="K10" s="69">
        <v>38.265277144815727</v>
      </c>
      <c r="L10" s="70">
        <v>2.7300622078905059</v>
      </c>
      <c r="M10" s="71">
        <v>292</v>
      </c>
      <c r="N10" s="69">
        <v>59.104209664124987</v>
      </c>
      <c r="O10" s="70">
        <v>2.8163868302206438</v>
      </c>
      <c r="P10" s="96">
        <v>286</v>
      </c>
    </row>
    <row r="11" spans="1:16" x14ac:dyDescent="0.25">
      <c r="A11" s="97" t="s">
        <v>56</v>
      </c>
      <c r="B11" s="72">
        <v>96.105315236645495</v>
      </c>
      <c r="C11" s="73">
        <v>1.111091398900965</v>
      </c>
      <c r="D11" s="74">
        <v>272</v>
      </c>
      <c r="E11" s="72">
        <v>71.481555349513101</v>
      </c>
      <c r="F11" s="73">
        <v>2.607137245196911</v>
      </c>
      <c r="G11" s="74">
        <v>262</v>
      </c>
      <c r="H11" s="72">
        <v>40.745671754874039</v>
      </c>
      <c r="I11" s="73">
        <v>2.9175200847023111</v>
      </c>
      <c r="J11" s="74">
        <v>245</v>
      </c>
      <c r="K11" s="72">
        <v>39.015562543882687</v>
      </c>
      <c r="L11" s="73">
        <v>2.837076163284435</v>
      </c>
      <c r="M11" s="74">
        <v>255</v>
      </c>
      <c r="N11" s="72">
        <v>55.696362566140287</v>
      </c>
      <c r="O11" s="73">
        <v>3.0797036533877948</v>
      </c>
      <c r="P11" s="98">
        <v>227</v>
      </c>
    </row>
    <row r="12" spans="1:16" x14ac:dyDescent="0.25">
      <c r="A12" s="95" t="s">
        <v>57</v>
      </c>
      <c r="B12" s="69">
        <v>94.187371379733733</v>
      </c>
      <c r="C12" s="70">
        <v>1.8905164912340351</v>
      </c>
      <c r="D12" s="71">
        <v>104</v>
      </c>
      <c r="E12" s="69">
        <v>46.396747047793227</v>
      </c>
      <c r="F12" s="70">
        <v>4.5320643605141697</v>
      </c>
      <c r="G12" s="71">
        <v>102</v>
      </c>
      <c r="H12" s="69">
        <v>10.4864591400911</v>
      </c>
      <c r="I12" s="70">
        <v>2.5697241757285938</v>
      </c>
      <c r="J12" s="71">
        <v>100</v>
      </c>
      <c r="K12" s="69">
        <v>33.385716981618472</v>
      </c>
      <c r="L12" s="70">
        <v>4.479415186015629</v>
      </c>
      <c r="M12" s="71">
        <v>100</v>
      </c>
      <c r="N12" s="69">
        <v>52.756943854314841</v>
      </c>
      <c r="O12" s="70">
        <v>4.9099175506704684</v>
      </c>
      <c r="P12" s="96">
        <v>89</v>
      </c>
    </row>
    <row r="13" spans="1:16" x14ac:dyDescent="0.25">
      <c r="A13" s="97" t="s">
        <v>58</v>
      </c>
      <c r="B13" s="72">
        <v>95.518528549721808</v>
      </c>
      <c r="C13" s="73">
        <v>1.300011318108647</v>
      </c>
      <c r="D13" s="74">
        <v>209</v>
      </c>
      <c r="E13" s="72">
        <v>75.710778625488302</v>
      </c>
      <c r="F13" s="73">
        <v>2.812611045370597</v>
      </c>
      <c r="G13" s="74">
        <v>206</v>
      </c>
      <c r="H13" s="72">
        <v>10.09737771093968</v>
      </c>
      <c r="I13" s="73">
        <v>1.95600351095502</v>
      </c>
      <c r="J13" s="74">
        <v>195</v>
      </c>
      <c r="K13" s="72">
        <v>46.860327799591452</v>
      </c>
      <c r="L13" s="73">
        <v>3.364497270486662</v>
      </c>
      <c r="M13" s="74">
        <v>192</v>
      </c>
      <c r="N13" s="72">
        <v>48.982734645694663</v>
      </c>
      <c r="O13" s="73">
        <v>3.449619508079838</v>
      </c>
      <c r="P13" s="98">
        <v>184</v>
      </c>
    </row>
    <row r="14" spans="1:16" x14ac:dyDescent="0.25">
      <c r="A14" s="95" t="s">
        <v>59</v>
      </c>
      <c r="B14" s="69">
        <v>97.077234632790933</v>
      </c>
      <c r="C14" s="70">
        <v>1.0111547184354019</v>
      </c>
      <c r="D14" s="71">
        <v>314</v>
      </c>
      <c r="E14" s="69">
        <v>44.280044202000951</v>
      </c>
      <c r="F14" s="70">
        <v>2.8611702400433581</v>
      </c>
      <c r="G14" s="71">
        <v>304</v>
      </c>
      <c r="H14" s="69">
        <v>18.845397042136319</v>
      </c>
      <c r="I14" s="70">
        <v>2.179915906544486</v>
      </c>
      <c r="J14" s="71">
        <v>304</v>
      </c>
      <c r="K14" s="69">
        <v>34.317785582958003</v>
      </c>
      <c r="L14" s="70">
        <v>2.7929042688224581</v>
      </c>
      <c r="M14" s="71">
        <v>290</v>
      </c>
      <c r="N14" s="69">
        <v>57.670355314225063</v>
      </c>
      <c r="O14" s="70">
        <v>3.011243147299556</v>
      </c>
      <c r="P14" s="96">
        <v>271</v>
      </c>
    </row>
    <row r="15" spans="1:16" x14ac:dyDescent="0.25">
      <c r="A15" s="97" t="s">
        <v>60</v>
      </c>
      <c r="B15" s="72">
        <v>99.038253451937123</v>
      </c>
      <c r="C15" s="73">
        <v>0.62188590810643929</v>
      </c>
      <c r="D15" s="74">
        <v>201</v>
      </c>
      <c r="E15" s="72">
        <v>42.055829434798447</v>
      </c>
      <c r="F15" s="73">
        <v>3.2339135388434732</v>
      </c>
      <c r="G15" s="74">
        <v>190</v>
      </c>
      <c r="H15" s="72">
        <v>16.350792570245229</v>
      </c>
      <c r="I15" s="73">
        <v>2.3889051309647109</v>
      </c>
      <c r="J15" s="74">
        <v>189</v>
      </c>
      <c r="K15" s="72">
        <v>39.113211696026923</v>
      </c>
      <c r="L15" s="73">
        <v>3.1833790526983061</v>
      </c>
      <c r="M15" s="74">
        <v>191</v>
      </c>
      <c r="N15" s="72">
        <v>50.467733388949917</v>
      </c>
      <c r="O15" s="73">
        <v>3.559266086211355</v>
      </c>
      <c r="P15" s="98">
        <v>161</v>
      </c>
    </row>
    <row r="16" spans="1:16" x14ac:dyDescent="0.25">
      <c r="A16" s="95" t="s">
        <v>61</v>
      </c>
      <c r="B16" s="69">
        <v>91.916284603519401</v>
      </c>
      <c r="C16" s="70">
        <v>1.55889474506513</v>
      </c>
      <c r="D16" s="71">
        <v>327</v>
      </c>
      <c r="E16" s="69">
        <v>73.979737181402612</v>
      </c>
      <c r="F16" s="70">
        <v>2.5213010364412018</v>
      </c>
      <c r="G16" s="71">
        <v>325</v>
      </c>
      <c r="H16" s="69">
        <v>15.54147782126196</v>
      </c>
      <c r="I16" s="70">
        <v>2.1082326183375621</v>
      </c>
      <c r="J16" s="71">
        <v>308</v>
      </c>
      <c r="K16" s="69">
        <v>33.443198258056732</v>
      </c>
      <c r="L16" s="70">
        <v>2.686673815285245</v>
      </c>
      <c r="M16" s="71">
        <v>309</v>
      </c>
      <c r="N16" s="69">
        <v>52.708042196031847</v>
      </c>
      <c r="O16" s="70">
        <v>3.0177434235787142</v>
      </c>
      <c r="P16" s="96">
        <v>285</v>
      </c>
    </row>
    <row r="17" spans="1:16" x14ac:dyDescent="0.25">
      <c r="A17" s="97" t="s">
        <v>62</v>
      </c>
      <c r="B17" s="75">
        <v>89.382925078491382</v>
      </c>
      <c r="C17" s="73">
        <v>1.642334217995572</v>
      </c>
      <c r="D17" s="74">
        <v>352</v>
      </c>
      <c r="E17" s="72">
        <v>91.934999070759744</v>
      </c>
      <c r="F17" s="73">
        <v>1.4714764402934251</v>
      </c>
      <c r="G17" s="74">
        <v>350</v>
      </c>
      <c r="H17" s="72">
        <v>13.43504621139515</v>
      </c>
      <c r="I17" s="73">
        <v>1.8579646105685661</v>
      </c>
      <c r="J17" s="74">
        <v>337</v>
      </c>
      <c r="K17" s="72">
        <v>53.427644420519457</v>
      </c>
      <c r="L17" s="73">
        <v>2.7400123149241349</v>
      </c>
      <c r="M17" s="74">
        <v>336</v>
      </c>
      <c r="N17" s="72">
        <v>44.863660622132947</v>
      </c>
      <c r="O17" s="73">
        <v>2.818258856834766</v>
      </c>
      <c r="P17" s="98">
        <v>313</v>
      </c>
    </row>
    <row r="18" spans="1:16" x14ac:dyDescent="0.25">
      <c r="A18" s="95" t="s">
        <v>63</v>
      </c>
      <c r="B18" s="69">
        <v>96.252345328992831</v>
      </c>
      <c r="C18" s="70">
        <v>0.9623471524910131</v>
      </c>
      <c r="D18" s="71">
        <v>337</v>
      </c>
      <c r="E18" s="76">
        <v>57.711279280469242</v>
      </c>
      <c r="F18" s="70">
        <v>2.6346878236297631</v>
      </c>
      <c r="G18" s="71">
        <v>329</v>
      </c>
      <c r="H18" s="69">
        <v>11.528391133538261</v>
      </c>
      <c r="I18" s="70">
        <v>1.637284764187821</v>
      </c>
      <c r="J18" s="71">
        <v>323</v>
      </c>
      <c r="K18" s="69">
        <v>46.586385237060369</v>
      </c>
      <c r="L18" s="70">
        <v>2.6659907602442749</v>
      </c>
      <c r="M18" s="71">
        <v>322</v>
      </c>
      <c r="N18" s="69">
        <v>55.549193559250831</v>
      </c>
      <c r="O18" s="70">
        <v>2.8086021826576779</v>
      </c>
      <c r="P18" s="96">
        <v>293</v>
      </c>
    </row>
    <row r="19" spans="1:16" x14ac:dyDescent="0.25">
      <c r="A19" s="97" t="s">
        <v>64</v>
      </c>
      <c r="B19" s="72">
        <v>98.596333719033467</v>
      </c>
      <c r="C19" s="73">
        <v>0.86544189486676548</v>
      </c>
      <c r="D19" s="74">
        <v>115</v>
      </c>
      <c r="E19" s="72">
        <v>59.00572769711939</v>
      </c>
      <c r="F19" s="73">
        <v>4.1666703458972369</v>
      </c>
      <c r="G19" s="74">
        <v>112</v>
      </c>
      <c r="H19" s="72">
        <v>6.9710519632536014</v>
      </c>
      <c r="I19" s="73">
        <v>2.1368454075294019</v>
      </c>
      <c r="J19" s="74">
        <v>108</v>
      </c>
      <c r="K19" s="72">
        <v>41.761084615358222</v>
      </c>
      <c r="L19" s="73">
        <v>4.1950016313568188</v>
      </c>
      <c r="M19" s="74">
        <v>111</v>
      </c>
      <c r="N19" s="72">
        <v>40.717519296984342</v>
      </c>
      <c r="O19" s="73">
        <v>4.4333135662201073</v>
      </c>
      <c r="P19" s="98">
        <v>98</v>
      </c>
    </row>
    <row r="20" spans="1:16" x14ac:dyDescent="0.25">
      <c r="A20" s="95" t="s">
        <v>65</v>
      </c>
      <c r="B20" s="69">
        <v>98.668074328794347</v>
      </c>
      <c r="C20" s="70">
        <v>0.62234818652256563</v>
      </c>
      <c r="D20" s="71">
        <v>308</v>
      </c>
      <c r="E20" s="69">
        <v>44.696749847325528</v>
      </c>
      <c r="F20" s="70">
        <v>2.7671725280418991</v>
      </c>
      <c r="G20" s="71">
        <v>292</v>
      </c>
      <c r="H20" s="69">
        <v>6.8370148985955854</v>
      </c>
      <c r="I20" s="70">
        <v>1.3908506735695001</v>
      </c>
      <c r="J20" s="71">
        <v>289</v>
      </c>
      <c r="K20" s="69">
        <v>49.087270566570133</v>
      </c>
      <c r="L20" s="70">
        <v>2.7944419724885821</v>
      </c>
      <c r="M20" s="71">
        <v>291</v>
      </c>
      <c r="N20" s="69">
        <v>44.433031905810552</v>
      </c>
      <c r="O20" s="70">
        <v>3.0617871321386581</v>
      </c>
      <c r="P20" s="96">
        <v>241</v>
      </c>
    </row>
    <row r="21" spans="1:16" x14ac:dyDescent="0.25">
      <c r="A21" s="97" t="s">
        <v>66</v>
      </c>
      <c r="B21" s="72">
        <v>97.738522667871948</v>
      </c>
      <c r="C21" s="73">
        <v>0.81176314364170798</v>
      </c>
      <c r="D21" s="74">
        <v>344</v>
      </c>
      <c r="E21" s="72">
        <v>35.435188433262198</v>
      </c>
      <c r="F21" s="73">
        <v>2.3432381109378841</v>
      </c>
      <c r="G21" s="74">
        <v>330</v>
      </c>
      <c r="H21" s="72">
        <v>7.2854632840581166</v>
      </c>
      <c r="I21" s="73">
        <v>1.314403043972391</v>
      </c>
      <c r="J21" s="74">
        <v>325</v>
      </c>
      <c r="K21" s="72">
        <v>37.086552148565147</v>
      </c>
      <c r="L21" s="73">
        <v>2.4052731140479979</v>
      </c>
      <c r="M21" s="74">
        <v>327</v>
      </c>
      <c r="N21" s="72">
        <v>53.497052414509113</v>
      </c>
      <c r="O21" s="73">
        <v>2.6037993601193041</v>
      </c>
      <c r="P21" s="98">
        <v>292</v>
      </c>
    </row>
    <row r="22" spans="1:16" x14ac:dyDescent="0.25">
      <c r="A22" s="95" t="s">
        <v>67</v>
      </c>
      <c r="B22" s="69">
        <v>96.460144690238906</v>
      </c>
      <c r="C22" s="70">
        <v>0.96350389773788048</v>
      </c>
      <c r="D22" s="71">
        <v>402</v>
      </c>
      <c r="E22" s="69">
        <v>61.940657322458023</v>
      </c>
      <c r="F22" s="70">
        <v>2.2591405796224491</v>
      </c>
      <c r="G22" s="71">
        <v>384</v>
      </c>
      <c r="H22" s="69">
        <v>8.9010536800383662</v>
      </c>
      <c r="I22" s="70">
        <v>1.325332422688223</v>
      </c>
      <c r="J22" s="71">
        <v>370</v>
      </c>
      <c r="K22" s="69">
        <v>45.337095515332813</v>
      </c>
      <c r="L22" s="70">
        <v>2.364303243625832</v>
      </c>
      <c r="M22" s="71">
        <v>370</v>
      </c>
      <c r="N22" s="69">
        <v>52.90913724970433</v>
      </c>
      <c r="O22" s="70">
        <v>2.5384985408642051</v>
      </c>
      <c r="P22" s="96">
        <v>324</v>
      </c>
    </row>
    <row r="23" spans="1:16" ht="15.75" thickBot="1" x14ac:dyDescent="0.3">
      <c r="A23" s="99" t="s">
        <v>68</v>
      </c>
      <c r="B23" s="77">
        <v>97.421187074187912</v>
      </c>
      <c r="C23" s="78">
        <v>0.79923443212143697</v>
      </c>
      <c r="D23" s="79">
        <v>325</v>
      </c>
      <c r="E23" s="84">
        <v>45.816034187151502</v>
      </c>
      <c r="F23" s="78">
        <v>2.4857613610648852</v>
      </c>
      <c r="G23" s="79">
        <v>314</v>
      </c>
      <c r="H23" s="84">
        <v>5.5212784768962626</v>
      </c>
      <c r="I23" s="78">
        <v>1.1498659250284431</v>
      </c>
      <c r="J23" s="79">
        <v>302</v>
      </c>
      <c r="K23" s="84">
        <v>44.258581161165509</v>
      </c>
      <c r="L23" s="78">
        <v>2.485625350361174</v>
      </c>
      <c r="M23" s="79">
        <v>311</v>
      </c>
      <c r="N23" s="84">
        <v>43.222680975296527</v>
      </c>
      <c r="O23" s="78">
        <v>2.6871209009712298</v>
      </c>
      <c r="P23" s="100">
        <v>265</v>
      </c>
    </row>
    <row r="24" spans="1:16" x14ac:dyDescent="0.25">
      <c r="A24" s="101" t="s">
        <v>69</v>
      </c>
      <c r="B24" s="80">
        <v>93.362458886096675</v>
      </c>
      <c r="C24" s="81">
        <v>0.57342611297096557</v>
      </c>
      <c r="D24" s="82">
        <v>2863</v>
      </c>
      <c r="E24" s="85">
        <v>76.733403494336599</v>
      </c>
      <c r="F24" s="81">
        <v>0.80518107849523612</v>
      </c>
      <c r="G24" s="82">
        <v>2811</v>
      </c>
      <c r="H24" s="80">
        <v>13.95689873425642</v>
      </c>
      <c r="I24" s="81">
        <v>0.76978652435659256</v>
      </c>
      <c r="J24" s="82">
        <v>2717</v>
      </c>
      <c r="K24" s="85">
        <v>44.350305252090401</v>
      </c>
      <c r="L24" s="81">
        <v>1.1230375163403441</v>
      </c>
      <c r="M24" s="82">
        <v>2701</v>
      </c>
      <c r="N24" s="85">
        <v>47.00598750134796</v>
      </c>
      <c r="O24" s="81">
        <v>1.177068799200536</v>
      </c>
      <c r="P24" s="102">
        <v>2476</v>
      </c>
    </row>
    <row r="25" spans="1:16" x14ac:dyDescent="0.25">
      <c r="A25" s="101" t="s">
        <v>70</v>
      </c>
      <c r="B25" s="85">
        <v>97.50171803110203</v>
      </c>
      <c r="C25" s="81">
        <v>0.36434595384739688</v>
      </c>
      <c r="D25" s="82">
        <v>1776</v>
      </c>
      <c r="E25" s="85">
        <v>51.912205520841773</v>
      </c>
      <c r="F25" s="81">
        <v>1.156898534298445</v>
      </c>
      <c r="G25" s="82">
        <v>1701</v>
      </c>
      <c r="H25" s="85">
        <v>14.863184602689429</v>
      </c>
      <c r="I25" s="81">
        <v>0.81324740341918655</v>
      </c>
      <c r="J25" s="82">
        <v>1649</v>
      </c>
      <c r="K25" s="85">
        <v>41.563175985881607</v>
      </c>
      <c r="L25" s="81">
        <v>1.1790189223384471</v>
      </c>
      <c r="M25" s="82">
        <v>1667</v>
      </c>
      <c r="N25" s="85">
        <v>51.90991914665436</v>
      </c>
      <c r="O25" s="81">
        <v>1.2686881069619871</v>
      </c>
      <c r="P25" s="102">
        <v>1472</v>
      </c>
    </row>
    <row r="26" spans="1:16" x14ac:dyDescent="0.25">
      <c r="A26" s="103" t="s">
        <v>71</v>
      </c>
      <c r="B26" s="104">
        <v>94.150362748154066</v>
      </c>
      <c r="C26" s="105">
        <v>0.46944572488778508</v>
      </c>
      <c r="D26" s="109">
        <v>4639</v>
      </c>
      <c r="E26" s="108">
        <v>72.134606020683833</v>
      </c>
      <c r="F26" s="105">
        <v>0.69120646700908106</v>
      </c>
      <c r="G26" s="109">
        <v>4512</v>
      </c>
      <c r="H26" s="104">
        <v>14.125264026036209</v>
      </c>
      <c r="I26" s="105">
        <v>0.64477287820023255</v>
      </c>
      <c r="J26" s="109">
        <v>4366</v>
      </c>
      <c r="K26" s="108">
        <v>43.826516175378558</v>
      </c>
      <c r="L26" s="105">
        <v>0.93832425138493158</v>
      </c>
      <c r="M26" s="109">
        <v>4368</v>
      </c>
      <c r="N26" s="108">
        <v>47.901317294594229</v>
      </c>
      <c r="O26" s="105">
        <v>0.98999492436392456</v>
      </c>
      <c r="P26" s="106">
        <v>3948</v>
      </c>
    </row>
    <row r="27" spans="1:16" x14ac:dyDescent="0.25">
      <c r="A27" s="230" t="s">
        <v>191</v>
      </c>
      <c r="B27" s="231"/>
      <c r="C27" s="231"/>
      <c r="D27" s="231"/>
      <c r="E27" s="231"/>
      <c r="F27" s="231"/>
      <c r="G27" s="231"/>
      <c r="H27" s="231"/>
      <c r="I27" s="231"/>
      <c r="J27" s="231"/>
      <c r="K27" s="231"/>
      <c r="L27" s="231"/>
      <c r="M27" s="231"/>
      <c r="N27" s="231"/>
      <c r="O27" s="231"/>
      <c r="P27" s="231"/>
    </row>
    <row r="28" spans="1:16" ht="23.45" customHeight="1" x14ac:dyDescent="0.25">
      <c r="A28" s="236" t="s">
        <v>192</v>
      </c>
      <c r="B28" s="237"/>
      <c r="C28" s="237"/>
      <c r="D28" s="237"/>
      <c r="E28" s="237"/>
      <c r="F28" s="237"/>
      <c r="G28" s="237"/>
      <c r="H28" s="237"/>
      <c r="I28" s="237"/>
      <c r="J28" s="237"/>
      <c r="K28" s="237"/>
      <c r="L28" s="237"/>
      <c r="M28" s="237"/>
      <c r="N28" s="237"/>
      <c r="O28" s="237"/>
      <c r="P28" s="237"/>
    </row>
    <row r="29" spans="1:16" x14ac:dyDescent="0.25">
      <c r="A29" s="230" t="s">
        <v>193</v>
      </c>
      <c r="B29" s="231"/>
      <c r="C29" s="231"/>
      <c r="D29" s="231"/>
      <c r="E29" s="231"/>
      <c r="F29" s="231"/>
      <c r="G29" s="231"/>
      <c r="H29" s="231"/>
      <c r="I29" s="231"/>
      <c r="J29" s="231"/>
      <c r="K29" s="231"/>
      <c r="L29" s="231"/>
      <c r="M29" s="231"/>
      <c r="N29" s="231"/>
      <c r="O29" s="231"/>
      <c r="P29" s="231"/>
    </row>
    <row r="31" spans="1:16" ht="23.25" x14ac:dyDescent="0.25">
      <c r="A31" s="234">
        <v>2020</v>
      </c>
      <c r="B31" s="235"/>
      <c r="C31" s="235"/>
      <c r="D31" s="235"/>
      <c r="E31" s="235"/>
      <c r="F31" s="235"/>
      <c r="G31" s="235"/>
      <c r="H31" s="235"/>
      <c r="I31" s="235"/>
      <c r="J31" s="235"/>
      <c r="K31" s="235"/>
      <c r="L31" s="235"/>
      <c r="M31" s="235"/>
      <c r="N31" s="235"/>
      <c r="O31" s="235"/>
      <c r="P31" s="235"/>
    </row>
    <row r="33" spans="1:16" ht="14.45" customHeight="1" x14ac:dyDescent="0.25">
      <c r="A33" s="238" t="s">
        <v>194</v>
      </c>
      <c r="B33" s="235"/>
      <c r="C33" s="235"/>
      <c r="D33" s="235"/>
      <c r="E33" s="235"/>
      <c r="F33" s="235"/>
      <c r="G33" s="235"/>
      <c r="H33" s="235"/>
      <c r="I33" s="235"/>
      <c r="J33" s="235"/>
      <c r="K33" s="235"/>
      <c r="L33" s="235"/>
      <c r="M33" s="235"/>
      <c r="N33" s="235"/>
      <c r="O33" s="235"/>
      <c r="P33" s="235"/>
    </row>
    <row r="34" spans="1:16" s="83" customFormat="1" ht="26.45" customHeight="1" thickBot="1" x14ac:dyDescent="0.3">
      <c r="A34" s="259" t="s">
        <v>220</v>
      </c>
      <c r="B34" s="226" t="s">
        <v>187</v>
      </c>
      <c r="C34" s="227"/>
      <c r="D34" s="228"/>
      <c r="E34" s="226" t="s">
        <v>188</v>
      </c>
      <c r="F34" s="227"/>
      <c r="G34" s="228"/>
      <c r="H34" s="226" t="s">
        <v>189</v>
      </c>
      <c r="I34" s="227"/>
      <c r="J34" s="228"/>
      <c r="K34" s="226" t="s">
        <v>190</v>
      </c>
      <c r="L34" s="227"/>
      <c r="M34" s="228"/>
      <c r="N34" s="226" t="s">
        <v>47</v>
      </c>
      <c r="O34" s="227"/>
      <c r="P34" s="229"/>
    </row>
    <row r="35" spans="1:16" ht="15.75" thickBot="1" x14ac:dyDescent="0.3">
      <c r="A35" s="253"/>
      <c r="B35" s="65" t="s">
        <v>8</v>
      </c>
      <c r="C35" s="65" t="s">
        <v>27</v>
      </c>
      <c r="D35" s="66" t="s">
        <v>28</v>
      </c>
      <c r="E35" s="65" t="s">
        <v>8</v>
      </c>
      <c r="F35" s="65" t="s">
        <v>27</v>
      </c>
      <c r="G35" s="66" t="s">
        <v>28</v>
      </c>
      <c r="H35" s="65" t="s">
        <v>8</v>
      </c>
      <c r="I35" s="65" t="s">
        <v>27</v>
      </c>
      <c r="J35" s="66" t="s">
        <v>28</v>
      </c>
      <c r="K35" s="65" t="s">
        <v>8</v>
      </c>
      <c r="L35" s="65" t="s">
        <v>27</v>
      </c>
      <c r="M35" s="66" t="s">
        <v>28</v>
      </c>
      <c r="N35" s="65" t="s">
        <v>8</v>
      </c>
      <c r="O35" s="65" t="s">
        <v>27</v>
      </c>
      <c r="P35" s="65" t="s">
        <v>28</v>
      </c>
    </row>
    <row r="36" spans="1:16" x14ac:dyDescent="0.25">
      <c r="A36" s="95" t="s">
        <v>53</v>
      </c>
      <c r="B36" s="69">
        <v>96.963198530000881</v>
      </c>
      <c r="C36" s="70">
        <v>0.79033089650314969</v>
      </c>
      <c r="D36" s="71">
        <v>427</v>
      </c>
      <c r="E36" s="69">
        <v>64.425282201541336</v>
      </c>
      <c r="F36" s="70">
        <v>2.461873158852907</v>
      </c>
      <c r="G36" s="71">
        <v>401</v>
      </c>
      <c r="H36" s="69">
        <v>29.84856611459594</v>
      </c>
      <c r="I36" s="70">
        <v>2.3131741856345842</v>
      </c>
      <c r="J36" s="71">
        <v>386</v>
      </c>
      <c r="K36" s="69">
        <v>58.288602737194182</v>
      </c>
      <c r="L36" s="70">
        <v>2.5273338999402251</v>
      </c>
      <c r="M36" s="71">
        <v>396</v>
      </c>
      <c r="N36" s="69">
        <v>56.825813928876073</v>
      </c>
      <c r="O36" s="70">
        <v>3.0360545409997122</v>
      </c>
      <c r="P36" s="96">
        <v>274</v>
      </c>
    </row>
    <row r="37" spans="1:16" x14ac:dyDescent="0.25">
      <c r="A37" s="97" t="s">
        <v>54</v>
      </c>
      <c r="B37" s="72">
        <v>96.137303304949285</v>
      </c>
      <c r="C37" s="73">
        <v>0.84354692277331023</v>
      </c>
      <c r="D37" s="74">
        <v>491</v>
      </c>
      <c r="E37" s="72">
        <v>93.104853934610091</v>
      </c>
      <c r="F37" s="73">
        <v>1.403920782062734</v>
      </c>
      <c r="G37" s="74">
        <v>490</v>
      </c>
      <c r="H37" s="72">
        <v>12.1447435950769</v>
      </c>
      <c r="I37" s="73">
        <v>1.6289777122121869</v>
      </c>
      <c r="J37" s="74">
        <v>442</v>
      </c>
      <c r="K37" s="72">
        <v>36.679156635006393</v>
      </c>
      <c r="L37" s="73">
        <v>2.314527919836979</v>
      </c>
      <c r="M37" s="74">
        <v>458</v>
      </c>
      <c r="N37" s="72">
        <v>48.07263423584395</v>
      </c>
      <c r="O37" s="73">
        <v>2.7779579579816178</v>
      </c>
      <c r="P37" s="98">
        <v>340</v>
      </c>
    </row>
    <row r="38" spans="1:16" x14ac:dyDescent="0.25">
      <c r="A38" s="95" t="s">
        <v>55</v>
      </c>
      <c r="B38" s="69">
        <v>97.357245425935659</v>
      </c>
      <c r="C38" s="70">
        <v>1.180051025897344</v>
      </c>
      <c r="D38" s="71">
        <v>147</v>
      </c>
      <c r="E38" s="69">
        <v>54.236480016682123</v>
      </c>
      <c r="F38" s="70">
        <v>4.4638227389140539</v>
      </c>
      <c r="G38" s="71">
        <v>137</v>
      </c>
      <c r="H38" s="69">
        <v>10.51456731254782</v>
      </c>
      <c r="I38" s="70">
        <v>2.608860922817549</v>
      </c>
      <c r="J38" s="71">
        <v>128</v>
      </c>
      <c r="K38" s="69">
        <v>40.72536957889897</v>
      </c>
      <c r="L38" s="70">
        <v>4.4676028839663182</v>
      </c>
      <c r="M38" s="71">
        <v>136</v>
      </c>
      <c r="N38" s="69">
        <v>64.336660237203532</v>
      </c>
      <c r="O38" s="70">
        <v>4.9347504839686707</v>
      </c>
      <c r="P38" s="96">
        <v>109</v>
      </c>
    </row>
    <row r="39" spans="1:16" x14ac:dyDescent="0.25">
      <c r="A39" s="97" t="s">
        <v>56</v>
      </c>
      <c r="B39" s="72">
        <v>97.963554736589757</v>
      </c>
      <c r="C39" s="73">
        <v>1.1706614730507849</v>
      </c>
      <c r="D39" s="74">
        <v>204</v>
      </c>
      <c r="E39" s="72">
        <v>73.075852256887856</v>
      </c>
      <c r="F39" s="73">
        <v>3.0322466499163681</v>
      </c>
      <c r="G39" s="74">
        <v>191</v>
      </c>
      <c r="H39" s="72">
        <v>49.215120807991667</v>
      </c>
      <c r="I39" s="73">
        <v>3.6591917575849831</v>
      </c>
      <c r="J39" s="74">
        <v>179</v>
      </c>
      <c r="K39" s="72">
        <v>32.311565122027787</v>
      </c>
      <c r="L39" s="73">
        <v>3.382842637376835</v>
      </c>
      <c r="M39" s="74">
        <v>184</v>
      </c>
      <c r="N39" s="72">
        <v>73.552779464967912</v>
      </c>
      <c r="O39" s="73">
        <v>3.3898752864940609</v>
      </c>
      <c r="P39" s="98">
        <v>152</v>
      </c>
    </row>
    <row r="40" spans="1:16" x14ac:dyDescent="0.25">
      <c r="A40" s="95" t="s">
        <v>57</v>
      </c>
      <c r="B40" s="69">
        <v>96.906826553620178</v>
      </c>
      <c r="C40" s="70">
        <v>1.391275428555393</v>
      </c>
      <c r="D40" s="71">
        <v>89</v>
      </c>
      <c r="E40" s="69">
        <v>48.961628800835811</v>
      </c>
      <c r="F40" s="70">
        <v>5.5168982441065602</v>
      </c>
      <c r="G40" s="71">
        <v>80</v>
      </c>
      <c r="H40" s="69">
        <v>20.239498678048221</v>
      </c>
      <c r="I40" s="70">
        <v>3.8979481647166678</v>
      </c>
      <c r="J40" s="71">
        <v>77</v>
      </c>
      <c r="K40" s="69">
        <v>34.005982374757778</v>
      </c>
      <c r="L40" s="70">
        <v>4.9662743237682783</v>
      </c>
      <c r="M40" s="71">
        <v>82</v>
      </c>
      <c r="N40" s="69">
        <v>38.57221301040213</v>
      </c>
      <c r="O40" s="70">
        <v>6.1996626228057883</v>
      </c>
      <c r="P40" s="96">
        <v>56</v>
      </c>
    </row>
    <row r="41" spans="1:16" x14ac:dyDescent="0.25">
      <c r="A41" s="97" t="s">
        <v>58</v>
      </c>
      <c r="B41" s="149" t="s">
        <v>166</v>
      </c>
      <c r="C41" s="150" t="s">
        <v>166</v>
      </c>
      <c r="D41" s="151" t="s">
        <v>166</v>
      </c>
      <c r="E41" s="149" t="s">
        <v>166</v>
      </c>
      <c r="F41" s="150" t="s">
        <v>166</v>
      </c>
      <c r="G41" s="151" t="s">
        <v>166</v>
      </c>
      <c r="H41" s="149" t="s">
        <v>166</v>
      </c>
      <c r="I41" s="150" t="s">
        <v>166</v>
      </c>
      <c r="J41" s="151" t="s">
        <v>166</v>
      </c>
      <c r="K41" s="149" t="s">
        <v>166</v>
      </c>
      <c r="L41" s="150" t="s">
        <v>166</v>
      </c>
      <c r="M41" s="151" t="s">
        <v>166</v>
      </c>
      <c r="N41" s="149" t="s">
        <v>166</v>
      </c>
      <c r="O41" s="150" t="s">
        <v>166</v>
      </c>
      <c r="P41" s="161" t="s">
        <v>166</v>
      </c>
    </row>
    <row r="42" spans="1:16" x14ac:dyDescent="0.25">
      <c r="A42" s="95" t="s">
        <v>59</v>
      </c>
      <c r="B42" s="69">
        <v>96.700304825353612</v>
      </c>
      <c r="C42" s="70">
        <v>1.01122154544335</v>
      </c>
      <c r="D42" s="71">
        <v>286</v>
      </c>
      <c r="E42" s="69">
        <v>46.148633247650409</v>
      </c>
      <c r="F42" s="70">
        <v>3.0272518427800081</v>
      </c>
      <c r="G42" s="71">
        <v>275</v>
      </c>
      <c r="H42" s="69">
        <v>22.402283132509599</v>
      </c>
      <c r="I42" s="70">
        <v>2.5187372688746912</v>
      </c>
      <c r="J42" s="71">
        <v>264</v>
      </c>
      <c r="K42" s="69">
        <v>41.835363675131568</v>
      </c>
      <c r="L42" s="70">
        <v>3.0297889309855681</v>
      </c>
      <c r="M42" s="71">
        <v>267</v>
      </c>
      <c r="N42" s="69">
        <v>57.664760774987123</v>
      </c>
      <c r="O42" s="70">
        <v>3.5008318708106629</v>
      </c>
      <c r="P42" s="96">
        <v>209</v>
      </c>
    </row>
    <row r="43" spans="1:16" x14ac:dyDescent="0.25">
      <c r="A43" s="97" t="s">
        <v>60</v>
      </c>
      <c r="B43" s="72">
        <v>97.217271150538252</v>
      </c>
      <c r="C43" s="73">
        <v>1.3201361703259411</v>
      </c>
      <c r="D43" s="74">
        <v>136</v>
      </c>
      <c r="E43" s="72">
        <v>40.043659094019503</v>
      </c>
      <c r="F43" s="73">
        <v>4.3659254657504798</v>
      </c>
      <c r="G43" s="74">
        <v>127</v>
      </c>
      <c r="H43" s="72">
        <v>17.585579384983891</v>
      </c>
      <c r="I43" s="73">
        <v>3.1473685731980621</v>
      </c>
      <c r="J43" s="74">
        <v>125</v>
      </c>
      <c r="K43" s="72">
        <v>34.739736428162907</v>
      </c>
      <c r="L43" s="73">
        <v>4.3845436772895789</v>
      </c>
      <c r="M43" s="74">
        <v>121</v>
      </c>
      <c r="N43" s="72">
        <v>48.924297447553847</v>
      </c>
      <c r="O43" s="73">
        <v>5.26085890723063</v>
      </c>
      <c r="P43" s="98">
        <v>86</v>
      </c>
    </row>
    <row r="44" spans="1:16" x14ac:dyDescent="0.25">
      <c r="A44" s="95" t="s">
        <v>61</v>
      </c>
      <c r="B44" s="69">
        <v>93.333211801191482</v>
      </c>
      <c r="C44" s="70">
        <v>1.3709469377512109</v>
      </c>
      <c r="D44" s="71">
        <v>295</v>
      </c>
      <c r="E44" s="69">
        <v>69.926461235876786</v>
      </c>
      <c r="F44" s="70">
        <v>2.9503827935588882</v>
      </c>
      <c r="G44" s="71">
        <v>286</v>
      </c>
      <c r="H44" s="69">
        <v>16.360853523397179</v>
      </c>
      <c r="I44" s="70">
        <v>2.177332248431592</v>
      </c>
      <c r="J44" s="71">
        <v>265</v>
      </c>
      <c r="K44" s="69">
        <v>37.563872216551957</v>
      </c>
      <c r="L44" s="70">
        <v>3.013939337661252</v>
      </c>
      <c r="M44" s="71">
        <v>273</v>
      </c>
      <c r="N44" s="69">
        <v>62.670945404079589</v>
      </c>
      <c r="O44" s="70">
        <v>3.45626930578665</v>
      </c>
      <c r="P44" s="96">
        <v>218</v>
      </c>
    </row>
    <row r="45" spans="1:16" x14ac:dyDescent="0.25">
      <c r="A45" s="97" t="s">
        <v>62</v>
      </c>
      <c r="B45" s="72">
        <v>94.926378907277638</v>
      </c>
      <c r="C45" s="73">
        <v>1.0266639223588589</v>
      </c>
      <c r="D45" s="74">
        <v>431</v>
      </c>
      <c r="E45" s="72">
        <v>90.2458436603781</v>
      </c>
      <c r="F45" s="73">
        <v>1.4242297492801159</v>
      </c>
      <c r="G45" s="74">
        <v>428</v>
      </c>
      <c r="H45" s="72">
        <v>17.199141674448121</v>
      </c>
      <c r="I45" s="73">
        <v>1.887215262025209</v>
      </c>
      <c r="J45" s="74">
        <v>397</v>
      </c>
      <c r="K45" s="72">
        <v>53.335467969130271</v>
      </c>
      <c r="L45" s="73">
        <v>2.5269898666876829</v>
      </c>
      <c r="M45" s="74">
        <v>402</v>
      </c>
      <c r="N45" s="72">
        <v>66.11108074482128</v>
      </c>
      <c r="O45" s="73">
        <v>2.6276792738918791</v>
      </c>
      <c r="P45" s="98">
        <v>339</v>
      </c>
    </row>
    <row r="46" spans="1:16" x14ac:dyDescent="0.25">
      <c r="A46" s="95" t="s">
        <v>63</v>
      </c>
      <c r="B46" s="69">
        <v>97.694424730921398</v>
      </c>
      <c r="C46" s="70">
        <v>0.7855780586798079</v>
      </c>
      <c r="D46" s="71">
        <v>300</v>
      </c>
      <c r="E46" s="69">
        <v>67.30769500249491</v>
      </c>
      <c r="F46" s="70">
        <v>2.705187768994946</v>
      </c>
      <c r="G46" s="71">
        <v>295</v>
      </c>
      <c r="H46" s="69">
        <v>14.617518714427399</v>
      </c>
      <c r="I46" s="70">
        <v>2.084647588890836</v>
      </c>
      <c r="J46" s="71">
        <v>272</v>
      </c>
      <c r="K46" s="69">
        <v>42.753169874297868</v>
      </c>
      <c r="L46" s="70">
        <v>2.8725073400324219</v>
      </c>
      <c r="M46" s="71">
        <v>280</v>
      </c>
      <c r="N46" s="69">
        <v>52.409777952270787</v>
      </c>
      <c r="O46" s="70">
        <v>3.3872855903153449</v>
      </c>
      <c r="P46" s="96">
        <v>210</v>
      </c>
    </row>
    <row r="47" spans="1:16" x14ac:dyDescent="0.25">
      <c r="A47" s="97" t="s">
        <v>64</v>
      </c>
      <c r="B47" s="72">
        <v>98.167536489905984</v>
      </c>
      <c r="C47" s="73">
        <v>1.6528088672523129</v>
      </c>
      <c r="D47" s="74">
        <v>83</v>
      </c>
      <c r="E47" s="72">
        <v>67.545732628460257</v>
      </c>
      <c r="F47" s="73">
        <v>5.0293622091273988</v>
      </c>
      <c r="G47" s="74">
        <v>76</v>
      </c>
      <c r="H47" s="72">
        <v>12.58307865645603</v>
      </c>
      <c r="I47" s="73">
        <v>3.4913950145641368</v>
      </c>
      <c r="J47" s="74">
        <v>72</v>
      </c>
      <c r="K47" s="72">
        <v>35.075690927508397</v>
      </c>
      <c r="L47" s="73">
        <v>5.3721448385711943</v>
      </c>
      <c r="M47" s="74">
        <v>68</v>
      </c>
      <c r="N47" s="72">
        <v>43.562260923180617</v>
      </c>
      <c r="O47" s="73">
        <v>6.2443221029921201</v>
      </c>
      <c r="P47" s="98">
        <v>55</v>
      </c>
    </row>
    <row r="48" spans="1:16" x14ac:dyDescent="0.25">
      <c r="A48" s="95" t="s">
        <v>65</v>
      </c>
      <c r="B48" s="69">
        <v>97.953359020638672</v>
      </c>
      <c r="C48" s="70">
        <v>0.8589612815817903</v>
      </c>
      <c r="D48" s="71">
        <v>275</v>
      </c>
      <c r="E48" s="69">
        <v>39.672789178520311</v>
      </c>
      <c r="F48" s="70">
        <v>2.9493423120794562</v>
      </c>
      <c r="G48" s="71">
        <v>259</v>
      </c>
      <c r="H48" s="69">
        <v>6.792130042481662</v>
      </c>
      <c r="I48" s="70">
        <v>1.5239255420260429</v>
      </c>
      <c r="J48" s="71">
        <v>248</v>
      </c>
      <c r="K48" s="69">
        <v>47.082987795508707</v>
      </c>
      <c r="L48" s="70">
        <v>3.047293271948238</v>
      </c>
      <c r="M48" s="71">
        <v>254</v>
      </c>
      <c r="N48" s="69">
        <v>51.496810848790908</v>
      </c>
      <c r="O48" s="70">
        <v>3.44239553869118</v>
      </c>
      <c r="P48" s="96">
        <v>202</v>
      </c>
    </row>
    <row r="49" spans="1:16" x14ac:dyDescent="0.25">
      <c r="A49" s="97" t="s">
        <v>66</v>
      </c>
      <c r="B49" s="72">
        <v>99.061072985782104</v>
      </c>
      <c r="C49" s="73">
        <v>0.62480913352998857</v>
      </c>
      <c r="D49" s="74">
        <v>174</v>
      </c>
      <c r="E49" s="72">
        <v>40.626176090794942</v>
      </c>
      <c r="F49" s="73">
        <v>3.8260086688995192</v>
      </c>
      <c r="G49" s="74">
        <v>150</v>
      </c>
      <c r="H49" s="72">
        <v>9.9648506746370877</v>
      </c>
      <c r="I49" s="73">
        <v>2.3940164624843199</v>
      </c>
      <c r="J49" s="74">
        <v>145</v>
      </c>
      <c r="K49" s="72">
        <v>38.949350806172582</v>
      </c>
      <c r="L49" s="73">
        <v>3.8522438394834611</v>
      </c>
      <c r="M49" s="74">
        <v>148</v>
      </c>
      <c r="N49" s="72">
        <v>52.157865668236667</v>
      </c>
      <c r="O49" s="73">
        <v>4.6668408152577054</v>
      </c>
      <c r="P49" s="98">
        <v>105</v>
      </c>
    </row>
    <row r="50" spans="1:16" x14ac:dyDescent="0.25">
      <c r="A50" s="95" t="s">
        <v>67</v>
      </c>
      <c r="B50" s="69">
        <v>98.214535847096727</v>
      </c>
      <c r="C50" s="70">
        <v>0.75252148404158692</v>
      </c>
      <c r="D50" s="71">
        <v>201</v>
      </c>
      <c r="E50" s="69">
        <v>58.860625316070923</v>
      </c>
      <c r="F50" s="70">
        <v>3.763487180674618</v>
      </c>
      <c r="G50" s="71">
        <v>188</v>
      </c>
      <c r="H50" s="69">
        <v>13.46292299933384</v>
      </c>
      <c r="I50" s="70">
        <v>2.654008835374233</v>
      </c>
      <c r="J50" s="71">
        <v>172</v>
      </c>
      <c r="K50" s="69">
        <v>48.66507287824102</v>
      </c>
      <c r="L50" s="70">
        <v>3.8414585263212331</v>
      </c>
      <c r="M50" s="71">
        <v>179</v>
      </c>
      <c r="N50" s="69">
        <v>48.169948131347653</v>
      </c>
      <c r="O50" s="70">
        <v>4.4774719180984661</v>
      </c>
      <c r="P50" s="96">
        <v>133</v>
      </c>
    </row>
    <row r="51" spans="1:16" ht="15.75" thickBot="1" x14ac:dyDescent="0.3">
      <c r="A51" s="99" t="s">
        <v>68</v>
      </c>
      <c r="B51" s="84">
        <v>99.520935173153063</v>
      </c>
      <c r="C51" s="78">
        <v>0.43948202499616718</v>
      </c>
      <c r="D51" s="79">
        <v>208</v>
      </c>
      <c r="E51" s="84">
        <v>37.241164584106372</v>
      </c>
      <c r="F51" s="78">
        <v>3.200806065610835</v>
      </c>
      <c r="G51" s="79">
        <v>200</v>
      </c>
      <c r="H51" s="84">
        <v>5.4189048724755864</v>
      </c>
      <c r="I51" s="78">
        <v>1.49953802163345</v>
      </c>
      <c r="J51" s="79">
        <v>194</v>
      </c>
      <c r="K51" s="84">
        <v>42.565549011757078</v>
      </c>
      <c r="L51" s="78">
        <v>3.2907511740270068</v>
      </c>
      <c r="M51" s="79">
        <v>202</v>
      </c>
      <c r="N51" s="84">
        <v>43.252137525604503</v>
      </c>
      <c r="O51" s="78">
        <v>3.7136362970035548</v>
      </c>
      <c r="P51" s="100">
        <v>157</v>
      </c>
    </row>
    <row r="52" spans="1:16" x14ac:dyDescent="0.25">
      <c r="A52" s="101" t="s">
        <v>69</v>
      </c>
      <c r="B52" s="85">
        <v>95.972654802839571</v>
      </c>
      <c r="C52" s="81">
        <v>0.39282445877892652</v>
      </c>
      <c r="D52" s="82">
        <v>2659</v>
      </c>
      <c r="E52" s="85">
        <v>75.527099892324131</v>
      </c>
      <c r="F52" s="81">
        <v>0.85686700808519822</v>
      </c>
      <c r="G52" s="82">
        <v>2571</v>
      </c>
      <c r="H52" s="85">
        <v>18.718892098227101</v>
      </c>
      <c r="I52" s="81">
        <v>0.83264524582711097</v>
      </c>
      <c r="J52" s="82">
        <v>2396</v>
      </c>
      <c r="K52" s="85">
        <v>46.692475300044862</v>
      </c>
      <c r="L52" s="81">
        <v>1.0688797769349629</v>
      </c>
      <c r="M52" s="82">
        <v>2455</v>
      </c>
      <c r="N52" s="85">
        <v>57.0513887496518</v>
      </c>
      <c r="O52" s="81">
        <v>1.2180002017160501</v>
      </c>
      <c r="P52" s="102">
        <v>1874</v>
      </c>
    </row>
    <row r="53" spans="1:16" x14ac:dyDescent="0.25">
      <c r="A53" s="101" t="s">
        <v>70</v>
      </c>
      <c r="B53" s="85">
        <v>98.086902280321169</v>
      </c>
      <c r="C53" s="81">
        <v>0.43514524083008338</v>
      </c>
      <c r="D53" s="82">
        <v>1144</v>
      </c>
      <c r="E53" s="85">
        <v>48.323578425131139</v>
      </c>
      <c r="F53" s="81">
        <v>1.6364353008258139</v>
      </c>
      <c r="G53" s="82">
        <v>1064</v>
      </c>
      <c r="H53" s="85">
        <v>15.219144619851519</v>
      </c>
      <c r="I53" s="81">
        <v>1.064712539817769</v>
      </c>
      <c r="J53" s="82">
        <v>1019</v>
      </c>
      <c r="K53" s="85">
        <v>40.475283050884023</v>
      </c>
      <c r="L53" s="81">
        <v>1.65775326707515</v>
      </c>
      <c r="M53" s="82">
        <v>1045</v>
      </c>
      <c r="N53" s="85">
        <v>57.052597217243331</v>
      </c>
      <c r="O53" s="81">
        <v>1.845772985663177</v>
      </c>
      <c r="P53" s="102">
        <v>811</v>
      </c>
    </row>
    <row r="54" spans="1:16" x14ac:dyDescent="0.25">
      <c r="A54" s="103" t="s">
        <v>71</v>
      </c>
      <c r="B54" s="108">
        <v>96.380393250433272</v>
      </c>
      <c r="C54" s="105">
        <v>0.32788275961733349</v>
      </c>
      <c r="D54" s="109">
        <v>3803</v>
      </c>
      <c r="E54" s="108">
        <v>70.454679281951243</v>
      </c>
      <c r="F54" s="105">
        <v>0.75890647834301805</v>
      </c>
      <c r="G54" s="109">
        <v>3635</v>
      </c>
      <c r="H54" s="108">
        <v>18.056733396442588</v>
      </c>
      <c r="I54" s="105">
        <v>0.70434887402783808</v>
      </c>
      <c r="J54" s="109">
        <v>3415</v>
      </c>
      <c r="K54" s="108">
        <v>45.505521625577039</v>
      </c>
      <c r="L54" s="105">
        <v>0.92012159990212306</v>
      </c>
      <c r="M54" s="109">
        <v>3500</v>
      </c>
      <c r="N54" s="108">
        <v>57.051618878639069</v>
      </c>
      <c r="O54" s="105">
        <v>1.0468296212944781</v>
      </c>
      <c r="P54" s="106">
        <v>2685</v>
      </c>
    </row>
    <row r="55" spans="1:16" x14ac:dyDescent="0.25">
      <c r="A55" s="230" t="s">
        <v>191</v>
      </c>
      <c r="B55" s="231"/>
      <c r="C55" s="231"/>
      <c r="D55" s="231"/>
      <c r="E55" s="231"/>
      <c r="F55" s="231"/>
      <c r="G55" s="231"/>
      <c r="H55" s="231"/>
      <c r="I55" s="231"/>
      <c r="J55" s="231"/>
      <c r="K55" s="231"/>
      <c r="L55" s="231"/>
      <c r="M55" s="231"/>
      <c r="N55" s="231"/>
      <c r="O55" s="231"/>
      <c r="P55" s="231"/>
    </row>
    <row r="56" spans="1:16" x14ac:dyDescent="0.25">
      <c r="A56" s="230" t="s">
        <v>168</v>
      </c>
      <c r="B56" s="231"/>
      <c r="C56" s="231"/>
      <c r="D56" s="231"/>
      <c r="E56" s="231"/>
      <c r="F56" s="231"/>
      <c r="G56" s="231"/>
      <c r="H56" s="231"/>
      <c r="I56" s="231"/>
      <c r="J56" s="231"/>
      <c r="K56" s="231"/>
      <c r="L56" s="231"/>
      <c r="M56" s="231"/>
      <c r="N56" s="231"/>
      <c r="O56" s="231"/>
      <c r="P56" s="231"/>
    </row>
    <row r="57" spans="1:16" x14ac:dyDescent="0.25">
      <c r="A57" s="230" t="s">
        <v>195</v>
      </c>
      <c r="B57" s="231"/>
      <c r="C57" s="231"/>
      <c r="D57" s="231"/>
      <c r="E57" s="231"/>
      <c r="F57" s="231"/>
      <c r="G57" s="231"/>
      <c r="H57" s="231"/>
      <c r="I57" s="231"/>
      <c r="J57" s="231"/>
      <c r="K57" s="231"/>
      <c r="L57" s="231"/>
      <c r="M57" s="231"/>
      <c r="N57" s="231"/>
      <c r="O57" s="231"/>
      <c r="P57" s="231"/>
    </row>
  </sheetData>
  <mergeCells count="22">
    <mergeCell ref="H34:J34"/>
    <mergeCell ref="K34:M34"/>
    <mergeCell ref="N34:P34"/>
    <mergeCell ref="A27:P27"/>
    <mergeCell ref="A28:P28"/>
    <mergeCell ref="A29:P29"/>
    <mergeCell ref="A55:P55"/>
    <mergeCell ref="A56:P56"/>
    <mergeCell ref="A57:P57"/>
    <mergeCell ref="A3:P3"/>
    <mergeCell ref="A31:P31"/>
    <mergeCell ref="A6:A7"/>
    <mergeCell ref="A33:P33"/>
    <mergeCell ref="A34:A35"/>
    <mergeCell ref="A5:P5"/>
    <mergeCell ref="B6:D6"/>
    <mergeCell ref="E6:G6"/>
    <mergeCell ref="H6:J6"/>
    <mergeCell ref="K6:M6"/>
    <mergeCell ref="N6:P6"/>
    <mergeCell ref="B34:D34"/>
    <mergeCell ref="E34:G34"/>
  </mergeCells>
  <hyperlinks>
    <hyperlink ref="A1" location="Inhalt!A1" display="Zurück zum Inhalt"/>
  </hyperlinks>
  <pageMargins left="0.7" right="0.7" top="0.78740157499999996" bottom="0.78740157499999996"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1"/>
  <sheetViews>
    <sheetView zoomScale="80" zoomScaleNormal="80" workbookViewId="0">
      <pane xSplit="1" topLeftCell="B1" activePane="topRight" state="frozen"/>
      <selection pane="topRight"/>
    </sheetView>
  </sheetViews>
  <sheetFormatPr baseColWidth="10" defaultColWidth="11.5703125" defaultRowHeight="15" x14ac:dyDescent="0.25"/>
  <cols>
    <col min="1" max="1" width="23.5703125" style="68" customWidth="1"/>
    <col min="2" max="34" width="11.28515625" style="68" customWidth="1"/>
    <col min="35" max="16384" width="11.5703125" style="68"/>
  </cols>
  <sheetData>
    <row r="1" spans="1:34" ht="14.65" customHeight="1" x14ac:dyDescent="0.25">
      <c r="A1" s="67" t="s">
        <v>24</v>
      </c>
    </row>
    <row r="2" spans="1:34" ht="14.65" customHeight="1" x14ac:dyDescent="0.25"/>
    <row r="3" spans="1:34" ht="23.65" customHeight="1" x14ac:dyDescent="0.25">
      <c r="A3" s="234">
        <v>2022</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row>
    <row r="4" spans="1:34" ht="14.65" customHeight="1" x14ac:dyDescent="0.25"/>
    <row r="5" spans="1:34" ht="14.45" customHeight="1" x14ac:dyDescent="0.25">
      <c r="A5" s="238" t="s">
        <v>196</v>
      </c>
      <c r="B5" s="235"/>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row>
    <row r="6" spans="1:34" s="83" customFormat="1" ht="29.1" customHeight="1" thickBot="1" x14ac:dyDescent="0.3">
      <c r="A6" s="259" t="s">
        <v>220</v>
      </c>
      <c r="B6" s="226" t="s">
        <v>197</v>
      </c>
      <c r="C6" s="227"/>
      <c r="D6" s="228"/>
      <c r="E6" s="226" t="s">
        <v>198</v>
      </c>
      <c r="F6" s="227"/>
      <c r="G6" s="228"/>
      <c r="H6" s="226" t="s">
        <v>199</v>
      </c>
      <c r="I6" s="227"/>
      <c r="J6" s="228"/>
      <c r="K6" s="226" t="s">
        <v>200</v>
      </c>
      <c r="L6" s="227"/>
      <c r="M6" s="228"/>
      <c r="N6" s="226" t="s">
        <v>201</v>
      </c>
      <c r="O6" s="227"/>
      <c r="P6" s="228"/>
      <c r="Q6" s="226" t="s">
        <v>202</v>
      </c>
      <c r="R6" s="227"/>
      <c r="S6" s="228"/>
      <c r="T6" s="226" t="s">
        <v>203</v>
      </c>
      <c r="U6" s="227"/>
      <c r="V6" s="228"/>
      <c r="W6" s="226" t="s">
        <v>204</v>
      </c>
      <c r="X6" s="227"/>
      <c r="Y6" s="228"/>
      <c r="Z6" s="226" t="s">
        <v>205</v>
      </c>
      <c r="AA6" s="227"/>
      <c r="AB6" s="228"/>
      <c r="AC6" s="226" t="s">
        <v>206</v>
      </c>
      <c r="AD6" s="227"/>
      <c r="AE6" s="228"/>
      <c r="AF6" s="226" t="s">
        <v>207</v>
      </c>
      <c r="AG6" s="227"/>
      <c r="AH6" s="229"/>
    </row>
    <row r="7" spans="1:34" ht="15" customHeight="1" thickBot="1" x14ac:dyDescent="0.3">
      <c r="A7" s="253"/>
      <c r="B7" s="65" t="s">
        <v>52</v>
      </c>
      <c r="C7" s="65" t="s">
        <v>27</v>
      </c>
      <c r="D7" s="66" t="s">
        <v>28</v>
      </c>
      <c r="E7" s="65" t="s">
        <v>52</v>
      </c>
      <c r="F7" s="65" t="s">
        <v>27</v>
      </c>
      <c r="G7" s="66" t="s">
        <v>28</v>
      </c>
      <c r="H7" s="65" t="s">
        <v>52</v>
      </c>
      <c r="I7" s="65" t="s">
        <v>27</v>
      </c>
      <c r="J7" s="66" t="s">
        <v>28</v>
      </c>
      <c r="K7" s="65" t="s">
        <v>52</v>
      </c>
      <c r="L7" s="65" t="s">
        <v>27</v>
      </c>
      <c r="M7" s="66" t="s">
        <v>28</v>
      </c>
      <c r="N7" s="65" t="s">
        <v>52</v>
      </c>
      <c r="O7" s="65" t="s">
        <v>27</v>
      </c>
      <c r="P7" s="66" t="s">
        <v>28</v>
      </c>
      <c r="Q7" s="65" t="s">
        <v>52</v>
      </c>
      <c r="R7" s="65" t="s">
        <v>27</v>
      </c>
      <c r="S7" s="66" t="s">
        <v>28</v>
      </c>
      <c r="T7" s="65" t="s">
        <v>52</v>
      </c>
      <c r="U7" s="65" t="s">
        <v>27</v>
      </c>
      <c r="V7" s="66" t="s">
        <v>28</v>
      </c>
      <c r="W7" s="65" t="s">
        <v>52</v>
      </c>
      <c r="X7" s="65" t="s">
        <v>27</v>
      </c>
      <c r="Y7" s="66" t="s">
        <v>28</v>
      </c>
      <c r="Z7" s="65" t="s">
        <v>52</v>
      </c>
      <c r="AA7" s="65" t="s">
        <v>27</v>
      </c>
      <c r="AB7" s="66" t="s">
        <v>28</v>
      </c>
      <c r="AC7" s="65" t="s">
        <v>52</v>
      </c>
      <c r="AD7" s="65" t="s">
        <v>27</v>
      </c>
      <c r="AE7" s="66" t="s">
        <v>28</v>
      </c>
      <c r="AF7" s="65" t="s">
        <v>52</v>
      </c>
      <c r="AG7" s="65" t="s">
        <v>27</v>
      </c>
      <c r="AH7" s="65" t="s">
        <v>28</v>
      </c>
    </row>
    <row r="8" spans="1:34" x14ac:dyDescent="0.25">
      <c r="A8" s="95" t="s">
        <v>53</v>
      </c>
      <c r="B8" s="87">
        <v>5.5518289918320143</v>
      </c>
      <c r="C8" s="70">
        <v>4.5478165847090191E-2</v>
      </c>
      <c r="D8" s="71">
        <v>433</v>
      </c>
      <c r="E8" s="87">
        <v>3.065760468894823</v>
      </c>
      <c r="F8" s="70">
        <v>8.8343859126664592E-2</v>
      </c>
      <c r="G8" s="71">
        <v>432</v>
      </c>
      <c r="H8" s="87">
        <v>4.1219887603152134</v>
      </c>
      <c r="I8" s="70">
        <v>7.2977489117476868E-2</v>
      </c>
      <c r="J8" s="71">
        <v>431</v>
      </c>
      <c r="K8" s="87">
        <v>5.4785416359841728</v>
      </c>
      <c r="L8" s="70">
        <v>4.6981714081502708E-2</v>
      </c>
      <c r="M8" s="71">
        <v>434</v>
      </c>
      <c r="N8" s="87">
        <v>3.0007365785020559</v>
      </c>
      <c r="O8" s="70">
        <v>8.4001671098727387E-2</v>
      </c>
      <c r="P8" s="71">
        <v>429</v>
      </c>
      <c r="Q8" s="87">
        <v>4.3159584725341764</v>
      </c>
      <c r="R8" s="70">
        <v>7.8979980159222696E-2</v>
      </c>
      <c r="S8" s="71">
        <v>429</v>
      </c>
      <c r="T8" s="87">
        <v>4.9111227089981373</v>
      </c>
      <c r="U8" s="70">
        <v>6.2302214730445719E-2</v>
      </c>
      <c r="V8" s="71">
        <v>431</v>
      </c>
      <c r="W8" s="87">
        <v>5.6571186096756412</v>
      </c>
      <c r="X8" s="70">
        <v>3.7425268831161353E-2</v>
      </c>
      <c r="Y8" s="71">
        <v>433</v>
      </c>
      <c r="Z8" s="87">
        <v>5.3769190647183169</v>
      </c>
      <c r="AA8" s="70">
        <v>5.4343125459199962E-2</v>
      </c>
      <c r="AB8" s="71">
        <v>430</v>
      </c>
      <c r="AC8" s="87">
        <v>4.6260918604137524</v>
      </c>
      <c r="AD8" s="70">
        <v>7.1266522158582105E-2</v>
      </c>
      <c r="AE8" s="71">
        <v>429</v>
      </c>
      <c r="AF8" s="87">
        <v>4.5895263929908952</v>
      </c>
      <c r="AG8" s="70">
        <v>7.9633188203660513E-2</v>
      </c>
      <c r="AH8" s="96">
        <v>429</v>
      </c>
    </row>
    <row r="9" spans="1:34" x14ac:dyDescent="0.25">
      <c r="A9" s="97" t="s">
        <v>54</v>
      </c>
      <c r="B9" s="89">
        <v>5.5228552680460643</v>
      </c>
      <c r="C9" s="73">
        <v>5.0758007635185801E-2</v>
      </c>
      <c r="D9" s="74">
        <v>325</v>
      </c>
      <c r="E9" s="88">
        <v>3.18868230595896</v>
      </c>
      <c r="F9" s="73">
        <v>0.1082782440817289</v>
      </c>
      <c r="G9" s="74">
        <v>324</v>
      </c>
      <c r="H9" s="88">
        <v>4.3844792848268996</v>
      </c>
      <c r="I9" s="73">
        <v>8.6418599085539421E-2</v>
      </c>
      <c r="J9" s="74">
        <v>322</v>
      </c>
      <c r="K9" s="88">
        <v>5.465942292696262</v>
      </c>
      <c r="L9" s="73">
        <v>4.896611686462192E-2</v>
      </c>
      <c r="M9" s="74">
        <v>324</v>
      </c>
      <c r="N9" s="88">
        <v>3.3253077519703691</v>
      </c>
      <c r="O9" s="73">
        <v>9.1135385562697097E-2</v>
      </c>
      <c r="P9" s="74">
        <v>326</v>
      </c>
      <c r="Q9" s="88">
        <v>4.3686517077321403</v>
      </c>
      <c r="R9" s="73">
        <v>8.4008738300059047E-2</v>
      </c>
      <c r="S9" s="74">
        <v>325</v>
      </c>
      <c r="T9" s="88">
        <v>4.9791203518967144</v>
      </c>
      <c r="U9" s="73">
        <v>6.9808333923591911E-2</v>
      </c>
      <c r="V9" s="74">
        <v>325</v>
      </c>
      <c r="W9" s="88">
        <v>5.7082426542420599</v>
      </c>
      <c r="X9" s="73">
        <v>3.8112469612021367E-2</v>
      </c>
      <c r="Y9" s="74">
        <v>325</v>
      </c>
      <c r="Z9" s="88">
        <v>5.4081608347021612</v>
      </c>
      <c r="AA9" s="73">
        <v>5.9539765648437153E-2</v>
      </c>
      <c r="AB9" s="74">
        <v>325</v>
      </c>
      <c r="AC9" s="88">
        <v>4.7332211111994562</v>
      </c>
      <c r="AD9" s="73">
        <v>8.7251534545033177E-2</v>
      </c>
      <c r="AE9" s="74">
        <v>323</v>
      </c>
      <c r="AF9" s="89">
        <v>4.9134650951710697</v>
      </c>
      <c r="AG9" s="73">
        <v>7.5076850204172957E-2</v>
      </c>
      <c r="AH9" s="98">
        <v>321</v>
      </c>
    </row>
    <row r="10" spans="1:34" ht="14.65" customHeight="1" x14ac:dyDescent="0.25">
      <c r="A10" s="95" t="s">
        <v>55</v>
      </c>
      <c r="B10" s="87">
        <v>5.597444435736751</v>
      </c>
      <c r="C10" s="70">
        <v>3.8322120604698653E-2</v>
      </c>
      <c r="D10" s="71">
        <v>491</v>
      </c>
      <c r="E10" s="87">
        <v>3.3593342720763428</v>
      </c>
      <c r="F10" s="70">
        <v>8.5363409420987829E-2</v>
      </c>
      <c r="G10" s="71">
        <v>490</v>
      </c>
      <c r="H10" s="87">
        <v>4.6913160132533251</v>
      </c>
      <c r="I10" s="70">
        <v>6.0348367469614507E-2</v>
      </c>
      <c r="J10" s="71">
        <v>494</v>
      </c>
      <c r="K10" s="87">
        <v>5.4183154300324556</v>
      </c>
      <c r="L10" s="70">
        <v>4.9937768352769779E-2</v>
      </c>
      <c r="M10" s="71">
        <v>495</v>
      </c>
      <c r="N10" s="87">
        <v>3.5667931217043289</v>
      </c>
      <c r="O10" s="70">
        <v>7.8827177186568259E-2</v>
      </c>
      <c r="P10" s="71">
        <v>493</v>
      </c>
      <c r="Q10" s="87">
        <v>4.4738648096032527</v>
      </c>
      <c r="R10" s="70">
        <v>6.9221425140615758E-2</v>
      </c>
      <c r="S10" s="71">
        <v>491</v>
      </c>
      <c r="T10" s="87">
        <v>5.0413787534850574</v>
      </c>
      <c r="U10" s="70">
        <v>4.8749678096558328E-2</v>
      </c>
      <c r="V10" s="71">
        <v>493</v>
      </c>
      <c r="W10" s="87">
        <v>5.7259619307816916</v>
      </c>
      <c r="X10" s="70">
        <v>2.7320038064093569E-2</v>
      </c>
      <c r="Y10" s="71">
        <v>495</v>
      </c>
      <c r="Z10" s="87">
        <v>5.5077998175340914</v>
      </c>
      <c r="AA10" s="70">
        <v>3.9112179844441951E-2</v>
      </c>
      <c r="AB10" s="71">
        <v>495</v>
      </c>
      <c r="AC10" s="87">
        <v>4.9389849688170564</v>
      </c>
      <c r="AD10" s="70">
        <v>6.3192327847087934E-2</v>
      </c>
      <c r="AE10" s="71">
        <v>494</v>
      </c>
      <c r="AF10" s="87">
        <v>4.9436631228227661</v>
      </c>
      <c r="AG10" s="70">
        <v>6.2054008287870131E-2</v>
      </c>
      <c r="AH10" s="96">
        <v>494</v>
      </c>
    </row>
    <row r="11" spans="1:34" x14ac:dyDescent="0.25">
      <c r="A11" s="97" t="s">
        <v>56</v>
      </c>
      <c r="B11" s="88">
        <v>5.6995388274151004</v>
      </c>
      <c r="C11" s="73">
        <v>4.2701197552723502E-2</v>
      </c>
      <c r="D11" s="74">
        <v>383</v>
      </c>
      <c r="E11" s="88">
        <v>3.7963618665029069</v>
      </c>
      <c r="F11" s="73">
        <v>0.10152732352613129</v>
      </c>
      <c r="G11" s="74">
        <v>381</v>
      </c>
      <c r="H11" s="88">
        <v>4.7942383041757184</v>
      </c>
      <c r="I11" s="73">
        <v>7.7083873849834214E-2</v>
      </c>
      <c r="J11" s="74">
        <v>383</v>
      </c>
      <c r="K11" s="88">
        <v>5.4852461759812208</v>
      </c>
      <c r="L11" s="73">
        <v>5.53018629214065E-2</v>
      </c>
      <c r="M11" s="74">
        <v>382</v>
      </c>
      <c r="N11" s="88">
        <v>3.725993569413931</v>
      </c>
      <c r="O11" s="73">
        <v>8.1435565832536375E-2</v>
      </c>
      <c r="P11" s="74">
        <v>383</v>
      </c>
      <c r="Q11" s="88">
        <v>4.6564451959331574</v>
      </c>
      <c r="R11" s="73">
        <v>7.8157087059177621E-2</v>
      </c>
      <c r="S11" s="74">
        <v>382</v>
      </c>
      <c r="T11" s="88">
        <v>5.0497252782305262</v>
      </c>
      <c r="U11" s="73">
        <v>6.4323389230954348E-2</v>
      </c>
      <c r="V11" s="74">
        <v>383</v>
      </c>
      <c r="W11" s="88">
        <v>5.6324787706017974</v>
      </c>
      <c r="X11" s="73">
        <v>4.3459301873980068E-2</v>
      </c>
      <c r="Y11" s="74">
        <v>384</v>
      </c>
      <c r="Z11" s="88">
        <v>5.4869665550972302</v>
      </c>
      <c r="AA11" s="73">
        <v>5.2880857271600717E-2</v>
      </c>
      <c r="AB11" s="74">
        <v>382</v>
      </c>
      <c r="AC11" s="88">
        <v>4.9406974888234574</v>
      </c>
      <c r="AD11" s="73">
        <v>6.9966083327200224E-2</v>
      </c>
      <c r="AE11" s="74">
        <v>383</v>
      </c>
      <c r="AF11" s="88">
        <v>4.6850051432886417</v>
      </c>
      <c r="AG11" s="73">
        <v>8.3899487534898398E-2</v>
      </c>
      <c r="AH11" s="98">
        <v>383</v>
      </c>
    </row>
    <row r="12" spans="1:34" x14ac:dyDescent="0.25">
      <c r="A12" s="95" t="s">
        <v>57</v>
      </c>
      <c r="B12" s="87">
        <v>5.5998178902669054</v>
      </c>
      <c r="C12" s="70">
        <v>5.2354307353379571E-2</v>
      </c>
      <c r="D12" s="71">
        <v>326</v>
      </c>
      <c r="E12" s="87">
        <v>3.1284529552217002</v>
      </c>
      <c r="F12" s="70">
        <v>0.1174248416034841</v>
      </c>
      <c r="G12" s="71">
        <v>324</v>
      </c>
      <c r="H12" s="87">
        <v>3.835888033789868</v>
      </c>
      <c r="I12" s="70">
        <v>9.8685976799051667E-2</v>
      </c>
      <c r="J12" s="71">
        <v>326</v>
      </c>
      <c r="K12" s="87">
        <v>5.4916684480154663</v>
      </c>
      <c r="L12" s="70">
        <v>5.7474160093514033E-2</v>
      </c>
      <c r="M12" s="71">
        <v>324</v>
      </c>
      <c r="N12" s="87">
        <v>3.3528391745234631</v>
      </c>
      <c r="O12" s="70">
        <v>0.1112957326687138</v>
      </c>
      <c r="P12" s="71">
        <v>325</v>
      </c>
      <c r="Q12" s="87">
        <v>4.0193848748004974</v>
      </c>
      <c r="R12" s="70">
        <v>0.100039202585406</v>
      </c>
      <c r="S12" s="71">
        <v>325</v>
      </c>
      <c r="T12" s="87">
        <v>4.8471103365363142</v>
      </c>
      <c r="U12" s="70">
        <v>7.8845944596171322E-2</v>
      </c>
      <c r="V12" s="71">
        <v>326</v>
      </c>
      <c r="W12" s="87">
        <v>5.6153448834948341</v>
      </c>
      <c r="X12" s="70">
        <v>4.8582377047705398E-2</v>
      </c>
      <c r="Y12" s="71">
        <v>326</v>
      </c>
      <c r="Z12" s="87">
        <v>5.3850081534522394</v>
      </c>
      <c r="AA12" s="70">
        <v>6.3273724872773274E-2</v>
      </c>
      <c r="AB12" s="71">
        <v>326</v>
      </c>
      <c r="AC12" s="87">
        <v>4.4591811314439624</v>
      </c>
      <c r="AD12" s="70">
        <v>9.3474027139136259E-2</v>
      </c>
      <c r="AE12" s="71">
        <v>326</v>
      </c>
      <c r="AF12" s="86">
        <v>4.4022403021317746</v>
      </c>
      <c r="AG12" s="70">
        <v>9.728899290813077E-2</v>
      </c>
      <c r="AH12" s="96">
        <v>322</v>
      </c>
    </row>
    <row r="13" spans="1:34" x14ac:dyDescent="0.25">
      <c r="A13" s="97" t="s">
        <v>58</v>
      </c>
      <c r="B13" s="88">
        <v>5.4768367256352963</v>
      </c>
      <c r="C13" s="73">
        <v>4.8164361129446748E-2</v>
      </c>
      <c r="D13" s="74">
        <v>434</v>
      </c>
      <c r="E13" s="88">
        <v>3.2718825145575789</v>
      </c>
      <c r="F13" s="73">
        <v>9.2125573460346707E-2</v>
      </c>
      <c r="G13" s="74">
        <v>436</v>
      </c>
      <c r="H13" s="88">
        <v>4.1901860221162162</v>
      </c>
      <c r="I13" s="73">
        <v>8.0032887972759065E-2</v>
      </c>
      <c r="J13" s="74">
        <v>435</v>
      </c>
      <c r="K13" s="88">
        <v>5.3350912635064054</v>
      </c>
      <c r="L13" s="73">
        <v>5.8807130187755061E-2</v>
      </c>
      <c r="M13" s="74">
        <v>437</v>
      </c>
      <c r="N13" s="88">
        <v>3.3552330155974852</v>
      </c>
      <c r="O13" s="73">
        <v>0.1051151367187477</v>
      </c>
      <c r="P13" s="74">
        <v>436</v>
      </c>
      <c r="Q13" s="88">
        <v>4.1009187621884831</v>
      </c>
      <c r="R13" s="73">
        <v>8.5294131329485809E-2</v>
      </c>
      <c r="S13" s="74">
        <v>434</v>
      </c>
      <c r="T13" s="88">
        <v>4.82195710871025</v>
      </c>
      <c r="U13" s="73">
        <v>6.7905983174689946E-2</v>
      </c>
      <c r="V13" s="74">
        <v>435</v>
      </c>
      <c r="W13" s="88">
        <v>5.5027858228072102</v>
      </c>
      <c r="X13" s="73">
        <v>5.6610654298392869E-2</v>
      </c>
      <c r="Y13" s="74">
        <v>436</v>
      </c>
      <c r="Z13" s="88">
        <v>5.3303676160217464</v>
      </c>
      <c r="AA13" s="73">
        <v>6.3492294445843506E-2</v>
      </c>
      <c r="AB13" s="74">
        <v>433</v>
      </c>
      <c r="AC13" s="88">
        <v>4.6415131277884987</v>
      </c>
      <c r="AD13" s="73">
        <v>8.6968914318195201E-2</v>
      </c>
      <c r="AE13" s="74">
        <v>432</v>
      </c>
      <c r="AF13" s="88">
        <v>4.6307958107812937</v>
      </c>
      <c r="AG13" s="73">
        <v>8.2335679736374165E-2</v>
      </c>
      <c r="AH13" s="98">
        <v>431</v>
      </c>
    </row>
    <row r="14" spans="1:34" x14ac:dyDescent="0.25">
      <c r="A14" s="95" t="s">
        <v>59</v>
      </c>
      <c r="B14" s="87">
        <v>5.5516750596607842</v>
      </c>
      <c r="C14" s="70">
        <v>5.2106859299167821E-2</v>
      </c>
      <c r="D14" s="71">
        <v>365</v>
      </c>
      <c r="E14" s="87">
        <v>2.9365825512664738</v>
      </c>
      <c r="F14" s="70">
        <v>0.11897225567360931</v>
      </c>
      <c r="G14" s="71">
        <v>360</v>
      </c>
      <c r="H14" s="87">
        <v>3.9900466466717059</v>
      </c>
      <c r="I14" s="70">
        <v>0.1019554617063588</v>
      </c>
      <c r="J14" s="71">
        <v>363</v>
      </c>
      <c r="K14" s="87">
        <v>5.4106471737024888</v>
      </c>
      <c r="L14" s="70">
        <v>5.3898745626319168E-2</v>
      </c>
      <c r="M14" s="71">
        <v>365</v>
      </c>
      <c r="N14" s="87">
        <v>3.2254222937132639</v>
      </c>
      <c r="O14" s="70">
        <v>0.1011344439433719</v>
      </c>
      <c r="P14" s="71">
        <v>364</v>
      </c>
      <c r="Q14" s="86">
        <v>4.0631731651246508</v>
      </c>
      <c r="R14" s="70">
        <v>0.1017528876459653</v>
      </c>
      <c r="S14" s="71">
        <v>365</v>
      </c>
      <c r="T14" s="87">
        <v>4.7884458648120338</v>
      </c>
      <c r="U14" s="70">
        <v>7.8621713702845805E-2</v>
      </c>
      <c r="V14" s="71">
        <v>365</v>
      </c>
      <c r="W14" s="87">
        <v>5.579969416691906</v>
      </c>
      <c r="X14" s="70">
        <v>5.0051240102502642E-2</v>
      </c>
      <c r="Y14" s="71">
        <v>366</v>
      </c>
      <c r="Z14" s="87">
        <v>5.2660174616601187</v>
      </c>
      <c r="AA14" s="70">
        <v>7.632517762729453E-2</v>
      </c>
      <c r="AB14" s="71">
        <v>366</v>
      </c>
      <c r="AC14" s="87">
        <v>4.5932482886246833</v>
      </c>
      <c r="AD14" s="70">
        <v>8.8899604071451283E-2</v>
      </c>
      <c r="AE14" s="71">
        <v>365</v>
      </c>
      <c r="AF14" s="87">
        <v>4.5443946283698402</v>
      </c>
      <c r="AG14" s="70">
        <v>9.5876002068320282E-2</v>
      </c>
      <c r="AH14" s="96">
        <v>366</v>
      </c>
    </row>
    <row r="15" spans="1:34" x14ac:dyDescent="0.25">
      <c r="A15" s="97" t="s">
        <v>60</v>
      </c>
      <c r="B15" s="88">
        <v>5.6149742494025316</v>
      </c>
      <c r="C15" s="73">
        <v>4.7251133370950403E-2</v>
      </c>
      <c r="D15" s="74">
        <v>474</v>
      </c>
      <c r="E15" s="88">
        <v>3.5766689160445502</v>
      </c>
      <c r="F15" s="73">
        <v>9.2527297366554781E-2</v>
      </c>
      <c r="G15" s="74">
        <v>465</v>
      </c>
      <c r="H15" s="88">
        <v>5.047055078105374</v>
      </c>
      <c r="I15" s="73">
        <v>5.7674968158420541E-2</v>
      </c>
      <c r="J15" s="74">
        <v>472</v>
      </c>
      <c r="K15" s="88">
        <v>5.5246195605158546</v>
      </c>
      <c r="L15" s="73">
        <v>4.2631059875450752E-2</v>
      </c>
      <c r="M15" s="74">
        <v>474</v>
      </c>
      <c r="N15" s="89">
        <v>4.0098964720843693</v>
      </c>
      <c r="O15" s="73">
        <v>8.6853920271945551E-2</v>
      </c>
      <c r="P15" s="74">
        <v>470</v>
      </c>
      <c r="Q15" s="88">
        <v>4.7707922766415072</v>
      </c>
      <c r="R15" s="73">
        <v>6.3099181562952175E-2</v>
      </c>
      <c r="S15" s="74">
        <v>473</v>
      </c>
      <c r="T15" s="88">
        <v>5.202506116265651</v>
      </c>
      <c r="U15" s="73">
        <v>6.1006803484029537E-2</v>
      </c>
      <c r="V15" s="74">
        <v>471</v>
      </c>
      <c r="W15" s="88">
        <v>5.7031021824795847</v>
      </c>
      <c r="X15" s="73">
        <v>3.7213423364955797E-2</v>
      </c>
      <c r="Y15" s="74">
        <v>473</v>
      </c>
      <c r="Z15" s="88">
        <v>5.5079683633803471</v>
      </c>
      <c r="AA15" s="73">
        <v>4.6922709870845153E-2</v>
      </c>
      <c r="AB15" s="74">
        <v>473</v>
      </c>
      <c r="AC15" s="88">
        <v>4.9997980659747441</v>
      </c>
      <c r="AD15" s="73">
        <v>7.3105748449341673E-2</v>
      </c>
      <c r="AE15" s="74">
        <v>470</v>
      </c>
      <c r="AF15" s="88">
        <v>4.7528426335870124</v>
      </c>
      <c r="AG15" s="73">
        <v>7.0337465713773584E-2</v>
      </c>
      <c r="AH15" s="98">
        <v>471</v>
      </c>
    </row>
    <row r="16" spans="1:34" x14ac:dyDescent="0.25">
      <c r="A16" s="95" t="s">
        <v>61</v>
      </c>
      <c r="B16" s="87">
        <v>5.6131102333349547</v>
      </c>
      <c r="C16" s="70">
        <v>4.4524105368298962E-2</v>
      </c>
      <c r="D16" s="71">
        <v>393</v>
      </c>
      <c r="E16" s="87">
        <v>3.1319259275569129</v>
      </c>
      <c r="F16" s="70">
        <v>0.105467617022861</v>
      </c>
      <c r="G16" s="71">
        <v>390</v>
      </c>
      <c r="H16" s="87">
        <v>4.468692573048326</v>
      </c>
      <c r="I16" s="70">
        <v>7.7437435629001947E-2</v>
      </c>
      <c r="J16" s="71">
        <v>391</v>
      </c>
      <c r="K16" s="87">
        <v>5.4780183724323166</v>
      </c>
      <c r="L16" s="70">
        <v>4.2878253589137071E-2</v>
      </c>
      <c r="M16" s="71">
        <v>393</v>
      </c>
      <c r="N16" s="86">
        <v>3.29364219997198</v>
      </c>
      <c r="O16" s="70">
        <v>9.6671364825954245E-2</v>
      </c>
      <c r="P16" s="71">
        <v>392</v>
      </c>
      <c r="Q16" s="87">
        <v>4.245104709056978</v>
      </c>
      <c r="R16" s="70">
        <v>8.73629176857951E-2</v>
      </c>
      <c r="S16" s="71">
        <v>392</v>
      </c>
      <c r="T16" s="86">
        <v>4.92957173032804</v>
      </c>
      <c r="U16" s="70">
        <v>6.7741192082972856E-2</v>
      </c>
      <c r="V16" s="71">
        <v>392</v>
      </c>
      <c r="W16" s="86">
        <v>5.6718185158769181</v>
      </c>
      <c r="X16" s="70">
        <v>3.7250495673125779E-2</v>
      </c>
      <c r="Y16" s="71">
        <v>393</v>
      </c>
      <c r="Z16" s="87">
        <v>5.4675255763670387</v>
      </c>
      <c r="AA16" s="70">
        <v>4.8948056685107523E-2</v>
      </c>
      <c r="AB16" s="71">
        <v>394</v>
      </c>
      <c r="AC16" s="87">
        <v>4.6874576159026686</v>
      </c>
      <c r="AD16" s="70">
        <v>8.0166539322870725E-2</v>
      </c>
      <c r="AE16" s="71">
        <v>391</v>
      </c>
      <c r="AF16" s="87">
        <v>4.6087946565185636</v>
      </c>
      <c r="AG16" s="70">
        <v>8.205973896866571E-2</v>
      </c>
      <c r="AH16" s="96">
        <v>390</v>
      </c>
    </row>
    <row r="17" spans="1:34" x14ac:dyDescent="0.25">
      <c r="A17" s="97" t="s">
        <v>62</v>
      </c>
      <c r="B17" s="88">
        <v>5.5787909873926456</v>
      </c>
      <c r="C17" s="73">
        <v>4.3976935496149359E-2</v>
      </c>
      <c r="D17" s="74">
        <v>449</v>
      </c>
      <c r="E17" s="88">
        <v>3.249560663656319</v>
      </c>
      <c r="F17" s="73">
        <v>7.87909418348888E-2</v>
      </c>
      <c r="G17" s="74">
        <v>449</v>
      </c>
      <c r="H17" s="88">
        <v>4.2989542018896598</v>
      </c>
      <c r="I17" s="73">
        <v>6.6804537473409129E-2</v>
      </c>
      <c r="J17" s="74">
        <v>450</v>
      </c>
      <c r="K17" s="88">
        <v>5.500637802397442</v>
      </c>
      <c r="L17" s="73">
        <v>4.2730209410534341E-2</v>
      </c>
      <c r="M17" s="74">
        <v>449</v>
      </c>
      <c r="N17" s="88">
        <v>3.5832108510457932</v>
      </c>
      <c r="O17" s="73">
        <v>7.4928226563535733E-2</v>
      </c>
      <c r="P17" s="74">
        <v>450</v>
      </c>
      <c r="Q17" s="88">
        <v>4.4446884066231869</v>
      </c>
      <c r="R17" s="73">
        <v>6.5241257767717872E-2</v>
      </c>
      <c r="S17" s="74">
        <v>451</v>
      </c>
      <c r="T17" s="88">
        <v>4.9938330716771846</v>
      </c>
      <c r="U17" s="73">
        <v>5.8428920980881149E-2</v>
      </c>
      <c r="V17" s="74">
        <v>449</v>
      </c>
      <c r="W17" s="88">
        <v>5.6655306262951024</v>
      </c>
      <c r="X17" s="73">
        <v>3.3764231403028623E-2</v>
      </c>
      <c r="Y17" s="74">
        <v>448</v>
      </c>
      <c r="Z17" s="88">
        <v>5.4012063653069129</v>
      </c>
      <c r="AA17" s="73">
        <v>4.4303488944258299E-2</v>
      </c>
      <c r="AB17" s="74">
        <v>450</v>
      </c>
      <c r="AC17" s="88">
        <v>4.7630414016152391</v>
      </c>
      <c r="AD17" s="73">
        <v>6.6712580733639656E-2</v>
      </c>
      <c r="AE17" s="74">
        <v>448</v>
      </c>
      <c r="AF17" s="88">
        <v>4.7779927813576224</v>
      </c>
      <c r="AG17" s="73">
        <v>6.7697356640983933E-2</v>
      </c>
      <c r="AH17" s="98">
        <v>449</v>
      </c>
    </row>
    <row r="18" spans="1:34" x14ac:dyDescent="0.25">
      <c r="A18" s="95" t="s">
        <v>63</v>
      </c>
      <c r="B18" s="87">
        <v>5.4717120551080249</v>
      </c>
      <c r="C18" s="70">
        <v>5.5950444021950388E-2</v>
      </c>
      <c r="D18" s="71">
        <v>414</v>
      </c>
      <c r="E18" s="87">
        <v>2.9936060651202121</v>
      </c>
      <c r="F18" s="70">
        <v>9.6852668268303313E-2</v>
      </c>
      <c r="G18" s="71">
        <v>411</v>
      </c>
      <c r="H18" s="86">
        <v>3.9646618449977589</v>
      </c>
      <c r="I18" s="70">
        <v>8.6117889060270333E-2</v>
      </c>
      <c r="J18" s="71">
        <v>410</v>
      </c>
      <c r="K18" s="86">
        <v>5.3043584231451204</v>
      </c>
      <c r="L18" s="70">
        <v>6.1157530750310787E-2</v>
      </c>
      <c r="M18" s="71">
        <v>412</v>
      </c>
      <c r="N18" s="87">
        <v>3.233573906485868</v>
      </c>
      <c r="O18" s="70">
        <v>7.8744473706256396E-2</v>
      </c>
      <c r="P18" s="71">
        <v>414</v>
      </c>
      <c r="Q18" s="87">
        <v>4.2851303924145494</v>
      </c>
      <c r="R18" s="70">
        <v>7.7138371573781492E-2</v>
      </c>
      <c r="S18" s="71">
        <v>413</v>
      </c>
      <c r="T18" s="87">
        <v>4.896600244807793</v>
      </c>
      <c r="U18" s="70">
        <v>6.6997875007593313E-2</v>
      </c>
      <c r="V18" s="71">
        <v>412</v>
      </c>
      <c r="W18" s="86">
        <v>5.5629170644914803</v>
      </c>
      <c r="X18" s="70">
        <v>5.4224261241500822E-2</v>
      </c>
      <c r="Y18" s="71">
        <v>414</v>
      </c>
      <c r="Z18" s="87">
        <v>5.3307927339390169</v>
      </c>
      <c r="AA18" s="70">
        <v>5.9624077256598303E-2</v>
      </c>
      <c r="AB18" s="71">
        <v>413</v>
      </c>
      <c r="AC18" s="87">
        <v>4.6619922790908772</v>
      </c>
      <c r="AD18" s="70">
        <v>8.2611105488880468E-2</v>
      </c>
      <c r="AE18" s="71">
        <v>413</v>
      </c>
      <c r="AF18" s="87">
        <v>4.7021336715972879</v>
      </c>
      <c r="AG18" s="70">
        <v>8.2195043021563663E-2</v>
      </c>
      <c r="AH18" s="96">
        <v>414</v>
      </c>
    </row>
    <row r="19" spans="1:34" x14ac:dyDescent="0.25">
      <c r="A19" s="97" t="s">
        <v>64</v>
      </c>
      <c r="B19" s="89">
        <v>5.349798870924932</v>
      </c>
      <c r="C19" s="73">
        <v>8.1586549146813556E-2</v>
      </c>
      <c r="D19" s="74">
        <v>332</v>
      </c>
      <c r="E19" s="88">
        <v>3.2874900587023199</v>
      </c>
      <c r="F19" s="73">
        <v>9.8219750018799401E-2</v>
      </c>
      <c r="G19" s="74">
        <v>330</v>
      </c>
      <c r="H19" s="88">
        <v>4.3130374953521278</v>
      </c>
      <c r="I19" s="73">
        <v>8.4630316528513272E-2</v>
      </c>
      <c r="J19" s="74">
        <v>331</v>
      </c>
      <c r="K19" s="89">
        <v>5.1826328213999258</v>
      </c>
      <c r="L19" s="73">
        <v>7.3034903679843888E-2</v>
      </c>
      <c r="M19" s="74">
        <v>332</v>
      </c>
      <c r="N19" s="88">
        <v>3.5589409110839969</v>
      </c>
      <c r="O19" s="73">
        <v>9.1954371604506563E-2</v>
      </c>
      <c r="P19" s="74">
        <v>331</v>
      </c>
      <c r="Q19" s="88">
        <v>4.1873950595429887</v>
      </c>
      <c r="R19" s="73">
        <v>8.7604114928599319E-2</v>
      </c>
      <c r="S19" s="74">
        <v>333</v>
      </c>
      <c r="T19" s="88">
        <v>4.6240067007785353</v>
      </c>
      <c r="U19" s="73">
        <v>7.3993591763047178E-2</v>
      </c>
      <c r="V19" s="74">
        <v>333</v>
      </c>
      <c r="W19" s="88">
        <v>5.4184242170277628</v>
      </c>
      <c r="X19" s="73">
        <v>8.3876824212102227E-2</v>
      </c>
      <c r="Y19" s="74">
        <v>331</v>
      </c>
      <c r="Z19" s="88">
        <v>5.2047388553560001</v>
      </c>
      <c r="AA19" s="73">
        <v>7.3040628978921274E-2</v>
      </c>
      <c r="AB19" s="74">
        <v>332</v>
      </c>
      <c r="AC19" s="88">
        <v>4.5911712068798298</v>
      </c>
      <c r="AD19" s="73">
        <v>8.9080965542477686E-2</v>
      </c>
      <c r="AE19" s="74">
        <v>331</v>
      </c>
      <c r="AF19" s="88">
        <v>4.5798501281112074</v>
      </c>
      <c r="AG19" s="73">
        <v>8.5405204648067154E-2</v>
      </c>
      <c r="AH19" s="98">
        <v>333</v>
      </c>
    </row>
    <row r="20" spans="1:34" x14ac:dyDescent="0.25">
      <c r="A20" s="95" t="s">
        <v>65</v>
      </c>
      <c r="B20" s="87">
        <v>5.5828896240319086</v>
      </c>
      <c r="C20" s="70">
        <v>3.6208704947943288E-2</v>
      </c>
      <c r="D20" s="71">
        <v>541</v>
      </c>
      <c r="E20" s="87">
        <v>3.3703506669127719</v>
      </c>
      <c r="F20" s="70">
        <v>8.7031497128538485E-2</v>
      </c>
      <c r="G20" s="71">
        <v>534</v>
      </c>
      <c r="H20" s="87">
        <v>4.825013564847735</v>
      </c>
      <c r="I20" s="70">
        <v>6.0755193451093092E-2</v>
      </c>
      <c r="J20" s="71">
        <v>538</v>
      </c>
      <c r="K20" s="87">
        <v>5.4501800528289586</v>
      </c>
      <c r="L20" s="70">
        <v>4.1200047471348991E-2</v>
      </c>
      <c r="M20" s="71">
        <v>542</v>
      </c>
      <c r="N20" s="86">
        <v>3.4074375320775632</v>
      </c>
      <c r="O20" s="70">
        <v>8.125490803241979E-2</v>
      </c>
      <c r="P20" s="71">
        <v>539</v>
      </c>
      <c r="Q20" s="87">
        <v>4.354579341023979</v>
      </c>
      <c r="R20" s="70">
        <v>7.1944330602960072E-2</v>
      </c>
      <c r="S20" s="71">
        <v>537</v>
      </c>
      <c r="T20" s="87">
        <v>4.8405099325095797</v>
      </c>
      <c r="U20" s="70">
        <v>5.8801780420098537E-2</v>
      </c>
      <c r="V20" s="71">
        <v>538</v>
      </c>
      <c r="W20" s="87">
        <v>5.6686418932441969</v>
      </c>
      <c r="X20" s="70">
        <v>3.5328695905697871E-2</v>
      </c>
      <c r="Y20" s="71">
        <v>540</v>
      </c>
      <c r="Z20" s="87">
        <v>5.3480492589692208</v>
      </c>
      <c r="AA20" s="70">
        <v>4.8317982922278832E-2</v>
      </c>
      <c r="AB20" s="71">
        <v>541</v>
      </c>
      <c r="AC20" s="87">
        <v>4.7476265651328866</v>
      </c>
      <c r="AD20" s="70">
        <v>6.0258439818049257E-2</v>
      </c>
      <c r="AE20" s="71">
        <v>538</v>
      </c>
      <c r="AF20" s="87">
        <v>4.5777689031404618</v>
      </c>
      <c r="AG20" s="70">
        <v>6.8301378908643184E-2</v>
      </c>
      <c r="AH20" s="96">
        <v>539</v>
      </c>
    </row>
    <row r="21" spans="1:34" x14ac:dyDescent="0.25">
      <c r="A21" s="97" t="s">
        <v>66</v>
      </c>
      <c r="B21" s="88">
        <v>5.6321745142386943</v>
      </c>
      <c r="C21" s="73">
        <v>3.6787098320344033E-2</v>
      </c>
      <c r="D21" s="74">
        <v>487</v>
      </c>
      <c r="E21" s="88">
        <v>3.30728194504387</v>
      </c>
      <c r="F21" s="73">
        <v>9.2287140874717163E-2</v>
      </c>
      <c r="G21" s="74">
        <v>477</v>
      </c>
      <c r="H21" s="88">
        <v>4.9029007976335359</v>
      </c>
      <c r="I21" s="73">
        <v>5.99948355838009E-2</v>
      </c>
      <c r="J21" s="74">
        <v>486</v>
      </c>
      <c r="K21" s="88">
        <v>5.5354592256692747</v>
      </c>
      <c r="L21" s="73">
        <v>4.0521111266245878E-2</v>
      </c>
      <c r="M21" s="74">
        <v>487</v>
      </c>
      <c r="N21" s="89">
        <v>3.5050275618634461</v>
      </c>
      <c r="O21" s="73">
        <v>8.5851423866227392E-2</v>
      </c>
      <c r="P21" s="74">
        <v>486</v>
      </c>
      <c r="Q21" s="88">
        <v>4.520145932458016</v>
      </c>
      <c r="R21" s="73">
        <v>6.8932987565468437E-2</v>
      </c>
      <c r="S21" s="74">
        <v>482</v>
      </c>
      <c r="T21" s="88">
        <v>5.0012624478455594</v>
      </c>
      <c r="U21" s="73">
        <v>5.4469157733153452E-2</v>
      </c>
      <c r="V21" s="74">
        <v>485</v>
      </c>
      <c r="W21" s="88">
        <v>5.6280103847871956</v>
      </c>
      <c r="X21" s="73">
        <v>3.5370344467254858E-2</v>
      </c>
      <c r="Y21" s="74">
        <v>487</v>
      </c>
      <c r="Z21" s="88">
        <v>5.4911074055185471</v>
      </c>
      <c r="AA21" s="73">
        <v>4.1404737074687871E-2</v>
      </c>
      <c r="AB21" s="74">
        <v>484</v>
      </c>
      <c r="AC21" s="88">
        <v>4.7730362924144707</v>
      </c>
      <c r="AD21" s="73">
        <v>6.89920375539015E-2</v>
      </c>
      <c r="AE21" s="74">
        <v>483</v>
      </c>
      <c r="AF21" s="88">
        <v>4.4909809316169573</v>
      </c>
      <c r="AG21" s="73">
        <v>8.0406543363281083E-2</v>
      </c>
      <c r="AH21" s="98">
        <v>478</v>
      </c>
    </row>
    <row r="22" spans="1:34" x14ac:dyDescent="0.25">
      <c r="A22" s="95" t="s">
        <v>67</v>
      </c>
      <c r="B22" s="87">
        <v>5.5010947132153607</v>
      </c>
      <c r="C22" s="70">
        <v>4.9520369270586333E-2</v>
      </c>
      <c r="D22" s="71">
        <v>580</v>
      </c>
      <c r="E22" s="87">
        <v>3.0814319486222539</v>
      </c>
      <c r="F22" s="70">
        <v>7.5151299683942477E-2</v>
      </c>
      <c r="G22" s="71">
        <v>575</v>
      </c>
      <c r="H22" s="87">
        <v>4.2023642704922359</v>
      </c>
      <c r="I22" s="70">
        <v>6.8162109772546026E-2</v>
      </c>
      <c r="J22" s="71">
        <v>581</v>
      </c>
      <c r="K22" s="87">
        <v>5.4965903281580442</v>
      </c>
      <c r="L22" s="70">
        <v>4.1096829363171002E-2</v>
      </c>
      <c r="M22" s="71">
        <v>581</v>
      </c>
      <c r="N22" s="86">
        <v>3.2975276655603798</v>
      </c>
      <c r="O22" s="70">
        <v>7.5223287918029999E-2</v>
      </c>
      <c r="P22" s="71">
        <v>576</v>
      </c>
      <c r="Q22" s="87">
        <v>4.2726139476134488</v>
      </c>
      <c r="R22" s="70">
        <v>7.1687799311619838E-2</v>
      </c>
      <c r="S22" s="71">
        <v>579</v>
      </c>
      <c r="T22" s="87">
        <v>4.9566304470813476</v>
      </c>
      <c r="U22" s="70">
        <v>5.3918446755302489E-2</v>
      </c>
      <c r="V22" s="71">
        <v>580</v>
      </c>
      <c r="W22" s="87">
        <v>5.6555072090689844</v>
      </c>
      <c r="X22" s="70">
        <v>3.7288858780497307E-2</v>
      </c>
      <c r="Y22" s="71">
        <v>581</v>
      </c>
      <c r="Z22" s="87">
        <v>5.4463653793583386</v>
      </c>
      <c r="AA22" s="70">
        <v>4.2519083103518027E-2</v>
      </c>
      <c r="AB22" s="71">
        <v>581</v>
      </c>
      <c r="AC22" s="87">
        <v>4.7585699494705427</v>
      </c>
      <c r="AD22" s="70">
        <v>6.2224996909495373E-2</v>
      </c>
      <c r="AE22" s="71">
        <v>578</v>
      </c>
      <c r="AF22" s="87">
        <v>4.8134184284264876</v>
      </c>
      <c r="AG22" s="70">
        <v>7.3265018278721936E-2</v>
      </c>
      <c r="AH22" s="96">
        <v>577</v>
      </c>
    </row>
    <row r="23" spans="1:34" ht="15" customHeight="1" thickBot="1" x14ac:dyDescent="0.3">
      <c r="A23" s="99" t="s">
        <v>68</v>
      </c>
      <c r="B23" s="90">
        <v>5.6593920210014153</v>
      </c>
      <c r="C23" s="78">
        <v>3.8490515989636258E-2</v>
      </c>
      <c r="D23" s="79">
        <v>553</v>
      </c>
      <c r="E23" s="90">
        <v>3.3425670030223</v>
      </c>
      <c r="F23" s="78">
        <v>8.4936270554558782E-2</v>
      </c>
      <c r="G23" s="79">
        <v>551</v>
      </c>
      <c r="H23" s="90">
        <v>4.8228518554639042</v>
      </c>
      <c r="I23" s="78">
        <v>6.214804647865331E-2</v>
      </c>
      <c r="J23" s="79">
        <v>554</v>
      </c>
      <c r="K23" s="90">
        <v>5.5686874437431326</v>
      </c>
      <c r="L23" s="78">
        <v>3.6198991704086761E-2</v>
      </c>
      <c r="M23" s="79">
        <v>554</v>
      </c>
      <c r="N23" s="91">
        <v>3.657229233384407</v>
      </c>
      <c r="O23" s="78">
        <v>7.3039860512031665E-2</v>
      </c>
      <c r="P23" s="79">
        <v>554</v>
      </c>
      <c r="Q23" s="90">
        <v>4.5721435773687711</v>
      </c>
      <c r="R23" s="78">
        <v>6.4108675906472248E-2</v>
      </c>
      <c r="S23" s="79">
        <v>554</v>
      </c>
      <c r="T23" s="90">
        <v>5.0895984530284144</v>
      </c>
      <c r="U23" s="78">
        <v>4.9979831046407207E-2</v>
      </c>
      <c r="V23" s="79">
        <v>555</v>
      </c>
      <c r="W23" s="90">
        <v>5.6315079031530839</v>
      </c>
      <c r="X23" s="78">
        <v>4.1862907089109801E-2</v>
      </c>
      <c r="Y23" s="79">
        <v>555</v>
      </c>
      <c r="Z23" s="90">
        <v>5.511140412974056</v>
      </c>
      <c r="AA23" s="78">
        <v>4.6974594718871783E-2</v>
      </c>
      <c r="AB23" s="79">
        <v>555</v>
      </c>
      <c r="AC23" s="90">
        <v>4.8386502657572796</v>
      </c>
      <c r="AD23" s="78">
        <v>5.8632203171355063E-2</v>
      </c>
      <c r="AE23" s="79">
        <v>553</v>
      </c>
      <c r="AF23" s="90">
        <v>4.6147713239560373</v>
      </c>
      <c r="AG23" s="78">
        <v>7.3339887622455982E-2</v>
      </c>
      <c r="AH23" s="100">
        <v>551</v>
      </c>
    </row>
    <row r="24" spans="1:34" x14ac:dyDescent="0.25">
      <c r="A24" s="101" t="s">
        <v>69</v>
      </c>
      <c r="B24" s="92">
        <v>5.5497812878952928</v>
      </c>
      <c r="C24" s="81">
        <v>1.838179505375627E-2</v>
      </c>
      <c r="D24" s="82">
        <v>4051</v>
      </c>
      <c r="E24" s="92">
        <v>3.133948781300258</v>
      </c>
      <c r="F24" s="81">
        <v>3.6844739034390971E-2</v>
      </c>
      <c r="G24" s="82">
        <v>4031</v>
      </c>
      <c r="H24" s="92">
        <v>4.2371770189348084</v>
      </c>
      <c r="I24" s="81">
        <v>3.0227872128981911E-2</v>
      </c>
      <c r="J24" s="82">
        <v>4040</v>
      </c>
      <c r="K24" s="92">
        <v>5.4553414135401468</v>
      </c>
      <c r="L24" s="81">
        <v>1.826602104325329E-2</v>
      </c>
      <c r="M24" s="82">
        <v>4051</v>
      </c>
      <c r="N24" s="93">
        <v>3.3134606944223779</v>
      </c>
      <c r="O24" s="81">
        <v>3.3535600021108919E-2</v>
      </c>
      <c r="P24" s="82">
        <v>4043</v>
      </c>
      <c r="Q24" s="92">
        <v>4.3017946658086386</v>
      </c>
      <c r="R24" s="81">
        <v>3.0793959111098029E-2</v>
      </c>
      <c r="S24" s="82">
        <v>4046</v>
      </c>
      <c r="T24" s="92">
        <v>4.9253457541314907</v>
      </c>
      <c r="U24" s="81">
        <v>2.5365160158652551E-2</v>
      </c>
      <c r="V24" s="82">
        <v>4048</v>
      </c>
      <c r="W24" s="92">
        <v>5.6460997905469901</v>
      </c>
      <c r="X24" s="81">
        <v>1.501590881375006E-2</v>
      </c>
      <c r="Y24" s="82">
        <v>4053</v>
      </c>
      <c r="Z24" s="92">
        <v>5.385495702642852</v>
      </c>
      <c r="AA24" s="81">
        <v>2.096294204058342E-2</v>
      </c>
      <c r="AB24" s="82">
        <v>4050</v>
      </c>
      <c r="AC24" s="92">
        <v>4.6881096787831211</v>
      </c>
      <c r="AD24" s="81">
        <v>2.973792831022757E-2</v>
      </c>
      <c r="AE24" s="82">
        <v>4036</v>
      </c>
      <c r="AF24" s="92">
        <v>4.702961199852866</v>
      </c>
      <c r="AG24" s="81">
        <v>3.0103006257377291E-2</v>
      </c>
      <c r="AH24" s="102">
        <v>4032</v>
      </c>
    </row>
    <row r="25" spans="1:34" x14ac:dyDescent="0.25">
      <c r="A25" s="101" t="s">
        <v>70</v>
      </c>
      <c r="B25" s="92">
        <v>5.6182855464591137</v>
      </c>
      <c r="C25" s="81">
        <v>1.7541795209428189E-2</v>
      </c>
      <c r="D25" s="82">
        <v>2929</v>
      </c>
      <c r="E25" s="92">
        <v>3.4252804726424588</v>
      </c>
      <c r="F25" s="81">
        <v>4.0744453342058451E-2</v>
      </c>
      <c r="G25" s="82">
        <v>2898</v>
      </c>
      <c r="H25" s="92">
        <v>4.8069488477041133</v>
      </c>
      <c r="I25" s="81">
        <v>2.8588660950732661E-2</v>
      </c>
      <c r="J25" s="82">
        <v>2927</v>
      </c>
      <c r="K25" s="92">
        <v>5.4739298532042318</v>
      </c>
      <c r="L25" s="81">
        <v>2.1102149139305582E-2</v>
      </c>
      <c r="M25" s="82">
        <v>2934</v>
      </c>
      <c r="N25" s="93">
        <v>3.5776537243898181</v>
      </c>
      <c r="O25" s="81">
        <v>3.7028248091714393E-2</v>
      </c>
      <c r="P25" s="82">
        <v>2925</v>
      </c>
      <c r="Q25" s="92">
        <v>4.5011049065283313</v>
      </c>
      <c r="R25" s="81">
        <v>3.2655210486273067E-2</v>
      </c>
      <c r="S25" s="82">
        <v>2919</v>
      </c>
      <c r="T25" s="92">
        <v>4.9981649919775766</v>
      </c>
      <c r="U25" s="81">
        <v>2.5527334233367869E-2</v>
      </c>
      <c r="V25" s="82">
        <v>2925</v>
      </c>
      <c r="W25" s="92">
        <v>5.6745472668981982</v>
      </c>
      <c r="X25" s="81">
        <v>1.5549310378754609E-2</v>
      </c>
      <c r="Y25" s="82">
        <v>2934</v>
      </c>
      <c r="Z25" s="92">
        <v>5.4580801634314087</v>
      </c>
      <c r="AA25" s="81">
        <v>2.0765421100378569E-2</v>
      </c>
      <c r="AB25" s="82">
        <v>2930</v>
      </c>
      <c r="AC25" s="92">
        <v>4.8593612352393301</v>
      </c>
      <c r="AD25" s="81">
        <v>2.9015275145269161E-2</v>
      </c>
      <c r="AE25" s="82">
        <v>2921</v>
      </c>
      <c r="AF25" s="92">
        <v>4.705585507265214</v>
      </c>
      <c r="AG25" s="81">
        <v>3.1776229405358833E-2</v>
      </c>
      <c r="AH25" s="102">
        <v>2916</v>
      </c>
    </row>
    <row r="26" spans="1:34" ht="15" customHeight="1" x14ac:dyDescent="0.25">
      <c r="A26" s="103" t="s">
        <v>71</v>
      </c>
      <c r="B26" s="110">
        <v>5.5638180884648687</v>
      </c>
      <c r="C26" s="105">
        <v>1.5046123159918341E-2</v>
      </c>
      <c r="D26" s="109">
        <v>6980</v>
      </c>
      <c r="E26" s="110">
        <v>3.1935170713681509</v>
      </c>
      <c r="F26" s="105">
        <v>3.0408662445968879E-2</v>
      </c>
      <c r="G26" s="109">
        <v>6929</v>
      </c>
      <c r="H26" s="110">
        <v>4.3542742327259241</v>
      </c>
      <c r="I26" s="105">
        <v>2.478253626929415E-2</v>
      </c>
      <c r="J26" s="109">
        <v>6967</v>
      </c>
      <c r="K26" s="110">
        <v>5.4591561627345637</v>
      </c>
      <c r="L26" s="105">
        <v>1.514723993021116E-2</v>
      </c>
      <c r="M26" s="109">
        <v>6985</v>
      </c>
      <c r="N26" s="111">
        <v>3.3675929293461091</v>
      </c>
      <c r="O26" s="105">
        <v>2.769548480242847E-2</v>
      </c>
      <c r="P26" s="109">
        <v>6968</v>
      </c>
      <c r="Q26" s="110">
        <v>4.3425267724631818</v>
      </c>
      <c r="R26" s="105">
        <v>2.5359353672990768E-2</v>
      </c>
      <c r="S26" s="109">
        <v>6965</v>
      </c>
      <c r="T26" s="110">
        <v>4.9402599488189649</v>
      </c>
      <c r="U26" s="105">
        <v>2.083522391061338E-2</v>
      </c>
      <c r="V26" s="109">
        <v>6973</v>
      </c>
      <c r="W26" s="110">
        <v>5.6519365162260513</v>
      </c>
      <c r="X26" s="105">
        <v>1.2354045115299431E-2</v>
      </c>
      <c r="Y26" s="109">
        <v>6987</v>
      </c>
      <c r="Z26" s="110">
        <v>5.400373479005812</v>
      </c>
      <c r="AA26" s="105">
        <v>1.7213394691516219E-2</v>
      </c>
      <c r="AB26" s="109">
        <v>6980</v>
      </c>
      <c r="AC26" s="110">
        <v>4.7232681846283526</v>
      </c>
      <c r="AD26" s="105">
        <v>2.436368406676603E-2</v>
      </c>
      <c r="AE26" s="109">
        <v>6957</v>
      </c>
      <c r="AF26" s="110">
        <v>4.7034998432510644</v>
      </c>
      <c r="AG26" s="105">
        <v>2.4797126111792508E-2</v>
      </c>
      <c r="AH26" s="106">
        <v>6948</v>
      </c>
    </row>
    <row r="27" spans="1:34" x14ac:dyDescent="0.25">
      <c r="A27" s="230" t="s">
        <v>208</v>
      </c>
      <c r="B27" s="231"/>
      <c r="C27" s="231"/>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row>
    <row r="28" spans="1:34" x14ac:dyDescent="0.25">
      <c r="A28" s="230" t="s">
        <v>209</v>
      </c>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row>
    <row r="29" spans="1:34" x14ac:dyDescent="0.25">
      <c r="A29" s="230" t="s">
        <v>210</v>
      </c>
      <c r="B29" s="231"/>
      <c r="C29" s="231"/>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row>
    <row r="30" spans="1:34" ht="14.65" customHeight="1" x14ac:dyDescent="0.25"/>
    <row r="31" spans="1:34" ht="23.65" customHeight="1" x14ac:dyDescent="0.25">
      <c r="A31" s="234">
        <v>2020</v>
      </c>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row>
    <row r="32" spans="1:34" ht="14.65" customHeight="1" x14ac:dyDescent="0.25"/>
    <row r="33" spans="1:34" ht="14.45" customHeight="1" x14ac:dyDescent="0.25">
      <c r="A33" s="238" t="s">
        <v>211</v>
      </c>
      <c r="B33" s="235"/>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row>
    <row r="34" spans="1:34" s="83" customFormat="1" ht="29.1" customHeight="1" thickBot="1" x14ac:dyDescent="0.3">
      <c r="A34" s="259" t="s">
        <v>220</v>
      </c>
      <c r="B34" s="226" t="s">
        <v>197</v>
      </c>
      <c r="C34" s="227"/>
      <c r="D34" s="228"/>
      <c r="E34" s="226" t="s">
        <v>198</v>
      </c>
      <c r="F34" s="227"/>
      <c r="G34" s="228"/>
      <c r="H34" s="226" t="s">
        <v>199</v>
      </c>
      <c r="I34" s="227"/>
      <c r="J34" s="228"/>
      <c r="K34" s="226" t="s">
        <v>200</v>
      </c>
      <c r="L34" s="227"/>
      <c r="M34" s="228"/>
      <c r="N34" s="226" t="s">
        <v>201</v>
      </c>
      <c r="O34" s="227"/>
      <c r="P34" s="228"/>
      <c r="Q34" s="226" t="s">
        <v>202</v>
      </c>
      <c r="R34" s="227"/>
      <c r="S34" s="228"/>
      <c r="T34" s="226" t="s">
        <v>203</v>
      </c>
      <c r="U34" s="227"/>
      <c r="V34" s="228"/>
      <c r="W34" s="226" t="s">
        <v>204</v>
      </c>
      <c r="X34" s="227"/>
      <c r="Y34" s="228"/>
      <c r="Z34" s="226" t="s">
        <v>205</v>
      </c>
      <c r="AA34" s="227"/>
      <c r="AB34" s="228"/>
      <c r="AC34" s="226" t="s">
        <v>206</v>
      </c>
      <c r="AD34" s="227"/>
      <c r="AE34" s="228"/>
      <c r="AF34" s="226" t="s">
        <v>207</v>
      </c>
      <c r="AG34" s="227"/>
      <c r="AH34" s="229"/>
    </row>
    <row r="35" spans="1:34" ht="15" customHeight="1" thickBot="1" x14ac:dyDescent="0.3">
      <c r="A35" s="253"/>
      <c r="B35" s="65" t="s">
        <v>52</v>
      </c>
      <c r="C35" s="65" t="s">
        <v>27</v>
      </c>
      <c r="D35" s="66" t="s">
        <v>28</v>
      </c>
      <c r="E35" s="65" t="s">
        <v>52</v>
      </c>
      <c r="F35" s="65" t="s">
        <v>27</v>
      </c>
      <c r="G35" s="66" t="s">
        <v>28</v>
      </c>
      <c r="H35" s="65" t="s">
        <v>52</v>
      </c>
      <c r="I35" s="65" t="s">
        <v>27</v>
      </c>
      <c r="J35" s="66" t="s">
        <v>28</v>
      </c>
      <c r="K35" s="65" t="s">
        <v>52</v>
      </c>
      <c r="L35" s="65" t="s">
        <v>27</v>
      </c>
      <c r="M35" s="66" t="s">
        <v>28</v>
      </c>
      <c r="N35" s="65" t="s">
        <v>52</v>
      </c>
      <c r="O35" s="65" t="s">
        <v>27</v>
      </c>
      <c r="P35" s="66" t="s">
        <v>28</v>
      </c>
      <c r="Q35" s="65" t="s">
        <v>52</v>
      </c>
      <c r="R35" s="65" t="s">
        <v>27</v>
      </c>
      <c r="S35" s="66" t="s">
        <v>28</v>
      </c>
      <c r="T35" s="65" t="s">
        <v>52</v>
      </c>
      <c r="U35" s="65" t="s">
        <v>27</v>
      </c>
      <c r="V35" s="66" t="s">
        <v>28</v>
      </c>
      <c r="W35" s="65" t="s">
        <v>52</v>
      </c>
      <c r="X35" s="65" t="s">
        <v>27</v>
      </c>
      <c r="Y35" s="66" t="s">
        <v>28</v>
      </c>
      <c r="Z35" s="65" t="s">
        <v>52</v>
      </c>
      <c r="AA35" s="65" t="s">
        <v>27</v>
      </c>
      <c r="AB35" s="66" t="s">
        <v>28</v>
      </c>
      <c r="AC35" s="65" t="s">
        <v>52</v>
      </c>
      <c r="AD35" s="65" t="s">
        <v>27</v>
      </c>
      <c r="AE35" s="66" t="s">
        <v>28</v>
      </c>
      <c r="AF35" s="65" t="s">
        <v>52</v>
      </c>
      <c r="AG35" s="65" t="s">
        <v>27</v>
      </c>
      <c r="AH35" s="65" t="s">
        <v>28</v>
      </c>
    </row>
    <row r="36" spans="1:34" x14ac:dyDescent="0.25">
      <c r="A36" s="95" t="s">
        <v>53</v>
      </c>
      <c r="B36" s="87">
        <v>5.5898954517754564</v>
      </c>
      <c r="C36" s="70">
        <v>3.1379328412529599E-2</v>
      </c>
      <c r="D36" s="71">
        <v>765</v>
      </c>
      <c r="E36" s="87">
        <v>3.07106483923768</v>
      </c>
      <c r="F36" s="70">
        <v>7.4324581874461629E-2</v>
      </c>
      <c r="G36" s="71">
        <v>757</v>
      </c>
      <c r="H36" s="87">
        <v>4.0829353902227217</v>
      </c>
      <c r="I36" s="70">
        <v>5.600439146259422E-2</v>
      </c>
      <c r="J36" s="71">
        <v>761</v>
      </c>
      <c r="K36" s="87">
        <v>5.4424558001809951</v>
      </c>
      <c r="L36" s="70">
        <v>3.1128452003097419E-2</v>
      </c>
      <c r="M36" s="71">
        <v>766</v>
      </c>
      <c r="N36" s="87">
        <v>2.826404345089998</v>
      </c>
      <c r="O36" s="70">
        <v>6.5011912627884846E-2</v>
      </c>
      <c r="P36" s="71">
        <v>757</v>
      </c>
      <c r="Q36" s="87">
        <v>4.1155353358598479</v>
      </c>
      <c r="R36" s="70">
        <v>6.5665635516315615E-2</v>
      </c>
      <c r="S36" s="71">
        <v>761</v>
      </c>
      <c r="T36" s="87">
        <v>4.8543918630164118</v>
      </c>
      <c r="U36" s="70">
        <v>4.5287054082151591E-2</v>
      </c>
      <c r="V36" s="71">
        <v>761</v>
      </c>
      <c r="W36" s="87">
        <v>5.573982080465842</v>
      </c>
      <c r="X36" s="70">
        <v>3.3705479408604827E-2</v>
      </c>
      <c r="Y36" s="71">
        <v>765</v>
      </c>
      <c r="Z36" s="87">
        <v>5.3290745778896476</v>
      </c>
      <c r="AA36" s="70">
        <v>3.9111626289383979E-2</v>
      </c>
      <c r="AB36" s="71">
        <v>763</v>
      </c>
      <c r="AC36" s="87">
        <v>4.528012312353157</v>
      </c>
      <c r="AD36" s="70">
        <v>6.0561678450264562E-2</v>
      </c>
      <c r="AE36" s="71">
        <v>761</v>
      </c>
      <c r="AF36" s="87">
        <v>4.4555769828548391</v>
      </c>
      <c r="AG36" s="70">
        <v>6.199142141242852E-2</v>
      </c>
      <c r="AH36" s="96">
        <v>759</v>
      </c>
    </row>
    <row r="37" spans="1:34" x14ac:dyDescent="0.25">
      <c r="A37" s="97" t="s">
        <v>54</v>
      </c>
      <c r="B37" s="88">
        <v>5.6423275838932838</v>
      </c>
      <c r="C37" s="73">
        <v>2.461511269926327E-2</v>
      </c>
      <c r="D37" s="74">
        <v>1008</v>
      </c>
      <c r="E37" s="88">
        <v>3.14704430572655</v>
      </c>
      <c r="F37" s="73">
        <v>6.4756614442728719E-2</v>
      </c>
      <c r="G37" s="74">
        <v>1004</v>
      </c>
      <c r="H37" s="88">
        <v>4.4814376961037929</v>
      </c>
      <c r="I37" s="73">
        <v>4.7846823786425588E-2</v>
      </c>
      <c r="J37" s="74">
        <v>1007</v>
      </c>
      <c r="K37" s="88">
        <v>5.5037921108696537</v>
      </c>
      <c r="L37" s="73">
        <v>2.6656691825214459E-2</v>
      </c>
      <c r="M37" s="74">
        <v>1009</v>
      </c>
      <c r="N37" s="88">
        <v>3.1385568315977519</v>
      </c>
      <c r="O37" s="73">
        <v>5.3906313109190432E-2</v>
      </c>
      <c r="P37" s="74">
        <v>1004</v>
      </c>
      <c r="Q37" s="88">
        <v>4.3932484822531546</v>
      </c>
      <c r="R37" s="73">
        <v>5.0603057867325087E-2</v>
      </c>
      <c r="S37" s="74">
        <v>1004</v>
      </c>
      <c r="T37" s="88">
        <v>4.983211024317896</v>
      </c>
      <c r="U37" s="73">
        <v>4.1430419365384177E-2</v>
      </c>
      <c r="V37" s="74">
        <v>1009</v>
      </c>
      <c r="W37" s="88">
        <v>5.687361672658243</v>
      </c>
      <c r="X37" s="73">
        <v>2.3452290062329281E-2</v>
      </c>
      <c r="Y37" s="74">
        <v>1007</v>
      </c>
      <c r="Z37" s="88">
        <v>5.3873393853881559</v>
      </c>
      <c r="AA37" s="73">
        <v>3.3661480616685023E-2</v>
      </c>
      <c r="AB37" s="74">
        <v>1008</v>
      </c>
      <c r="AC37" s="88">
        <v>4.6511891033524</v>
      </c>
      <c r="AD37" s="73">
        <v>5.0304839940848708E-2</v>
      </c>
      <c r="AE37" s="74">
        <v>1009</v>
      </c>
      <c r="AF37" s="88">
        <v>4.6921881369104934</v>
      </c>
      <c r="AG37" s="73">
        <v>5.1019505402443668E-2</v>
      </c>
      <c r="AH37" s="98">
        <v>1008</v>
      </c>
    </row>
    <row r="38" spans="1:34" x14ac:dyDescent="0.25">
      <c r="A38" s="95" t="s">
        <v>55</v>
      </c>
      <c r="B38" s="87">
        <v>5.5142237974609811</v>
      </c>
      <c r="C38" s="70">
        <v>7.8628040616614034E-2</v>
      </c>
      <c r="D38" s="71">
        <v>206</v>
      </c>
      <c r="E38" s="87">
        <v>3.3411388809001359</v>
      </c>
      <c r="F38" s="70">
        <v>0.15338440271968429</v>
      </c>
      <c r="G38" s="71">
        <v>202</v>
      </c>
      <c r="H38" s="87">
        <v>4.5324410988345187</v>
      </c>
      <c r="I38" s="70">
        <v>0.13012595596625889</v>
      </c>
      <c r="J38" s="71">
        <v>204</v>
      </c>
      <c r="K38" s="87">
        <v>5.5189463824188438</v>
      </c>
      <c r="L38" s="70">
        <v>6.2523987115218366E-2</v>
      </c>
      <c r="M38" s="71">
        <v>205</v>
      </c>
      <c r="N38" s="87">
        <v>3.3625516556712172</v>
      </c>
      <c r="O38" s="70">
        <v>0.1248224152091074</v>
      </c>
      <c r="P38" s="71">
        <v>205</v>
      </c>
      <c r="Q38" s="87">
        <v>4.5827633161697978</v>
      </c>
      <c r="R38" s="70">
        <v>9.7940967044884406E-2</v>
      </c>
      <c r="S38" s="71">
        <v>205</v>
      </c>
      <c r="T38" s="87">
        <v>5.0961911741027324</v>
      </c>
      <c r="U38" s="70">
        <v>7.1585183105385641E-2</v>
      </c>
      <c r="V38" s="71">
        <v>205</v>
      </c>
      <c r="W38" s="87">
        <v>5.7009177781202593</v>
      </c>
      <c r="X38" s="70">
        <v>4.8814737712416678E-2</v>
      </c>
      <c r="Y38" s="71">
        <v>205</v>
      </c>
      <c r="Z38" s="87">
        <v>5.5732476894452034</v>
      </c>
      <c r="AA38" s="70">
        <v>4.9945900397593043E-2</v>
      </c>
      <c r="AB38" s="71">
        <v>204</v>
      </c>
      <c r="AC38" s="87">
        <v>4.9837128290944213</v>
      </c>
      <c r="AD38" s="70">
        <v>8.3385012691356578E-2</v>
      </c>
      <c r="AE38" s="71">
        <v>204</v>
      </c>
      <c r="AF38" s="87">
        <v>4.9290006858372326</v>
      </c>
      <c r="AG38" s="70">
        <v>0.1097814869963826</v>
      </c>
      <c r="AH38" s="96">
        <v>204</v>
      </c>
    </row>
    <row r="39" spans="1:34" x14ac:dyDescent="0.25">
      <c r="A39" s="97" t="s">
        <v>56</v>
      </c>
      <c r="B39" s="88">
        <v>5.6663793634662749</v>
      </c>
      <c r="C39" s="73">
        <v>3.9776931040740163E-2</v>
      </c>
      <c r="D39" s="74">
        <v>395</v>
      </c>
      <c r="E39" s="88">
        <v>3.6232568092091699</v>
      </c>
      <c r="F39" s="73">
        <v>0.1082913280576784</v>
      </c>
      <c r="G39" s="74">
        <v>390</v>
      </c>
      <c r="H39" s="88">
        <v>4.7624874660882126</v>
      </c>
      <c r="I39" s="73">
        <v>7.4490088266331619E-2</v>
      </c>
      <c r="J39" s="74">
        <v>390</v>
      </c>
      <c r="K39" s="88">
        <v>5.5235110480125451</v>
      </c>
      <c r="L39" s="73">
        <v>4.1442698397119948E-2</v>
      </c>
      <c r="M39" s="74">
        <v>394</v>
      </c>
      <c r="N39" s="88">
        <v>3.5377887310735319</v>
      </c>
      <c r="O39" s="73">
        <v>9.5724948678356667E-2</v>
      </c>
      <c r="P39" s="74">
        <v>392</v>
      </c>
      <c r="Q39" s="88">
        <v>4.632710551276908</v>
      </c>
      <c r="R39" s="73">
        <v>8.0595151235314008E-2</v>
      </c>
      <c r="S39" s="74">
        <v>391</v>
      </c>
      <c r="T39" s="88">
        <v>5.133755143198873</v>
      </c>
      <c r="U39" s="73">
        <v>5.8231453858011033E-2</v>
      </c>
      <c r="V39" s="74">
        <v>391</v>
      </c>
      <c r="W39" s="88">
        <v>5.6455516691378582</v>
      </c>
      <c r="X39" s="73">
        <v>4.1423223462241567E-2</v>
      </c>
      <c r="Y39" s="74">
        <v>392</v>
      </c>
      <c r="Z39" s="88">
        <v>5.5048072356716728</v>
      </c>
      <c r="AA39" s="73">
        <v>4.7019180092034422E-2</v>
      </c>
      <c r="AB39" s="74">
        <v>394</v>
      </c>
      <c r="AC39" s="88">
        <v>4.8516704353086011</v>
      </c>
      <c r="AD39" s="73">
        <v>7.070206914921516E-2</v>
      </c>
      <c r="AE39" s="74">
        <v>394</v>
      </c>
      <c r="AF39" s="88">
        <v>4.7174566709870307</v>
      </c>
      <c r="AG39" s="73">
        <v>7.9094183835523427E-2</v>
      </c>
      <c r="AH39" s="98">
        <v>392</v>
      </c>
    </row>
    <row r="40" spans="1:34" x14ac:dyDescent="0.25">
      <c r="A40" s="95" t="s">
        <v>57</v>
      </c>
      <c r="B40" s="87">
        <v>5.6363961704744296</v>
      </c>
      <c r="C40" s="70">
        <v>7.9426964198330591E-2</v>
      </c>
      <c r="D40" s="71">
        <v>162</v>
      </c>
      <c r="E40" s="87">
        <v>3.1783603281322139</v>
      </c>
      <c r="F40" s="70">
        <v>0.18660543381895259</v>
      </c>
      <c r="G40" s="71">
        <v>157</v>
      </c>
      <c r="H40" s="87">
        <v>3.9449990264030359</v>
      </c>
      <c r="I40" s="70">
        <v>0.1586019461531237</v>
      </c>
      <c r="J40" s="71">
        <v>160</v>
      </c>
      <c r="K40" s="87">
        <v>5.4497154256002949</v>
      </c>
      <c r="L40" s="70">
        <v>8.0123486248622686E-2</v>
      </c>
      <c r="M40" s="71">
        <v>159</v>
      </c>
      <c r="N40" s="87">
        <v>3.0387236622956921</v>
      </c>
      <c r="O40" s="70">
        <v>0.14160123578565489</v>
      </c>
      <c r="P40" s="71">
        <v>160</v>
      </c>
      <c r="Q40" s="87">
        <v>4.2668485333588961</v>
      </c>
      <c r="R40" s="70">
        <v>0.14495424425042089</v>
      </c>
      <c r="S40" s="71">
        <v>159</v>
      </c>
      <c r="T40" s="87">
        <v>4.9086351543985316</v>
      </c>
      <c r="U40" s="70">
        <v>9.7697373573305268E-2</v>
      </c>
      <c r="V40" s="71">
        <v>160</v>
      </c>
      <c r="W40" s="87">
        <v>5.6829485643438993</v>
      </c>
      <c r="X40" s="70">
        <v>5.9130326081847422E-2</v>
      </c>
      <c r="Y40" s="71">
        <v>161</v>
      </c>
      <c r="Z40" s="87">
        <v>5.5006651122140173</v>
      </c>
      <c r="AA40" s="70">
        <v>6.9579706112652184E-2</v>
      </c>
      <c r="AB40" s="71">
        <v>160</v>
      </c>
      <c r="AC40" s="87">
        <v>4.7395875325106571</v>
      </c>
      <c r="AD40" s="70">
        <v>0.1273373440350776</v>
      </c>
      <c r="AE40" s="71">
        <v>159</v>
      </c>
      <c r="AF40" s="87">
        <v>4.8170032301915073</v>
      </c>
      <c r="AG40" s="70">
        <v>0.1177705081327369</v>
      </c>
      <c r="AH40" s="96">
        <v>161</v>
      </c>
    </row>
    <row r="41" spans="1:34" x14ac:dyDescent="0.25">
      <c r="A41" s="97" t="s">
        <v>58</v>
      </c>
      <c r="B41" s="88">
        <v>5.4011127069877229</v>
      </c>
      <c r="C41" s="73">
        <v>0.13834490874597499</v>
      </c>
      <c r="D41" s="74">
        <v>88</v>
      </c>
      <c r="E41" s="88">
        <v>3.467300196937106</v>
      </c>
      <c r="F41" s="73">
        <v>0.2683991929506554</v>
      </c>
      <c r="G41" s="74">
        <v>87</v>
      </c>
      <c r="H41" s="88">
        <v>4.5204337165573509</v>
      </c>
      <c r="I41" s="73">
        <v>0.1891833892124426</v>
      </c>
      <c r="J41" s="74">
        <v>87</v>
      </c>
      <c r="K41" s="88">
        <v>5.3629254952515879</v>
      </c>
      <c r="L41" s="73">
        <v>0.1122221771132112</v>
      </c>
      <c r="M41" s="74">
        <v>88</v>
      </c>
      <c r="N41" s="88">
        <v>3.1751642986157291</v>
      </c>
      <c r="O41" s="73">
        <v>0.20243989475024399</v>
      </c>
      <c r="P41" s="74">
        <v>87</v>
      </c>
      <c r="Q41" s="88">
        <v>4.4518280432037907</v>
      </c>
      <c r="R41" s="73">
        <v>0.1673725765084681</v>
      </c>
      <c r="S41" s="74">
        <v>88</v>
      </c>
      <c r="T41" s="88">
        <v>4.9775178433775062</v>
      </c>
      <c r="U41" s="73">
        <v>0.15810037002114111</v>
      </c>
      <c r="V41" s="74">
        <v>88</v>
      </c>
      <c r="W41" s="88">
        <v>5.4416790397059964</v>
      </c>
      <c r="X41" s="73">
        <v>8.4677520547185456E-2</v>
      </c>
      <c r="Y41" s="74">
        <v>87</v>
      </c>
      <c r="Z41" s="88">
        <v>5.2780930233438133</v>
      </c>
      <c r="AA41" s="73">
        <v>0.14716875170472379</v>
      </c>
      <c r="AB41" s="74">
        <v>88</v>
      </c>
      <c r="AC41" s="88">
        <v>4.6412763780070483</v>
      </c>
      <c r="AD41" s="73">
        <v>0.14591587642093309</v>
      </c>
      <c r="AE41" s="74">
        <v>86</v>
      </c>
      <c r="AF41" s="88">
        <v>4.4961133682523542</v>
      </c>
      <c r="AG41" s="73">
        <v>0.17045862761048119</v>
      </c>
      <c r="AH41" s="98">
        <v>88</v>
      </c>
    </row>
    <row r="42" spans="1:34" x14ac:dyDescent="0.25">
      <c r="A42" s="95" t="s">
        <v>59</v>
      </c>
      <c r="B42" s="87">
        <v>5.5670810694768429</v>
      </c>
      <c r="C42" s="70">
        <v>3.9887891725460208E-2</v>
      </c>
      <c r="D42" s="71">
        <v>631</v>
      </c>
      <c r="E42" s="87">
        <v>3.0252171568441328</v>
      </c>
      <c r="F42" s="70">
        <v>7.689134190990661E-2</v>
      </c>
      <c r="G42" s="71">
        <v>622</v>
      </c>
      <c r="H42" s="87">
        <v>4.1536552492520302</v>
      </c>
      <c r="I42" s="70">
        <v>6.9549248561739954E-2</v>
      </c>
      <c r="J42" s="71">
        <v>626</v>
      </c>
      <c r="K42" s="87">
        <v>5.4623317224011441</v>
      </c>
      <c r="L42" s="70">
        <v>3.4912421079944397E-2</v>
      </c>
      <c r="M42" s="71">
        <v>632</v>
      </c>
      <c r="N42" s="87">
        <v>3.113447111424466</v>
      </c>
      <c r="O42" s="70">
        <v>7.8285158684780615E-2</v>
      </c>
      <c r="P42" s="71">
        <v>628</v>
      </c>
      <c r="Q42" s="87">
        <v>4.3454478750477152</v>
      </c>
      <c r="R42" s="70">
        <v>7.6534052972801261E-2</v>
      </c>
      <c r="S42" s="71">
        <v>626</v>
      </c>
      <c r="T42" s="87">
        <v>4.9387712102975989</v>
      </c>
      <c r="U42" s="70">
        <v>5.2554763905392383E-2</v>
      </c>
      <c r="V42" s="71">
        <v>626</v>
      </c>
      <c r="W42" s="87">
        <v>5.6461733855664429</v>
      </c>
      <c r="X42" s="70">
        <v>3.2722756672925783E-2</v>
      </c>
      <c r="Y42" s="71">
        <v>629</v>
      </c>
      <c r="Z42" s="87">
        <v>5.3896381608702004</v>
      </c>
      <c r="AA42" s="70">
        <v>3.9783894309801532E-2</v>
      </c>
      <c r="AB42" s="71">
        <v>628</v>
      </c>
      <c r="AC42" s="87">
        <v>4.7374970867831676</v>
      </c>
      <c r="AD42" s="70">
        <v>5.9150364231584332E-2</v>
      </c>
      <c r="AE42" s="71">
        <v>627</v>
      </c>
      <c r="AF42" s="87">
        <v>4.6485982781941972</v>
      </c>
      <c r="AG42" s="70">
        <v>6.5449253305106217E-2</v>
      </c>
      <c r="AH42" s="96">
        <v>627</v>
      </c>
    </row>
    <row r="43" spans="1:34" x14ac:dyDescent="0.25">
      <c r="A43" s="97" t="s">
        <v>60</v>
      </c>
      <c r="B43" s="88">
        <v>5.6562329878911699</v>
      </c>
      <c r="C43" s="73">
        <v>4.5712528517508122E-2</v>
      </c>
      <c r="D43" s="74">
        <v>261</v>
      </c>
      <c r="E43" s="88">
        <v>3.6494222878680649</v>
      </c>
      <c r="F43" s="73">
        <v>0.12078121099890669</v>
      </c>
      <c r="G43" s="74">
        <v>253</v>
      </c>
      <c r="H43" s="88">
        <v>4.8958921495662606</v>
      </c>
      <c r="I43" s="73">
        <v>9.8574612689257685E-2</v>
      </c>
      <c r="J43" s="74">
        <v>258</v>
      </c>
      <c r="K43" s="88">
        <v>5.5109248958561379</v>
      </c>
      <c r="L43" s="73">
        <v>6.3971416815061993E-2</v>
      </c>
      <c r="M43" s="74">
        <v>262</v>
      </c>
      <c r="N43" s="88">
        <v>3.5598047070994099</v>
      </c>
      <c r="O43" s="73">
        <v>0.1352642725556665</v>
      </c>
      <c r="P43" s="74">
        <v>256</v>
      </c>
      <c r="Q43" s="88">
        <v>4.694402162189931</v>
      </c>
      <c r="R43" s="73">
        <v>7.084407204430819E-2</v>
      </c>
      <c r="S43" s="74">
        <v>257</v>
      </c>
      <c r="T43" s="88">
        <v>5.1830724201850122</v>
      </c>
      <c r="U43" s="73">
        <v>7.0663954273799776E-2</v>
      </c>
      <c r="V43" s="74">
        <v>260</v>
      </c>
      <c r="W43" s="88">
        <v>5.7273289425103151</v>
      </c>
      <c r="X43" s="73">
        <v>3.9270237136382939E-2</v>
      </c>
      <c r="Y43" s="74">
        <v>260</v>
      </c>
      <c r="Z43" s="88">
        <v>5.512856307140086</v>
      </c>
      <c r="AA43" s="73">
        <v>5.3704955312733768E-2</v>
      </c>
      <c r="AB43" s="74">
        <v>260</v>
      </c>
      <c r="AC43" s="88">
        <v>5.0270629012835713</v>
      </c>
      <c r="AD43" s="73">
        <v>7.9887357645803125E-2</v>
      </c>
      <c r="AE43" s="74">
        <v>257</v>
      </c>
      <c r="AF43" s="88">
        <v>4.6704239608802931</v>
      </c>
      <c r="AG43" s="73">
        <v>8.1002544525544479E-2</v>
      </c>
      <c r="AH43" s="98">
        <v>255</v>
      </c>
    </row>
    <row r="44" spans="1:34" x14ac:dyDescent="0.25">
      <c r="A44" s="95" t="s">
        <v>61</v>
      </c>
      <c r="B44" s="87">
        <v>5.6171867088473704</v>
      </c>
      <c r="C44" s="70">
        <v>3.4889135536539162E-2</v>
      </c>
      <c r="D44" s="71">
        <v>580</v>
      </c>
      <c r="E44" s="87">
        <v>3.0613159516216388</v>
      </c>
      <c r="F44" s="70">
        <v>6.7845294404122028E-2</v>
      </c>
      <c r="G44" s="71">
        <v>570</v>
      </c>
      <c r="H44" s="87">
        <v>4.2806717990391592</v>
      </c>
      <c r="I44" s="70">
        <v>5.7930999602845042E-2</v>
      </c>
      <c r="J44" s="71">
        <v>575</v>
      </c>
      <c r="K44" s="87">
        <v>5.445100356315896</v>
      </c>
      <c r="L44" s="70">
        <v>4.3194740323563102E-2</v>
      </c>
      <c r="M44" s="71">
        <v>578</v>
      </c>
      <c r="N44" s="87">
        <v>2.9782246090318951</v>
      </c>
      <c r="O44" s="70">
        <v>6.6375957323112217E-2</v>
      </c>
      <c r="P44" s="71">
        <v>573</v>
      </c>
      <c r="Q44" s="87">
        <v>4.1527656511957236</v>
      </c>
      <c r="R44" s="70">
        <v>6.7161553469074001E-2</v>
      </c>
      <c r="S44" s="71">
        <v>571</v>
      </c>
      <c r="T44" s="87">
        <v>4.7567414887257522</v>
      </c>
      <c r="U44" s="70">
        <v>5.6051082717403319E-2</v>
      </c>
      <c r="V44" s="71">
        <v>574</v>
      </c>
      <c r="W44" s="87">
        <v>5.5656614640901694</v>
      </c>
      <c r="X44" s="70">
        <v>3.6247393631222723E-2</v>
      </c>
      <c r="Y44" s="71">
        <v>580</v>
      </c>
      <c r="Z44" s="87">
        <v>5.348377257421733</v>
      </c>
      <c r="AA44" s="70">
        <v>4.1596682095284172E-2</v>
      </c>
      <c r="AB44" s="71">
        <v>582</v>
      </c>
      <c r="AC44" s="87">
        <v>4.5333528280769846</v>
      </c>
      <c r="AD44" s="70">
        <v>5.9010383460904037E-2</v>
      </c>
      <c r="AE44" s="71">
        <v>579</v>
      </c>
      <c r="AF44" s="87">
        <v>4.4677457271744032</v>
      </c>
      <c r="AG44" s="70">
        <v>7.1124132688932501E-2</v>
      </c>
      <c r="AH44" s="96">
        <v>575</v>
      </c>
    </row>
    <row r="45" spans="1:34" x14ac:dyDescent="0.25">
      <c r="A45" s="97" t="s">
        <v>62</v>
      </c>
      <c r="B45" s="88">
        <v>5.5374097739397197</v>
      </c>
      <c r="C45" s="73">
        <v>3.384741321433709E-2</v>
      </c>
      <c r="D45" s="74">
        <v>759</v>
      </c>
      <c r="E45" s="88">
        <v>3.089979111888042</v>
      </c>
      <c r="F45" s="73">
        <v>6.9178261397518398E-2</v>
      </c>
      <c r="G45" s="74">
        <v>755</v>
      </c>
      <c r="H45" s="88">
        <v>4.342342719093482</v>
      </c>
      <c r="I45" s="73">
        <v>5.5818741379263598E-2</v>
      </c>
      <c r="J45" s="74">
        <v>753</v>
      </c>
      <c r="K45" s="88">
        <v>5.5309810371436434</v>
      </c>
      <c r="L45" s="73">
        <v>3.4037494356675052E-2</v>
      </c>
      <c r="M45" s="74">
        <v>753</v>
      </c>
      <c r="N45" s="88">
        <v>3.406124310639342</v>
      </c>
      <c r="O45" s="73">
        <v>5.9074670464639198E-2</v>
      </c>
      <c r="P45" s="74">
        <v>752</v>
      </c>
      <c r="Q45" s="88">
        <v>4.4339857648112542</v>
      </c>
      <c r="R45" s="73">
        <v>5.4551447098789597E-2</v>
      </c>
      <c r="S45" s="74">
        <v>750</v>
      </c>
      <c r="T45" s="88">
        <v>5.0014037368438959</v>
      </c>
      <c r="U45" s="73">
        <v>4.2220211346528848E-2</v>
      </c>
      <c r="V45" s="74">
        <v>754</v>
      </c>
      <c r="W45" s="88">
        <v>5.6700023818736973</v>
      </c>
      <c r="X45" s="73">
        <v>2.8782401772074331E-2</v>
      </c>
      <c r="Y45" s="74">
        <v>755</v>
      </c>
      <c r="Z45" s="88">
        <v>5.4911011109017984</v>
      </c>
      <c r="AA45" s="73">
        <v>3.8880758624199437E-2</v>
      </c>
      <c r="AB45" s="74">
        <v>755</v>
      </c>
      <c r="AC45" s="88">
        <v>4.8568056619491218</v>
      </c>
      <c r="AD45" s="73">
        <v>5.0816938163384187E-2</v>
      </c>
      <c r="AE45" s="74">
        <v>757</v>
      </c>
      <c r="AF45" s="88">
        <v>4.7993627237330534</v>
      </c>
      <c r="AG45" s="73">
        <v>6.1131566264666169E-2</v>
      </c>
      <c r="AH45" s="98">
        <v>753</v>
      </c>
    </row>
    <row r="46" spans="1:34" x14ac:dyDescent="0.25">
      <c r="A46" s="95" t="s">
        <v>63</v>
      </c>
      <c r="B46" s="87">
        <v>5.5747316018866098</v>
      </c>
      <c r="C46" s="70">
        <v>3.9272239932203662E-2</v>
      </c>
      <c r="D46" s="71">
        <v>649</v>
      </c>
      <c r="E46" s="87">
        <v>3.1540348648585859</v>
      </c>
      <c r="F46" s="70">
        <v>7.7751610491824844E-2</v>
      </c>
      <c r="G46" s="71">
        <v>647</v>
      </c>
      <c r="H46" s="87">
        <v>4.1932496990888568</v>
      </c>
      <c r="I46" s="70">
        <v>6.8641143006310718E-2</v>
      </c>
      <c r="J46" s="71">
        <v>646</v>
      </c>
      <c r="K46" s="87">
        <v>5.4942158788914437</v>
      </c>
      <c r="L46" s="70">
        <v>3.1913973944717608E-2</v>
      </c>
      <c r="M46" s="71">
        <v>652</v>
      </c>
      <c r="N46" s="87">
        <v>3.2707479861279531</v>
      </c>
      <c r="O46" s="70">
        <v>6.3548492337362941E-2</v>
      </c>
      <c r="P46" s="71">
        <v>651</v>
      </c>
      <c r="Q46" s="87">
        <v>4.3789929811787163</v>
      </c>
      <c r="R46" s="70">
        <v>5.5606609565314269E-2</v>
      </c>
      <c r="S46" s="71">
        <v>645</v>
      </c>
      <c r="T46" s="87">
        <v>4.9725834807909157</v>
      </c>
      <c r="U46" s="70">
        <v>4.5834825011205768E-2</v>
      </c>
      <c r="V46" s="71">
        <v>650</v>
      </c>
      <c r="W46" s="87">
        <v>5.6958485364745659</v>
      </c>
      <c r="X46" s="70">
        <v>2.7218469191829339E-2</v>
      </c>
      <c r="Y46" s="71">
        <v>651</v>
      </c>
      <c r="Z46" s="87">
        <v>5.4535378344002092</v>
      </c>
      <c r="AA46" s="70">
        <v>3.5437500907796113E-2</v>
      </c>
      <c r="AB46" s="71">
        <v>652</v>
      </c>
      <c r="AC46" s="87">
        <v>4.7830299761002033</v>
      </c>
      <c r="AD46" s="70">
        <v>5.6083180401140062E-2</v>
      </c>
      <c r="AE46" s="71">
        <v>651</v>
      </c>
      <c r="AF46" s="87">
        <v>4.7491441970843633</v>
      </c>
      <c r="AG46" s="70">
        <v>5.8999733353744047E-2</v>
      </c>
      <c r="AH46" s="96">
        <v>652</v>
      </c>
    </row>
    <row r="47" spans="1:34" x14ac:dyDescent="0.25">
      <c r="A47" s="97" t="s">
        <v>64</v>
      </c>
      <c r="B47" s="88">
        <v>5.6096495780872182</v>
      </c>
      <c r="C47" s="73">
        <v>6.8391778826527194E-2</v>
      </c>
      <c r="D47" s="74">
        <v>197</v>
      </c>
      <c r="E47" s="88">
        <v>3.2969617249352532</v>
      </c>
      <c r="F47" s="73">
        <v>0.1387833842415481</v>
      </c>
      <c r="G47" s="74">
        <v>196</v>
      </c>
      <c r="H47" s="88">
        <v>4.4356914085482497</v>
      </c>
      <c r="I47" s="73">
        <v>0.1013589408479776</v>
      </c>
      <c r="J47" s="74">
        <v>196</v>
      </c>
      <c r="K47" s="88">
        <v>5.4128688938425853</v>
      </c>
      <c r="L47" s="73">
        <v>7.5142121757877434E-2</v>
      </c>
      <c r="M47" s="74">
        <v>196</v>
      </c>
      <c r="N47" s="88">
        <v>3.3799493040822619</v>
      </c>
      <c r="O47" s="73">
        <v>0.15389188241310781</v>
      </c>
      <c r="P47" s="74">
        <v>196</v>
      </c>
      <c r="Q47" s="88">
        <v>4.4505882237741821</v>
      </c>
      <c r="R47" s="73">
        <v>0.12797695364014691</v>
      </c>
      <c r="S47" s="74">
        <v>195</v>
      </c>
      <c r="T47" s="88">
        <v>4.8363268569327573</v>
      </c>
      <c r="U47" s="73">
        <v>8.6200562491366636E-2</v>
      </c>
      <c r="V47" s="74">
        <v>196</v>
      </c>
      <c r="W47" s="88">
        <v>5.5457017377087059</v>
      </c>
      <c r="X47" s="73">
        <v>6.8805093537952167E-2</v>
      </c>
      <c r="Y47" s="74">
        <v>197</v>
      </c>
      <c r="Z47" s="88">
        <v>5.4087884454165636</v>
      </c>
      <c r="AA47" s="73">
        <v>7.6791028416444182E-2</v>
      </c>
      <c r="AB47" s="74">
        <v>197</v>
      </c>
      <c r="AC47" s="88">
        <v>4.7455501717320194</v>
      </c>
      <c r="AD47" s="73">
        <v>0.1129722896165566</v>
      </c>
      <c r="AE47" s="74">
        <v>197</v>
      </c>
      <c r="AF47" s="88">
        <v>4.8088779925670213</v>
      </c>
      <c r="AG47" s="73">
        <v>0.1124649720827985</v>
      </c>
      <c r="AH47" s="98">
        <v>195</v>
      </c>
    </row>
    <row r="48" spans="1:34" x14ac:dyDescent="0.25">
      <c r="A48" s="95" t="s">
        <v>65</v>
      </c>
      <c r="B48" s="87">
        <v>5.5831803498675896</v>
      </c>
      <c r="C48" s="70">
        <v>3.7910271337768628E-2</v>
      </c>
      <c r="D48" s="71">
        <v>412</v>
      </c>
      <c r="E48" s="87">
        <v>3.3935875057331302</v>
      </c>
      <c r="F48" s="70">
        <v>9.0735652694014943E-2</v>
      </c>
      <c r="G48" s="71">
        <v>409</v>
      </c>
      <c r="H48" s="87">
        <v>4.6796563297799336</v>
      </c>
      <c r="I48" s="70">
        <v>6.3649330385162683E-2</v>
      </c>
      <c r="J48" s="71">
        <v>410</v>
      </c>
      <c r="K48" s="87">
        <v>5.5170492553867332</v>
      </c>
      <c r="L48" s="70">
        <v>4.2258970624180839E-2</v>
      </c>
      <c r="M48" s="71">
        <v>409</v>
      </c>
      <c r="N48" s="87">
        <v>3.1518113880344751</v>
      </c>
      <c r="O48" s="70">
        <v>7.7781405075372068E-2</v>
      </c>
      <c r="P48" s="71">
        <v>409</v>
      </c>
      <c r="Q48" s="87">
        <v>4.3758861618927858</v>
      </c>
      <c r="R48" s="70">
        <v>7.7444458006192665E-2</v>
      </c>
      <c r="S48" s="71">
        <v>408</v>
      </c>
      <c r="T48" s="87">
        <v>4.9945605783498959</v>
      </c>
      <c r="U48" s="70">
        <v>5.4877133433596161E-2</v>
      </c>
      <c r="V48" s="71">
        <v>409</v>
      </c>
      <c r="W48" s="87">
        <v>5.6915184796250404</v>
      </c>
      <c r="X48" s="70">
        <v>3.3669124498234712E-2</v>
      </c>
      <c r="Y48" s="71">
        <v>411</v>
      </c>
      <c r="Z48" s="87">
        <v>5.4526837760412912</v>
      </c>
      <c r="AA48" s="70">
        <v>4.6466246040393622E-2</v>
      </c>
      <c r="AB48" s="71">
        <v>410</v>
      </c>
      <c r="AC48" s="87">
        <v>4.6720120448277367</v>
      </c>
      <c r="AD48" s="70">
        <v>7.0051255871988558E-2</v>
      </c>
      <c r="AE48" s="71">
        <v>409</v>
      </c>
      <c r="AF48" s="87">
        <v>4.5351743117229226</v>
      </c>
      <c r="AG48" s="70">
        <v>8.3444885768552413E-2</v>
      </c>
      <c r="AH48" s="96">
        <v>410</v>
      </c>
    </row>
    <row r="49" spans="1:34" x14ac:dyDescent="0.25">
      <c r="A49" s="97" t="s">
        <v>66</v>
      </c>
      <c r="B49" s="88">
        <v>5.7199642854241421</v>
      </c>
      <c r="C49" s="73">
        <v>3.7408885996806217E-2</v>
      </c>
      <c r="D49" s="74">
        <v>319</v>
      </c>
      <c r="E49" s="88">
        <v>3.4879975708861468</v>
      </c>
      <c r="F49" s="73">
        <v>0.1188456839356006</v>
      </c>
      <c r="G49" s="74">
        <v>308</v>
      </c>
      <c r="H49" s="88">
        <v>4.9512031144209159</v>
      </c>
      <c r="I49" s="73">
        <v>8.838068823551519E-2</v>
      </c>
      <c r="J49" s="74">
        <v>313</v>
      </c>
      <c r="K49" s="88">
        <v>5.5892599053816214</v>
      </c>
      <c r="L49" s="73">
        <v>5.3185287769796571E-2</v>
      </c>
      <c r="M49" s="74">
        <v>316</v>
      </c>
      <c r="N49" s="88">
        <v>3.223163231180711</v>
      </c>
      <c r="O49" s="73">
        <v>0.10891312711475271</v>
      </c>
      <c r="P49" s="74">
        <v>313</v>
      </c>
      <c r="Q49" s="88">
        <v>4.6085908470467309</v>
      </c>
      <c r="R49" s="73">
        <v>0.10995934009359259</v>
      </c>
      <c r="S49" s="74">
        <v>316</v>
      </c>
      <c r="T49" s="88">
        <v>5.0344597256867054</v>
      </c>
      <c r="U49" s="73">
        <v>7.6128163359359652E-2</v>
      </c>
      <c r="V49" s="74">
        <v>319</v>
      </c>
      <c r="W49" s="88">
        <v>5.6513218097068734</v>
      </c>
      <c r="X49" s="73">
        <v>5.1901024604503881E-2</v>
      </c>
      <c r="Y49" s="74">
        <v>319</v>
      </c>
      <c r="Z49" s="88">
        <v>5.490102200479928</v>
      </c>
      <c r="AA49" s="73">
        <v>6.0137931965278349E-2</v>
      </c>
      <c r="AB49" s="74">
        <v>317</v>
      </c>
      <c r="AC49" s="88">
        <v>4.8346831541394248</v>
      </c>
      <c r="AD49" s="73">
        <v>0.103886781632296</v>
      </c>
      <c r="AE49" s="74">
        <v>315</v>
      </c>
      <c r="AF49" s="88">
        <v>4.6059623319377554</v>
      </c>
      <c r="AG49" s="73">
        <v>9.9397223573172919E-2</v>
      </c>
      <c r="AH49" s="98">
        <v>310</v>
      </c>
    </row>
    <row r="50" spans="1:34" x14ac:dyDescent="0.25">
      <c r="A50" s="95" t="s">
        <v>67</v>
      </c>
      <c r="B50" s="87">
        <v>5.5534216674136214</v>
      </c>
      <c r="C50" s="70">
        <v>4.0307887822257263E-2</v>
      </c>
      <c r="D50" s="71">
        <v>401</v>
      </c>
      <c r="E50" s="87">
        <v>3.1242118211669649</v>
      </c>
      <c r="F50" s="70">
        <v>9.2836703152368333E-2</v>
      </c>
      <c r="G50" s="71">
        <v>400</v>
      </c>
      <c r="H50" s="87">
        <v>4.1568418457360954</v>
      </c>
      <c r="I50" s="70">
        <v>7.7671349229755771E-2</v>
      </c>
      <c r="J50" s="71">
        <v>401</v>
      </c>
      <c r="K50" s="87">
        <v>5.4935084076055949</v>
      </c>
      <c r="L50" s="70">
        <v>4.680726282601385E-2</v>
      </c>
      <c r="M50" s="71">
        <v>402</v>
      </c>
      <c r="N50" s="87">
        <v>2.9740571616469449</v>
      </c>
      <c r="O50" s="70">
        <v>9.255250692538812E-2</v>
      </c>
      <c r="P50" s="71">
        <v>400</v>
      </c>
      <c r="Q50" s="87">
        <v>4.3820763683074349</v>
      </c>
      <c r="R50" s="70">
        <v>7.674448501217028E-2</v>
      </c>
      <c r="S50" s="71">
        <v>402</v>
      </c>
      <c r="T50" s="87">
        <v>4.9721629974556452</v>
      </c>
      <c r="U50" s="70">
        <v>5.5817111608556347E-2</v>
      </c>
      <c r="V50" s="71">
        <v>401</v>
      </c>
      <c r="W50" s="87">
        <v>5.6862671966455034</v>
      </c>
      <c r="X50" s="70">
        <v>4.3346246140183751E-2</v>
      </c>
      <c r="Y50" s="71">
        <v>402</v>
      </c>
      <c r="Z50" s="87">
        <v>5.4385020843452496</v>
      </c>
      <c r="AA50" s="70">
        <v>5.763345659398568E-2</v>
      </c>
      <c r="AB50" s="71">
        <v>400</v>
      </c>
      <c r="AC50" s="87">
        <v>4.7728312478321246</v>
      </c>
      <c r="AD50" s="70">
        <v>6.5800165536392494E-2</v>
      </c>
      <c r="AE50" s="71">
        <v>402</v>
      </c>
      <c r="AF50" s="87">
        <v>4.7084541085847276</v>
      </c>
      <c r="AG50" s="70">
        <v>7.8111825247367261E-2</v>
      </c>
      <c r="AH50" s="96">
        <v>400</v>
      </c>
    </row>
    <row r="51" spans="1:34" ht="15" customHeight="1" thickBot="1" x14ac:dyDescent="0.3">
      <c r="A51" s="99" t="s">
        <v>68</v>
      </c>
      <c r="B51" s="90">
        <v>5.630380965754699</v>
      </c>
      <c r="C51" s="78">
        <v>4.2600330763098417E-2</v>
      </c>
      <c r="D51" s="79">
        <v>370</v>
      </c>
      <c r="E51" s="90">
        <v>3.2969775760287789</v>
      </c>
      <c r="F51" s="78">
        <v>9.1779141033853789E-2</v>
      </c>
      <c r="G51" s="79">
        <v>363</v>
      </c>
      <c r="H51" s="90">
        <v>4.8030237180919952</v>
      </c>
      <c r="I51" s="78">
        <v>7.9942364839229424E-2</v>
      </c>
      <c r="J51" s="79">
        <v>369</v>
      </c>
      <c r="K51" s="90">
        <v>5.5556059816089114</v>
      </c>
      <c r="L51" s="78">
        <v>4.5943155932647299E-2</v>
      </c>
      <c r="M51" s="79">
        <v>371</v>
      </c>
      <c r="N51" s="90">
        <v>3.2562797359472708</v>
      </c>
      <c r="O51" s="78">
        <v>8.2372373745792662E-2</v>
      </c>
      <c r="P51" s="79">
        <v>369</v>
      </c>
      <c r="Q51" s="90">
        <v>4.4733890899869557</v>
      </c>
      <c r="R51" s="78">
        <v>8.1521470305797067E-2</v>
      </c>
      <c r="S51" s="79">
        <v>369</v>
      </c>
      <c r="T51" s="90">
        <v>4.9869353097207272</v>
      </c>
      <c r="U51" s="78">
        <v>6.7384528743876237E-2</v>
      </c>
      <c r="V51" s="79">
        <v>369</v>
      </c>
      <c r="W51" s="90">
        <v>5.6453956200887099</v>
      </c>
      <c r="X51" s="78">
        <v>4.064280681762427E-2</v>
      </c>
      <c r="Y51" s="79">
        <v>371</v>
      </c>
      <c r="Z51" s="90">
        <v>5.419585712266124</v>
      </c>
      <c r="AA51" s="78">
        <v>5.10976038353122E-2</v>
      </c>
      <c r="AB51" s="79">
        <v>371</v>
      </c>
      <c r="AC51" s="90">
        <v>4.8416012882471477</v>
      </c>
      <c r="AD51" s="78">
        <v>6.7717238438020327E-2</v>
      </c>
      <c r="AE51" s="79">
        <v>369</v>
      </c>
      <c r="AF51" s="90">
        <v>4.4997131344921044</v>
      </c>
      <c r="AG51" s="78">
        <v>8.4930890608300766E-2</v>
      </c>
      <c r="AH51" s="100">
        <v>367</v>
      </c>
    </row>
    <row r="52" spans="1:34" x14ac:dyDescent="0.25">
      <c r="A52" s="101" t="s">
        <v>69</v>
      </c>
      <c r="B52" s="92">
        <v>5.58544359383085</v>
      </c>
      <c r="C52" s="81">
        <v>1.293929588285506E-2</v>
      </c>
      <c r="D52" s="82">
        <v>5240</v>
      </c>
      <c r="E52" s="92">
        <v>3.1042549594814699</v>
      </c>
      <c r="F52" s="81">
        <v>2.800353126697357E-2</v>
      </c>
      <c r="G52" s="82">
        <v>5195</v>
      </c>
      <c r="H52" s="92">
        <v>4.2719795719567486</v>
      </c>
      <c r="I52" s="81">
        <v>2.2529932670308891E-2</v>
      </c>
      <c r="J52" s="82">
        <v>5212</v>
      </c>
      <c r="K52" s="92">
        <v>5.47997517736425</v>
      </c>
      <c r="L52" s="81">
        <v>1.3224611495844149E-2</v>
      </c>
      <c r="M52" s="82">
        <v>5235</v>
      </c>
      <c r="N52" s="92">
        <v>3.1190210606263258</v>
      </c>
      <c r="O52" s="81">
        <v>2.5030269482605678E-2</v>
      </c>
      <c r="P52" s="82">
        <v>5208</v>
      </c>
      <c r="Q52" s="92">
        <v>4.3109695208220904</v>
      </c>
      <c r="R52" s="81">
        <v>2.3871775492931051E-2</v>
      </c>
      <c r="S52" s="82">
        <v>5201</v>
      </c>
      <c r="T52" s="92">
        <v>4.9224108100862098</v>
      </c>
      <c r="U52" s="81">
        <v>1.829555981923674E-2</v>
      </c>
      <c r="V52" s="82">
        <v>5219</v>
      </c>
      <c r="W52" s="92">
        <v>5.6364921656945937</v>
      </c>
      <c r="X52" s="81">
        <v>1.1970910459386161E-2</v>
      </c>
      <c r="Y52" s="82">
        <v>5234</v>
      </c>
      <c r="Z52" s="92">
        <v>5.4005752616941338</v>
      </c>
      <c r="AA52" s="81">
        <v>1.518320010439124E-2</v>
      </c>
      <c r="AB52" s="82">
        <v>5233</v>
      </c>
      <c r="AC52" s="92">
        <v>4.6827280903620769</v>
      </c>
      <c r="AD52" s="81">
        <v>2.1801314744002771E-2</v>
      </c>
      <c r="AE52" s="82">
        <v>5228</v>
      </c>
      <c r="AF52" s="92">
        <v>4.6405839425629072</v>
      </c>
      <c r="AG52" s="81">
        <v>2.4073168648031482E-2</v>
      </c>
      <c r="AH52" s="102">
        <v>5218</v>
      </c>
    </row>
    <row r="53" spans="1:34" x14ac:dyDescent="0.25">
      <c r="A53" s="101" t="s">
        <v>70</v>
      </c>
      <c r="B53" s="92">
        <v>5.6226781260801149</v>
      </c>
      <c r="C53" s="81">
        <v>2.031373306135166E-2</v>
      </c>
      <c r="D53" s="82">
        <v>1963</v>
      </c>
      <c r="E53" s="92">
        <v>3.4706858124343261</v>
      </c>
      <c r="F53" s="81">
        <v>4.770668834527661E-2</v>
      </c>
      <c r="G53" s="82">
        <v>1925</v>
      </c>
      <c r="H53" s="92">
        <v>4.7502899656809809</v>
      </c>
      <c r="I53" s="81">
        <v>3.6608699135424499E-2</v>
      </c>
      <c r="J53" s="82">
        <v>1944</v>
      </c>
      <c r="K53" s="92">
        <v>5.5313009483626692</v>
      </c>
      <c r="L53" s="81">
        <v>2.0939748401274001E-2</v>
      </c>
      <c r="M53" s="82">
        <v>1957</v>
      </c>
      <c r="N53" s="92">
        <v>3.34147672689291</v>
      </c>
      <c r="O53" s="81">
        <v>4.281634725891962E-2</v>
      </c>
      <c r="P53" s="82">
        <v>1944</v>
      </c>
      <c r="Q53" s="92">
        <v>4.5453000806245401</v>
      </c>
      <c r="R53" s="81">
        <v>3.6551445355101971E-2</v>
      </c>
      <c r="S53" s="82">
        <v>1946</v>
      </c>
      <c r="T53" s="92">
        <v>5.0693301288512886</v>
      </c>
      <c r="U53" s="81">
        <v>2.70771996104027E-2</v>
      </c>
      <c r="V53" s="82">
        <v>1953</v>
      </c>
      <c r="W53" s="92">
        <v>5.6774905261208648</v>
      </c>
      <c r="X53" s="81">
        <v>1.750781384776157E-2</v>
      </c>
      <c r="Y53" s="82">
        <v>1958</v>
      </c>
      <c r="Z53" s="92">
        <v>5.4917307020386064</v>
      </c>
      <c r="AA53" s="81">
        <v>2.1339382055928301E-2</v>
      </c>
      <c r="AB53" s="82">
        <v>1956</v>
      </c>
      <c r="AC53" s="92">
        <v>4.8435210644808162</v>
      </c>
      <c r="AD53" s="81">
        <v>3.3150577742953942E-2</v>
      </c>
      <c r="AE53" s="82">
        <v>1948</v>
      </c>
      <c r="AF53" s="92">
        <v>4.6587763994436342</v>
      </c>
      <c r="AG53" s="81">
        <v>3.7813317670157442E-2</v>
      </c>
      <c r="AH53" s="102">
        <v>1938</v>
      </c>
    </row>
    <row r="54" spans="1:34" ht="15" customHeight="1" x14ac:dyDescent="0.25">
      <c r="A54" s="103" t="s">
        <v>71</v>
      </c>
      <c r="B54" s="110">
        <v>5.5926326330862688</v>
      </c>
      <c r="C54" s="105">
        <v>1.1159962312417631E-2</v>
      </c>
      <c r="D54" s="109">
        <v>7203</v>
      </c>
      <c r="E54" s="110">
        <v>3.1744022312571669</v>
      </c>
      <c r="F54" s="105">
        <v>2.443074768474254E-2</v>
      </c>
      <c r="G54" s="109">
        <v>7120</v>
      </c>
      <c r="H54" s="110">
        <v>4.3642126912696142</v>
      </c>
      <c r="I54" s="105">
        <v>1.9647046800823839E-2</v>
      </c>
      <c r="J54" s="109">
        <v>7156</v>
      </c>
      <c r="K54" s="110">
        <v>5.4898771691950294</v>
      </c>
      <c r="L54" s="105">
        <v>1.142416064042512E-2</v>
      </c>
      <c r="M54" s="109">
        <v>7192</v>
      </c>
      <c r="N54" s="110">
        <v>3.1619506015555841</v>
      </c>
      <c r="O54" s="105">
        <v>2.182524683627593E-2</v>
      </c>
      <c r="P54" s="109">
        <v>7152</v>
      </c>
      <c r="Q54" s="110">
        <v>4.3562327810836017</v>
      </c>
      <c r="R54" s="105">
        <v>2.0583430482212721E-2</v>
      </c>
      <c r="S54" s="109">
        <v>7147</v>
      </c>
      <c r="T54" s="110">
        <v>4.9507388914588617</v>
      </c>
      <c r="U54" s="105">
        <v>1.5708160322814999E-2</v>
      </c>
      <c r="V54" s="109">
        <v>7172</v>
      </c>
      <c r="W54" s="110">
        <v>5.6444059306967729</v>
      </c>
      <c r="X54" s="105">
        <v>1.024364655796795E-2</v>
      </c>
      <c r="Y54" s="109">
        <v>7192</v>
      </c>
      <c r="Z54" s="110">
        <v>5.4181392559332826</v>
      </c>
      <c r="AA54" s="105">
        <v>1.294606052401241E-2</v>
      </c>
      <c r="AB54" s="109">
        <v>7189</v>
      </c>
      <c r="AC54" s="110">
        <v>4.7136790507509474</v>
      </c>
      <c r="AD54" s="105">
        <v>1.8755764435164201E-2</v>
      </c>
      <c r="AE54" s="109">
        <v>7176</v>
      </c>
      <c r="AF54" s="110">
        <v>4.6440811412855272</v>
      </c>
      <c r="AG54" s="105">
        <v>2.0761202169195699E-2</v>
      </c>
      <c r="AH54" s="106">
        <v>7156</v>
      </c>
    </row>
    <row r="55" spans="1:34" x14ac:dyDescent="0.25">
      <c r="A55" s="230" t="s">
        <v>208</v>
      </c>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row>
    <row r="56" spans="1:34" x14ac:dyDescent="0.25">
      <c r="A56" s="230" t="s">
        <v>212</v>
      </c>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1"/>
    </row>
    <row r="57" spans="1:34" x14ac:dyDescent="0.25">
      <c r="A57" s="230" t="s">
        <v>213</v>
      </c>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31"/>
      <c r="AA57" s="231"/>
      <c r="AB57" s="231"/>
      <c r="AC57" s="231"/>
      <c r="AD57" s="231"/>
      <c r="AE57" s="231"/>
      <c r="AF57" s="231"/>
      <c r="AG57" s="231"/>
      <c r="AH57" s="231"/>
    </row>
    <row r="58" spans="1:34" ht="14.65" customHeight="1" x14ac:dyDescent="0.25"/>
    <row r="59" spans="1:34" ht="14.65" customHeight="1" x14ac:dyDescent="0.25"/>
    <row r="60" spans="1:34" ht="14.65" customHeight="1" x14ac:dyDescent="0.25"/>
    <row r="61" spans="1:34" ht="14.65" customHeight="1" x14ac:dyDescent="0.25"/>
    <row r="62" spans="1:34" ht="14.65" customHeight="1" x14ac:dyDescent="0.25"/>
    <row r="63" spans="1:34" ht="14.65" customHeight="1" x14ac:dyDescent="0.25"/>
    <row r="64" spans="1:34" ht="14.65" customHeight="1" x14ac:dyDescent="0.25"/>
    <row r="65" ht="14.65" customHeight="1" x14ac:dyDescent="0.25"/>
    <row r="66" ht="14.65" customHeight="1" x14ac:dyDescent="0.25"/>
    <row r="67" ht="14.65" customHeight="1" x14ac:dyDescent="0.25"/>
    <row r="68" ht="14.65" customHeight="1" x14ac:dyDescent="0.25"/>
    <row r="69" ht="14.65" customHeight="1" x14ac:dyDescent="0.25"/>
    <row r="70" ht="14.65" customHeight="1" x14ac:dyDescent="0.25"/>
    <row r="71" ht="14.65" customHeight="1" x14ac:dyDescent="0.25"/>
    <row r="72" ht="14.65" customHeight="1" x14ac:dyDescent="0.25"/>
    <row r="73" ht="14.65" customHeight="1" x14ac:dyDescent="0.25"/>
    <row r="74" ht="14.65" customHeight="1" x14ac:dyDescent="0.25"/>
    <row r="75" ht="14.65" customHeight="1" x14ac:dyDescent="0.25"/>
    <row r="76" ht="14.65" customHeight="1" x14ac:dyDescent="0.25"/>
    <row r="77" ht="14.65" customHeight="1" x14ac:dyDescent="0.25"/>
    <row r="78" ht="14.65" customHeight="1" x14ac:dyDescent="0.25"/>
    <row r="79" ht="14.65" customHeight="1" x14ac:dyDescent="0.25"/>
    <row r="80" ht="14.65" customHeight="1" x14ac:dyDescent="0.25"/>
    <row r="81" ht="14.65" customHeight="1" x14ac:dyDescent="0.25"/>
    <row r="82" ht="14.65" customHeight="1" x14ac:dyDescent="0.25"/>
    <row r="83" ht="14.65" customHeight="1" x14ac:dyDescent="0.25"/>
    <row r="84" ht="14.65" customHeight="1" x14ac:dyDescent="0.25"/>
    <row r="85" ht="14.65" customHeight="1" x14ac:dyDescent="0.25"/>
    <row r="86" ht="14.65" customHeight="1" x14ac:dyDescent="0.25"/>
    <row r="87" ht="14.65" customHeight="1" x14ac:dyDescent="0.25"/>
    <row r="88" ht="14.65" customHeight="1" x14ac:dyDescent="0.25"/>
    <row r="89" ht="14.65" customHeight="1" x14ac:dyDescent="0.25"/>
    <row r="90" ht="14.65" customHeight="1" x14ac:dyDescent="0.25"/>
    <row r="91" ht="14.65" customHeight="1" x14ac:dyDescent="0.25"/>
    <row r="92" ht="14.65" customHeight="1" x14ac:dyDescent="0.25"/>
    <row r="93" ht="14.65" customHeight="1" x14ac:dyDescent="0.25"/>
    <row r="94" ht="14.65" customHeight="1" x14ac:dyDescent="0.25"/>
    <row r="95" ht="14.65" customHeight="1" x14ac:dyDescent="0.25"/>
    <row r="96" ht="14.65" customHeight="1" x14ac:dyDescent="0.25"/>
    <row r="97" ht="14.65" customHeight="1" x14ac:dyDescent="0.25"/>
    <row r="98" ht="14.65" customHeight="1" x14ac:dyDescent="0.25"/>
    <row r="99" ht="14.65" customHeight="1" x14ac:dyDescent="0.25"/>
    <row r="100" ht="14.65" customHeight="1" x14ac:dyDescent="0.25"/>
    <row r="101" ht="14.65" customHeight="1" x14ac:dyDescent="0.25"/>
    <row r="102" ht="14.65" customHeight="1" x14ac:dyDescent="0.25"/>
    <row r="103" ht="14.65" customHeight="1" x14ac:dyDescent="0.25"/>
    <row r="104" ht="14.65" customHeight="1" x14ac:dyDescent="0.25"/>
    <row r="105" ht="14.65" customHeight="1" x14ac:dyDescent="0.25"/>
    <row r="106" ht="14.65" customHeight="1" x14ac:dyDescent="0.25"/>
    <row r="107" ht="14.65" customHeight="1" x14ac:dyDescent="0.25"/>
    <row r="108" ht="14.65" customHeight="1" x14ac:dyDescent="0.25"/>
    <row r="109" ht="14.65" customHeight="1" x14ac:dyDescent="0.25"/>
    <row r="110" ht="14.65" customHeight="1" x14ac:dyDescent="0.25"/>
    <row r="111" ht="14.65" customHeight="1" x14ac:dyDescent="0.25"/>
    <row r="112" ht="14.65" customHeight="1" x14ac:dyDescent="0.25"/>
    <row r="113" ht="14.65" customHeight="1" x14ac:dyDescent="0.25"/>
    <row r="114" ht="14.65" customHeight="1" x14ac:dyDescent="0.25"/>
    <row r="115" ht="14.65" customHeight="1" x14ac:dyDescent="0.25"/>
    <row r="116" ht="14.65" customHeight="1" x14ac:dyDescent="0.25"/>
    <row r="117" ht="14.65" customHeight="1" x14ac:dyDescent="0.25"/>
    <row r="118" ht="14.65" customHeight="1" x14ac:dyDescent="0.25"/>
    <row r="119" ht="14.65" customHeight="1" x14ac:dyDescent="0.25"/>
    <row r="120" ht="14.65" customHeight="1" x14ac:dyDescent="0.25"/>
    <row r="121" ht="14.65" customHeight="1" x14ac:dyDescent="0.25"/>
    <row r="122" ht="14.65" customHeight="1" x14ac:dyDescent="0.25"/>
    <row r="123" ht="14.65" customHeight="1" x14ac:dyDescent="0.25"/>
    <row r="124" ht="14.65" customHeight="1" x14ac:dyDescent="0.25"/>
    <row r="125" ht="14.65" customHeight="1" x14ac:dyDescent="0.25"/>
    <row r="126" ht="14.65" customHeight="1" x14ac:dyDescent="0.25"/>
    <row r="127" ht="14.65" customHeight="1" x14ac:dyDescent="0.25"/>
    <row r="128" ht="14.65" customHeight="1" x14ac:dyDescent="0.25"/>
    <row r="129" ht="14.65" customHeight="1" x14ac:dyDescent="0.25"/>
    <row r="130" ht="14.65" customHeight="1" x14ac:dyDescent="0.25"/>
    <row r="131" ht="14.65" customHeight="1" x14ac:dyDescent="0.25"/>
    <row r="132" ht="14.65" customHeight="1" x14ac:dyDescent="0.25"/>
    <row r="133" ht="14.65" customHeight="1" x14ac:dyDescent="0.25"/>
    <row r="134" ht="14.65" customHeight="1" x14ac:dyDescent="0.25"/>
    <row r="135" ht="14.65" customHeight="1" x14ac:dyDescent="0.25"/>
    <row r="136" ht="14.65" customHeight="1" x14ac:dyDescent="0.25"/>
    <row r="137" ht="14.65" customHeight="1" x14ac:dyDescent="0.25"/>
    <row r="138" ht="14.65" customHeight="1" x14ac:dyDescent="0.25"/>
    <row r="139" ht="14.65" customHeight="1" x14ac:dyDescent="0.25"/>
    <row r="140" ht="14.65" customHeight="1" x14ac:dyDescent="0.25"/>
    <row r="141" ht="14.65" customHeight="1" x14ac:dyDescent="0.25"/>
    <row r="142" ht="14.65" customHeight="1" x14ac:dyDescent="0.25"/>
    <row r="143" ht="14.65" customHeight="1" x14ac:dyDescent="0.25"/>
    <row r="144" ht="14.65" customHeight="1" x14ac:dyDescent="0.25"/>
    <row r="145" ht="14.65" customHeight="1" x14ac:dyDescent="0.25"/>
    <row r="146" ht="14.65" customHeight="1" x14ac:dyDescent="0.25"/>
    <row r="147" ht="14.65" customHeight="1" x14ac:dyDescent="0.25"/>
    <row r="148" ht="14.65" customHeight="1" x14ac:dyDescent="0.25"/>
    <row r="149" ht="14.65" customHeight="1" x14ac:dyDescent="0.25"/>
    <row r="150" ht="14.65" customHeight="1" x14ac:dyDescent="0.25"/>
    <row r="151" ht="14.65" customHeight="1" x14ac:dyDescent="0.25"/>
    <row r="152" ht="14.65" customHeight="1" x14ac:dyDescent="0.25"/>
    <row r="153" ht="14.65" customHeight="1" x14ac:dyDescent="0.25"/>
    <row r="154" ht="14.65" customHeight="1" x14ac:dyDescent="0.25"/>
    <row r="155" ht="14.65" customHeight="1" x14ac:dyDescent="0.25"/>
    <row r="156" ht="14.65" customHeight="1" x14ac:dyDescent="0.25"/>
    <row r="157" ht="14.65" customHeight="1" x14ac:dyDescent="0.25"/>
    <row r="158" ht="14.65" customHeight="1" x14ac:dyDescent="0.25"/>
    <row r="159" ht="14.65" customHeight="1" x14ac:dyDescent="0.25"/>
    <row r="160" ht="14.65" customHeight="1" x14ac:dyDescent="0.25"/>
    <row r="161" ht="14.65" customHeight="1" x14ac:dyDescent="0.25"/>
    <row r="162" ht="14.65" customHeight="1" x14ac:dyDescent="0.25"/>
    <row r="163" ht="14.65" customHeight="1" x14ac:dyDescent="0.25"/>
    <row r="164" ht="14.65" customHeight="1" x14ac:dyDescent="0.25"/>
    <row r="165" ht="14.65" customHeight="1" x14ac:dyDescent="0.25"/>
    <row r="166" ht="14.65" customHeight="1" x14ac:dyDescent="0.25"/>
    <row r="167" ht="14.65" customHeight="1" x14ac:dyDescent="0.25"/>
    <row r="168" ht="14.65" customHeight="1" x14ac:dyDescent="0.25"/>
    <row r="169" ht="14.65" customHeight="1" x14ac:dyDescent="0.25"/>
    <row r="170" ht="14.65" customHeight="1" x14ac:dyDescent="0.25"/>
    <row r="171" ht="14.65" customHeight="1" x14ac:dyDescent="0.25"/>
    <row r="172" ht="14.65" customHeight="1" x14ac:dyDescent="0.25"/>
    <row r="173" ht="14.65" customHeight="1" x14ac:dyDescent="0.25"/>
    <row r="174" ht="14.65" customHeight="1" x14ac:dyDescent="0.25"/>
    <row r="175" ht="14.65" customHeight="1" x14ac:dyDescent="0.25"/>
    <row r="176" ht="14.65" customHeight="1" x14ac:dyDescent="0.25"/>
    <row r="177" ht="14.65" customHeight="1" x14ac:dyDescent="0.25"/>
    <row r="178" ht="14.65" customHeight="1" x14ac:dyDescent="0.25"/>
    <row r="179" ht="14.65" customHeight="1" x14ac:dyDescent="0.25"/>
    <row r="180" ht="14.65" customHeight="1" x14ac:dyDescent="0.25"/>
    <row r="181" ht="14.65" customHeight="1" x14ac:dyDescent="0.25"/>
    <row r="182" ht="14.65" customHeight="1" x14ac:dyDescent="0.25"/>
    <row r="183" ht="14.65" customHeight="1" x14ac:dyDescent="0.25"/>
    <row r="184" ht="14.65" customHeight="1" x14ac:dyDescent="0.25"/>
    <row r="185" ht="14.65" customHeight="1" x14ac:dyDescent="0.25"/>
    <row r="186" ht="14.65" customHeight="1" x14ac:dyDescent="0.25"/>
    <row r="187" ht="14.65" customHeight="1" x14ac:dyDescent="0.25"/>
    <row r="188" ht="14.65" customHeight="1" x14ac:dyDescent="0.25"/>
    <row r="189" ht="14.65" customHeight="1" x14ac:dyDescent="0.25"/>
    <row r="190" ht="14.65" customHeight="1" x14ac:dyDescent="0.25"/>
    <row r="191" ht="14.65" customHeight="1" x14ac:dyDescent="0.25"/>
    <row r="192" ht="14.65" customHeight="1" x14ac:dyDescent="0.25"/>
    <row r="193" ht="14.65" customHeight="1" x14ac:dyDescent="0.25"/>
    <row r="194" ht="14.65" customHeight="1" x14ac:dyDescent="0.25"/>
    <row r="195" ht="14.65" customHeight="1" x14ac:dyDescent="0.25"/>
    <row r="196" ht="14.65" customHeight="1" x14ac:dyDescent="0.25"/>
    <row r="197" ht="14.65" customHeight="1" x14ac:dyDescent="0.25"/>
    <row r="198" ht="14.65" customHeight="1" x14ac:dyDescent="0.25"/>
    <row r="199" ht="14.65" customHeight="1" x14ac:dyDescent="0.25"/>
    <row r="200" ht="14.65" customHeight="1" x14ac:dyDescent="0.25"/>
    <row r="201" ht="14.65" customHeight="1" x14ac:dyDescent="0.25"/>
    <row r="202" ht="14.65" customHeight="1" x14ac:dyDescent="0.25"/>
    <row r="203" ht="14.65" customHeight="1" x14ac:dyDescent="0.25"/>
    <row r="204" ht="14.65" customHeight="1" x14ac:dyDescent="0.25"/>
    <row r="205" ht="14.65" customHeight="1" x14ac:dyDescent="0.25"/>
    <row r="206" ht="14.65" customHeight="1" x14ac:dyDescent="0.25"/>
    <row r="207" ht="14.65" customHeight="1" x14ac:dyDescent="0.25"/>
    <row r="208" ht="14.65" customHeight="1" x14ac:dyDescent="0.25"/>
    <row r="209" ht="14.65" customHeight="1" x14ac:dyDescent="0.25"/>
    <row r="210" ht="14.65" customHeight="1" x14ac:dyDescent="0.25"/>
    <row r="211" ht="14.65" customHeight="1" x14ac:dyDescent="0.25"/>
    <row r="212" ht="14.65" customHeight="1" x14ac:dyDescent="0.25"/>
    <row r="213" ht="14.65" customHeight="1" x14ac:dyDescent="0.25"/>
    <row r="214" ht="14.65" customHeight="1" x14ac:dyDescent="0.25"/>
    <row r="215" ht="14.65" customHeight="1" x14ac:dyDescent="0.25"/>
    <row r="216" ht="14.65" customHeight="1" x14ac:dyDescent="0.25"/>
    <row r="217" ht="14.65" customHeight="1" x14ac:dyDescent="0.25"/>
    <row r="218" ht="14.65" customHeight="1" x14ac:dyDescent="0.25"/>
    <row r="219" ht="14.65" customHeight="1" x14ac:dyDescent="0.25"/>
    <row r="220" ht="14.65" customHeight="1" x14ac:dyDescent="0.25"/>
    <row r="221" ht="14.65" customHeight="1" x14ac:dyDescent="0.25"/>
    <row r="222" ht="14.65" customHeight="1" x14ac:dyDescent="0.25"/>
    <row r="223" ht="14.65" customHeight="1" x14ac:dyDescent="0.25"/>
    <row r="224" ht="14.65" customHeight="1" x14ac:dyDescent="0.25"/>
    <row r="225" ht="14.65" customHeight="1" x14ac:dyDescent="0.25"/>
    <row r="226" ht="14.65" customHeight="1" x14ac:dyDescent="0.25"/>
    <row r="227" ht="14.65" customHeight="1" x14ac:dyDescent="0.25"/>
    <row r="228" ht="14.65" customHeight="1" x14ac:dyDescent="0.25"/>
    <row r="229" ht="14.65" customHeight="1" x14ac:dyDescent="0.25"/>
    <row r="230" ht="14.65" customHeight="1" x14ac:dyDescent="0.25"/>
    <row r="231" ht="14.65" customHeight="1" x14ac:dyDescent="0.25"/>
    <row r="232" ht="14.65" customHeight="1" x14ac:dyDescent="0.25"/>
    <row r="233" ht="14.65" customHeight="1" x14ac:dyDescent="0.25"/>
    <row r="234" ht="14.65" customHeight="1" x14ac:dyDescent="0.25"/>
    <row r="235" ht="14.65" customHeight="1" x14ac:dyDescent="0.25"/>
    <row r="236" ht="14.65" customHeight="1" x14ac:dyDescent="0.25"/>
    <row r="237" ht="14.65" customHeight="1" x14ac:dyDescent="0.25"/>
    <row r="238" ht="14.65" customHeight="1" x14ac:dyDescent="0.25"/>
    <row r="239" ht="14.65" customHeight="1" x14ac:dyDescent="0.25"/>
    <row r="240" ht="14.65" customHeight="1" x14ac:dyDescent="0.25"/>
    <row r="241" ht="14.65" customHeight="1" x14ac:dyDescent="0.25"/>
    <row r="242" ht="14.65" customHeight="1" x14ac:dyDescent="0.25"/>
    <row r="243" ht="14.65" customHeight="1" x14ac:dyDescent="0.25"/>
    <row r="244" ht="14.65" customHeight="1" x14ac:dyDescent="0.25"/>
    <row r="245" ht="14.65" customHeight="1" x14ac:dyDescent="0.25"/>
    <row r="246" ht="14.65" customHeight="1" x14ac:dyDescent="0.25"/>
    <row r="247" ht="14.65" customHeight="1" x14ac:dyDescent="0.25"/>
    <row r="248" ht="14.65" customHeight="1" x14ac:dyDescent="0.25"/>
    <row r="249" ht="14.65" customHeight="1" x14ac:dyDescent="0.25"/>
    <row r="250" ht="14.65" customHeight="1" x14ac:dyDescent="0.25"/>
    <row r="251" ht="14.65" customHeight="1" x14ac:dyDescent="0.25"/>
    <row r="252" ht="14.65" customHeight="1" x14ac:dyDescent="0.25"/>
    <row r="253" ht="14.65" customHeight="1" x14ac:dyDescent="0.25"/>
    <row r="254" ht="14.65" customHeight="1" x14ac:dyDescent="0.25"/>
    <row r="255" ht="14.65" customHeight="1" x14ac:dyDescent="0.25"/>
    <row r="256" ht="14.65" customHeight="1" x14ac:dyDescent="0.25"/>
    <row r="257" ht="14.65" customHeight="1" x14ac:dyDescent="0.25"/>
    <row r="258" ht="14.65" customHeight="1" x14ac:dyDescent="0.25"/>
    <row r="259" ht="14.65" customHeight="1" x14ac:dyDescent="0.25"/>
    <row r="260" ht="14.65" customHeight="1" x14ac:dyDescent="0.25"/>
    <row r="261" ht="14.65" customHeight="1" x14ac:dyDescent="0.25"/>
    <row r="262" ht="14.65" customHeight="1" x14ac:dyDescent="0.25"/>
    <row r="263" ht="14.65" customHeight="1" x14ac:dyDescent="0.25"/>
    <row r="264" ht="14.65" customHeight="1" x14ac:dyDescent="0.25"/>
    <row r="265" ht="14.65" customHeight="1" x14ac:dyDescent="0.25"/>
    <row r="266" ht="14.65" customHeight="1" x14ac:dyDescent="0.25"/>
    <row r="267" ht="14.65" customHeight="1" x14ac:dyDescent="0.25"/>
    <row r="268" ht="14.65" customHeight="1" x14ac:dyDescent="0.25"/>
    <row r="269" ht="14.65" customHeight="1" x14ac:dyDescent="0.25"/>
    <row r="270" ht="14.65" customHeight="1" x14ac:dyDescent="0.25"/>
    <row r="271" ht="14.65" customHeight="1" x14ac:dyDescent="0.25"/>
    <row r="272" ht="14.65" customHeight="1" x14ac:dyDescent="0.25"/>
    <row r="273" ht="14.65" customHeight="1" x14ac:dyDescent="0.25"/>
    <row r="274" ht="14.65" customHeight="1" x14ac:dyDescent="0.25"/>
    <row r="275" ht="14.65" customHeight="1" x14ac:dyDescent="0.25"/>
    <row r="276" ht="14.65" customHeight="1" x14ac:dyDescent="0.25"/>
    <row r="277" ht="14.65" customHeight="1" x14ac:dyDescent="0.25"/>
    <row r="278" ht="14.65" customHeight="1" x14ac:dyDescent="0.25"/>
    <row r="279" ht="14.65" customHeight="1" x14ac:dyDescent="0.25"/>
    <row r="280" ht="14.65" customHeight="1" x14ac:dyDescent="0.25"/>
    <row r="281" ht="14.65" customHeight="1" x14ac:dyDescent="0.25"/>
    <row r="282" ht="14.65" customHeight="1" x14ac:dyDescent="0.25"/>
    <row r="283" ht="14.65" customHeight="1" x14ac:dyDescent="0.25"/>
    <row r="284" ht="14.65" customHeight="1" x14ac:dyDescent="0.25"/>
    <row r="285" ht="14.65" customHeight="1" x14ac:dyDescent="0.25"/>
    <row r="286" ht="14.65" customHeight="1" x14ac:dyDescent="0.25"/>
    <row r="287" ht="14.65" customHeight="1" x14ac:dyDescent="0.25"/>
    <row r="288" ht="14.65" customHeight="1" x14ac:dyDescent="0.25"/>
    <row r="289" ht="14.65" customHeight="1" x14ac:dyDescent="0.25"/>
    <row r="290" ht="14.65" customHeight="1" x14ac:dyDescent="0.25"/>
    <row r="291" ht="14.65" customHeight="1" x14ac:dyDescent="0.25"/>
    <row r="292" ht="14.65" customHeight="1" x14ac:dyDescent="0.25"/>
    <row r="293" ht="14.65" customHeight="1" x14ac:dyDescent="0.25"/>
    <row r="294" ht="14.65" customHeight="1" x14ac:dyDescent="0.25"/>
    <row r="295" ht="14.65" customHeight="1" x14ac:dyDescent="0.25"/>
    <row r="296" ht="14.65" customHeight="1" x14ac:dyDescent="0.25"/>
    <row r="297" ht="14.65" customHeight="1" x14ac:dyDescent="0.25"/>
    <row r="298" ht="14.65" customHeight="1" x14ac:dyDescent="0.25"/>
    <row r="299" ht="14.65" customHeight="1" x14ac:dyDescent="0.25"/>
    <row r="300" ht="14.65" customHeight="1" x14ac:dyDescent="0.25"/>
    <row r="301" ht="14.65" customHeight="1" x14ac:dyDescent="0.25"/>
    <row r="302" ht="14.65" customHeight="1" x14ac:dyDescent="0.25"/>
    <row r="303" ht="14.65" customHeight="1" x14ac:dyDescent="0.25"/>
    <row r="304" ht="14.65" customHeight="1" x14ac:dyDescent="0.25"/>
    <row r="305" ht="14.65" customHeight="1" x14ac:dyDescent="0.25"/>
    <row r="306" ht="14.65" customHeight="1" x14ac:dyDescent="0.25"/>
    <row r="307" ht="14.65" customHeight="1" x14ac:dyDescent="0.25"/>
    <row r="308" ht="14.65" customHeight="1" x14ac:dyDescent="0.25"/>
    <row r="309" ht="14.65" customHeight="1" x14ac:dyDescent="0.25"/>
    <row r="310" ht="14.65" customHeight="1" x14ac:dyDescent="0.25"/>
    <row r="311" ht="14.65" customHeight="1" x14ac:dyDescent="0.25"/>
    <row r="312" ht="14.65" customHeight="1" x14ac:dyDescent="0.25"/>
    <row r="313" ht="14.65" customHeight="1" x14ac:dyDescent="0.25"/>
    <row r="314" ht="14.65" customHeight="1" x14ac:dyDescent="0.25"/>
    <row r="315" ht="14.65" customHeight="1" x14ac:dyDescent="0.25"/>
    <row r="316" ht="14.65" customHeight="1" x14ac:dyDescent="0.25"/>
    <row r="317" ht="14.65" customHeight="1" x14ac:dyDescent="0.25"/>
    <row r="318" ht="14.65" customHeight="1" x14ac:dyDescent="0.25"/>
    <row r="319" ht="14.65" customHeight="1" x14ac:dyDescent="0.25"/>
    <row r="320" ht="14.65" customHeight="1" x14ac:dyDescent="0.25"/>
    <row r="321" ht="14.65" customHeight="1" x14ac:dyDescent="0.25"/>
    <row r="322" ht="14.65" customHeight="1" x14ac:dyDescent="0.25"/>
    <row r="323" ht="14.65" customHeight="1" x14ac:dyDescent="0.25"/>
    <row r="324" ht="14.65" customHeight="1" x14ac:dyDescent="0.25"/>
    <row r="325" ht="14.65" customHeight="1" x14ac:dyDescent="0.25"/>
    <row r="326" ht="14.65" customHeight="1" x14ac:dyDescent="0.25"/>
    <row r="327" ht="14.65" customHeight="1" x14ac:dyDescent="0.25"/>
    <row r="328" ht="14.65" customHeight="1" x14ac:dyDescent="0.25"/>
    <row r="329" ht="14.65" customHeight="1" x14ac:dyDescent="0.25"/>
    <row r="330" ht="14.65" customHeight="1" x14ac:dyDescent="0.25"/>
    <row r="331" ht="14.65" customHeight="1" x14ac:dyDescent="0.25"/>
    <row r="332" ht="14.65" customHeight="1" x14ac:dyDescent="0.25"/>
    <row r="333" ht="14.65" customHeight="1" x14ac:dyDescent="0.25"/>
    <row r="334" ht="14.65" customHeight="1" x14ac:dyDescent="0.25"/>
    <row r="335" ht="14.65" customHeight="1" x14ac:dyDescent="0.25"/>
    <row r="336" ht="14.65" customHeight="1" x14ac:dyDescent="0.25"/>
    <row r="337" ht="14.65" customHeight="1" x14ac:dyDescent="0.25"/>
    <row r="338" ht="14.65" customHeight="1" x14ac:dyDescent="0.25"/>
    <row r="339" ht="14.65" customHeight="1" x14ac:dyDescent="0.25"/>
    <row r="340" ht="14.65" customHeight="1" x14ac:dyDescent="0.25"/>
    <row r="341" ht="14.65" customHeight="1" x14ac:dyDescent="0.25"/>
  </sheetData>
  <mergeCells count="34">
    <mergeCell ref="Z6:AB6"/>
    <mergeCell ref="AC6:AE6"/>
    <mergeCell ref="A57:AH57"/>
    <mergeCell ref="A33:AH33"/>
    <mergeCell ref="A34:A35"/>
    <mergeCell ref="B34:D34"/>
    <mergeCell ref="E34:G34"/>
    <mergeCell ref="H34:J34"/>
    <mergeCell ref="K34:M34"/>
    <mergeCell ref="N34:P34"/>
    <mergeCell ref="Q34:S34"/>
    <mergeCell ref="T34:V34"/>
    <mergeCell ref="W34:Y34"/>
    <mergeCell ref="Z34:AB34"/>
    <mergeCell ref="AC34:AE34"/>
    <mergeCell ref="A56:AH56"/>
    <mergeCell ref="AF34:AH34"/>
    <mergeCell ref="A55:AH55"/>
    <mergeCell ref="A3:AH3"/>
    <mergeCell ref="A31:AH31"/>
    <mergeCell ref="A5:AH5"/>
    <mergeCell ref="A6:A7"/>
    <mergeCell ref="B6:D6"/>
    <mergeCell ref="E6:G6"/>
    <mergeCell ref="H6:J6"/>
    <mergeCell ref="K6:M6"/>
    <mergeCell ref="N6:P6"/>
    <mergeCell ref="Q6:S6"/>
    <mergeCell ref="T6:V6"/>
    <mergeCell ref="W6:Y6"/>
    <mergeCell ref="A28:AH28"/>
    <mergeCell ref="A29:AH29"/>
    <mergeCell ref="AF6:AH6"/>
    <mergeCell ref="A27:AH27"/>
  </mergeCells>
  <hyperlinks>
    <hyperlink ref="A1" location="Inhalt!A1" display="Zurück zum Inhalt"/>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Daten HF-07.1.1</vt:lpstr>
      <vt:lpstr>Daten HF-07.1.2</vt:lpstr>
      <vt:lpstr>Daten HF-07.2.1</vt:lpstr>
      <vt:lpstr>Daten HF-07.2.2</vt:lpstr>
      <vt:lpstr>Daten HF-07.3.1</vt:lpstr>
      <vt:lpstr>Daten HF-07.3.2</vt:lpstr>
      <vt:lpstr>Daten HF-07.3.3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Ulrich</dc:creator>
  <cp:lastModifiedBy>Lukas Damian Pfaffenberger</cp:lastModifiedBy>
  <dcterms:created xsi:type="dcterms:W3CDTF">2023-07-24T08:01:58Z</dcterms:created>
  <dcterms:modified xsi:type="dcterms:W3CDTF">2025-04-16T09:48:10Z</dcterms:modified>
</cp:coreProperties>
</file>