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Fileserver\Groups\Sonstiges\ERIK\19_ERiK-Forschungsbericht_2023\2_Tabellenanhang_Excel\Veroeffentlichung\Finale_Abgabe_HLP\"/>
    </mc:Choice>
  </mc:AlternateContent>
  <bookViews>
    <workbookView xWindow="0" yWindow="0" windowWidth="25200" windowHeight="11130"/>
  </bookViews>
  <sheets>
    <sheet name="Inhalt" sheetId="9" r:id="rId1"/>
    <sheet name="Daten HF-08.1.1" sheetId="26" r:id="rId2"/>
    <sheet name="Daten HF-08.1.2" sheetId="27" r:id="rId3"/>
    <sheet name="Daten HF-08.1.3" sheetId="51" r:id="rId4"/>
    <sheet name="Daten HF-08.1.4" sheetId="52" r:id="rId5"/>
    <sheet name="Daten HF-08.2.1" sheetId="19" r:id="rId6"/>
    <sheet name="Daten HF-08.2.3" sheetId="47" r:id="rId7"/>
    <sheet name="Daten HF-08.2.4" sheetId="49" r:id="rId8"/>
    <sheet name="Daten HF-08.2.5" sheetId="46" r:id="rId9"/>
    <sheet name="Daten HF-08.2.6" sheetId="38" r:id="rId10"/>
    <sheet name="Daten HF-08.3.1" sheetId="45" r:id="rId11"/>
    <sheet name="Daten HF-08.4.1" sheetId="40" r:id="rId12"/>
    <sheet name="Daten HF-08.4.3" sheetId="37" r:id="rId13"/>
    <sheet name="Daten HF-08.4.5" sheetId="39" r:id="rId14"/>
    <sheet name="Daten HF-08.4.6" sheetId="30" r:id="rId15"/>
    <sheet name="Daten HF-08.4.7" sheetId="25" r:id="rId16"/>
    <sheet name="Daten HF-08.4.8" sheetId="41" r:id="rId17"/>
    <sheet name="Daten HF-08.5.1" sheetId="43" r:id="rId18"/>
    <sheet name="Daten HF-08.5.2" sheetId="44" r:id="rId19"/>
    <sheet name="Daten HF-08.6.1" sheetId="42" r:id="rId20"/>
    <sheet name="Daten HF-08.7.1" sheetId="48" r:id="rId21"/>
    <sheet name="Daten HF-08.7.2" sheetId="50" r:id="rId22"/>
    <sheet name="Daten HF-08.7.3" sheetId="36" r:id="rId2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1" i="19" l="1"/>
  <c r="G201" i="19"/>
  <c r="F201" i="19"/>
  <c r="E201" i="19"/>
  <c r="D201" i="19"/>
  <c r="C201" i="19"/>
  <c r="B201" i="19"/>
  <c r="H200" i="19"/>
  <c r="G200" i="19"/>
  <c r="F200" i="19"/>
  <c r="E200" i="19"/>
  <c r="D200" i="19"/>
  <c r="C200" i="19"/>
  <c r="B200" i="19"/>
  <c r="R86" i="19"/>
  <c r="Q86" i="19"/>
  <c r="P86" i="19"/>
  <c r="O86" i="19"/>
  <c r="N86" i="19"/>
  <c r="M86" i="19"/>
  <c r="L86" i="19"/>
  <c r="K86" i="19"/>
  <c r="R85" i="19"/>
  <c r="Q85" i="19"/>
  <c r="P85" i="19"/>
  <c r="O85" i="19"/>
  <c r="N85" i="19"/>
  <c r="M85" i="19"/>
  <c r="L85" i="19"/>
  <c r="K85" i="19"/>
  <c r="R84" i="19"/>
  <c r="Q84" i="19"/>
  <c r="P84" i="19"/>
  <c r="O84" i="19"/>
  <c r="N84" i="19"/>
  <c r="M84" i="19"/>
  <c r="L84" i="19"/>
  <c r="K84" i="19"/>
  <c r="R83" i="19"/>
  <c r="Q83" i="19"/>
  <c r="P83" i="19"/>
  <c r="O83" i="19"/>
  <c r="N83" i="19"/>
  <c r="M83" i="19"/>
  <c r="L83" i="19"/>
  <c r="K83" i="19"/>
  <c r="R82" i="19"/>
  <c r="Q82" i="19"/>
  <c r="P82" i="19"/>
  <c r="O82" i="19"/>
  <c r="N82" i="19"/>
  <c r="M82" i="19"/>
  <c r="L82" i="19"/>
  <c r="K82" i="19"/>
  <c r="R81" i="19"/>
  <c r="Q81" i="19"/>
  <c r="P81" i="19"/>
  <c r="O81" i="19"/>
  <c r="N81" i="19"/>
  <c r="M81" i="19"/>
  <c r="L81" i="19"/>
  <c r="K81" i="19"/>
  <c r="R80" i="19"/>
  <c r="Q80" i="19"/>
  <c r="P80" i="19"/>
  <c r="O80" i="19"/>
  <c r="N80" i="19"/>
  <c r="M80" i="19"/>
  <c r="L80" i="19"/>
  <c r="K80" i="19"/>
  <c r="R79" i="19"/>
  <c r="Q79" i="19"/>
  <c r="P79" i="19"/>
  <c r="O79" i="19"/>
  <c r="N79" i="19"/>
  <c r="M79" i="19"/>
  <c r="L79" i="19"/>
  <c r="K79" i="19"/>
  <c r="R78" i="19"/>
  <c r="Q78" i="19"/>
  <c r="P78" i="19"/>
  <c r="O78" i="19"/>
  <c r="N78" i="19"/>
  <c r="M78" i="19"/>
  <c r="L78" i="19"/>
  <c r="K78" i="19"/>
  <c r="R77" i="19"/>
  <c r="Q77" i="19"/>
  <c r="P77" i="19"/>
  <c r="O77" i="19"/>
  <c r="N77" i="19"/>
  <c r="M77" i="19"/>
  <c r="L77" i="19"/>
  <c r="K77" i="19"/>
  <c r="R76" i="19"/>
  <c r="Q76" i="19"/>
  <c r="P76" i="19"/>
  <c r="O76" i="19"/>
  <c r="N76" i="19"/>
  <c r="M76" i="19"/>
  <c r="L76" i="19"/>
  <c r="K76" i="19"/>
  <c r="R75" i="19"/>
  <c r="Q75" i="19"/>
  <c r="P75" i="19"/>
  <c r="O75" i="19"/>
  <c r="N75" i="19"/>
  <c r="M75" i="19"/>
  <c r="L75" i="19"/>
  <c r="K75" i="19"/>
  <c r="R74" i="19"/>
  <c r="Q74" i="19"/>
  <c r="P74" i="19"/>
  <c r="O74" i="19"/>
  <c r="N74" i="19"/>
  <c r="M74" i="19"/>
  <c r="L74" i="19"/>
  <c r="K74" i="19"/>
  <c r="R73" i="19"/>
  <c r="Q73" i="19"/>
  <c r="P73" i="19"/>
  <c r="O73" i="19"/>
  <c r="N73" i="19"/>
  <c r="M73" i="19"/>
  <c r="L73" i="19"/>
  <c r="K73" i="19"/>
  <c r="R72" i="19"/>
  <c r="Q72" i="19"/>
  <c r="P72" i="19"/>
  <c r="O72" i="19"/>
  <c r="N72" i="19"/>
  <c r="M72" i="19"/>
  <c r="L72" i="19"/>
  <c r="K72" i="19"/>
  <c r="R71" i="19"/>
  <c r="Q71" i="19"/>
  <c r="P71" i="19"/>
  <c r="O71" i="19"/>
  <c r="N71" i="19"/>
  <c r="M71" i="19"/>
  <c r="L71" i="19"/>
  <c r="K71" i="19"/>
  <c r="R70" i="19"/>
  <c r="Q70" i="19"/>
  <c r="P70" i="19"/>
  <c r="O70" i="19"/>
  <c r="N70" i="19"/>
  <c r="M70" i="19"/>
  <c r="L70" i="19"/>
  <c r="K70" i="19"/>
  <c r="R69" i="19"/>
  <c r="Q69" i="19"/>
  <c r="P69" i="19"/>
  <c r="O69" i="19"/>
  <c r="N69" i="19"/>
  <c r="M69" i="19"/>
  <c r="L69" i="19"/>
  <c r="K69" i="19"/>
  <c r="R68" i="19"/>
  <c r="Q68" i="19"/>
  <c r="P68" i="19"/>
  <c r="O68" i="19"/>
  <c r="N68" i="19"/>
  <c r="M68" i="19"/>
  <c r="L68" i="19"/>
  <c r="K68" i="19"/>
  <c r="K201" i="19" l="1"/>
  <c r="J200" i="19"/>
  <c r="I200" i="19"/>
  <c r="K200" i="19"/>
  <c r="L201" i="19"/>
  <c r="L200" i="19"/>
  <c r="I201" i="19"/>
  <c r="M201" i="19"/>
  <c r="M200" i="19"/>
  <c r="J201" i="19"/>
  <c r="N201" i="19"/>
  <c r="N200" i="19"/>
  <c r="E142" i="26" l="1"/>
  <c r="D142" i="26"/>
  <c r="C142" i="26"/>
  <c r="B142" i="26"/>
  <c r="E141" i="26"/>
  <c r="D141" i="26"/>
  <c r="C141" i="26"/>
  <c r="B141" i="26"/>
  <c r="E113" i="26"/>
  <c r="D113" i="26"/>
  <c r="C113" i="26"/>
  <c r="B113" i="26"/>
  <c r="E112" i="26"/>
  <c r="D112" i="26"/>
  <c r="C112" i="26"/>
  <c r="B112" i="26"/>
  <c r="B85" i="26"/>
  <c r="E84" i="26"/>
  <c r="D84" i="26"/>
  <c r="C84" i="26"/>
  <c r="B84" i="26"/>
  <c r="E83" i="26"/>
  <c r="D83" i="26"/>
  <c r="D85" i="26" s="1"/>
  <c r="C83" i="26"/>
  <c r="B83" i="26"/>
  <c r="H82" i="26"/>
  <c r="G82" i="26"/>
  <c r="F82" i="26"/>
  <c r="H81" i="26"/>
  <c r="G81" i="26"/>
  <c r="F81" i="26"/>
  <c r="H80" i="26"/>
  <c r="G80" i="26"/>
  <c r="F80" i="26"/>
  <c r="H79" i="26"/>
  <c r="G79" i="26"/>
  <c r="F79" i="26"/>
  <c r="H78" i="26"/>
  <c r="G78" i="26"/>
  <c r="F78" i="26"/>
  <c r="H77" i="26"/>
  <c r="G77" i="26"/>
  <c r="F77" i="26"/>
  <c r="H76" i="26"/>
  <c r="G76" i="26"/>
  <c r="F76" i="26"/>
  <c r="H75" i="26"/>
  <c r="G75" i="26"/>
  <c r="F75" i="26"/>
  <c r="H74" i="26"/>
  <c r="G74" i="26"/>
  <c r="F74" i="26"/>
  <c r="H73" i="26"/>
  <c r="G73" i="26"/>
  <c r="F73" i="26"/>
  <c r="H72" i="26"/>
  <c r="G72" i="26"/>
  <c r="F72" i="26"/>
  <c r="H71" i="26"/>
  <c r="G71" i="26"/>
  <c r="F71" i="26"/>
  <c r="H70" i="26"/>
  <c r="G70" i="26"/>
  <c r="F70" i="26"/>
  <c r="H69" i="26"/>
  <c r="G69" i="26"/>
  <c r="F69" i="26"/>
  <c r="H68" i="26"/>
  <c r="G68" i="26"/>
  <c r="F68" i="26"/>
  <c r="H67" i="26"/>
  <c r="G67" i="26"/>
  <c r="F67" i="26"/>
  <c r="B56" i="26"/>
  <c r="E55" i="26"/>
  <c r="D55" i="26"/>
  <c r="C55" i="26"/>
  <c r="B55" i="26"/>
  <c r="E54" i="26"/>
  <c r="D54" i="26"/>
  <c r="C54" i="26"/>
  <c r="B54" i="26"/>
  <c r="H53" i="26"/>
  <c r="G53" i="26"/>
  <c r="F53" i="26"/>
  <c r="H52" i="26"/>
  <c r="G52" i="26"/>
  <c r="F52" i="26"/>
  <c r="H51" i="26"/>
  <c r="G51" i="26"/>
  <c r="F51" i="26"/>
  <c r="H50" i="26"/>
  <c r="G50" i="26"/>
  <c r="F50" i="26"/>
  <c r="H49" i="26"/>
  <c r="G49" i="26"/>
  <c r="F49" i="26"/>
  <c r="H48" i="26"/>
  <c r="G48" i="26"/>
  <c r="F48" i="26"/>
  <c r="H47" i="26"/>
  <c r="G47" i="26"/>
  <c r="F47" i="26"/>
  <c r="H46" i="26"/>
  <c r="G46" i="26"/>
  <c r="F46" i="26"/>
  <c r="H45" i="26"/>
  <c r="G45" i="26"/>
  <c r="F45" i="26"/>
  <c r="H44" i="26"/>
  <c r="G44" i="26"/>
  <c r="F44" i="26"/>
  <c r="H43" i="26"/>
  <c r="G43" i="26"/>
  <c r="F43" i="26"/>
  <c r="H42" i="26"/>
  <c r="G42" i="26"/>
  <c r="F42" i="26"/>
  <c r="H41" i="26"/>
  <c r="G41" i="26"/>
  <c r="F41" i="26"/>
  <c r="H40" i="26"/>
  <c r="G40" i="26"/>
  <c r="F40" i="26"/>
  <c r="H39" i="26"/>
  <c r="G39" i="26"/>
  <c r="F39" i="26"/>
  <c r="H38" i="26"/>
  <c r="G38" i="26"/>
  <c r="F38" i="26"/>
  <c r="G112" i="26" l="1"/>
  <c r="H54" i="26"/>
  <c r="F84" i="26"/>
  <c r="F142" i="26"/>
  <c r="H113" i="26"/>
  <c r="D114" i="26"/>
  <c r="E114" i="26"/>
  <c r="G85" i="26"/>
  <c r="F55" i="26"/>
  <c r="C114" i="26"/>
  <c r="F114" i="26" s="1"/>
  <c r="H55" i="26"/>
  <c r="F83" i="26"/>
  <c r="E85" i="26"/>
  <c r="H85" i="26" s="1"/>
  <c r="H83" i="26"/>
  <c r="H84" i="26"/>
  <c r="G141" i="26"/>
  <c r="H141" i="26"/>
  <c r="F141" i="26"/>
  <c r="H142" i="26"/>
  <c r="F113" i="26"/>
  <c r="G113" i="26"/>
  <c r="G83" i="26"/>
  <c r="G84" i="26"/>
  <c r="F54" i="26"/>
  <c r="G54" i="26"/>
  <c r="C56" i="26"/>
  <c r="F56" i="26" s="1"/>
  <c r="E56" i="26"/>
  <c r="H56" i="26" s="1"/>
  <c r="G55" i="26"/>
  <c r="F112" i="26"/>
  <c r="D56" i="26"/>
  <c r="G56" i="26" s="1"/>
  <c r="C85" i="26"/>
  <c r="F85" i="26" s="1"/>
  <c r="H112" i="26"/>
  <c r="G142" i="26"/>
  <c r="K115" i="19" l="1"/>
  <c r="K114" i="19"/>
  <c r="K113" i="19"/>
  <c r="K112" i="19"/>
  <c r="K111" i="19"/>
  <c r="K110" i="19"/>
  <c r="K109" i="19"/>
  <c r="K108" i="19"/>
  <c r="K107" i="19"/>
  <c r="K106" i="19"/>
  <c r="K105" i="19"/>
  <c r="K104" i="19"/>
  <c r="K103" i="19"/>
  <c r="K102" i="19"/>
  <c r="K101" i="19"/>
  <c r="K100" i="19"/>
  <c r="K99" i="19"/>
  <c r="K98" i="19"/>
  <c r="R115" i="19"/>
  <c r="Q115" i="19"/>
  <c r="P115" i="19"/>
  <c r="O115" i="19"/>
  <c r="N115" i="19"/>
  <c r="M115" i="19"/>
  <c r="L115" i="19"/>
  <c r="R114" i="19"/>
  <c r="Q114" i="19"/>
  <c r="P114" i="19"/>
  <c r="O114" i="19"/>
  <c r="N114" i="19"/>
  <c r="M114" i="19"/>
  <c r="L114" i="19"/>
  <c r="R113" i="19"/>
  <c r="Q113" i="19"/>
  <c r="P113" i="19"/>
  <c r="O113" i="19"/>
  <c r="N113" i="19"/>
  <c r="M113" i="19"/>
  <c r="L113" i="19"/>
  <c r="R112" i="19"/>
  <c r="Q112" i="19"/>
  <c r="P112" i="19"/>
  <c r="O112" i="19"/>
  <c r="N112" i="19"/>
  <c r="M112" i="19"/>
  <c r="L112" i="19"/>
  <c r="R111" i="19"/>
  <c r="Q111" i="19"/>
  <c r="P111" i="19"/>
  <c r="O111" i="19"/>
  <c r="N111" i="19"/>
  <c r="M111" i="19"/>
  <c r="L111" i="19"/>
  <c r="R110" i="19"/>
  <c r="Q110" i="19"/>
  <c r="P110" i="19"/>
  <c r="O110" i="19"/>
  <c r="N110" i="19"/>
  <c r="M110" i="19"/>
  <c r="L110" i="19"/>
  <c r="R109" i="19"/>
  <c r="Q109" i="19"/>
  <c r="P109" i="19"/>
  <c r="O109" i="19"/>
  <c r="N109" i="19"/>
  <c r="M109" i="19"/>
  <c r="L109" i="19"/>
  <c r="R108" i="19"/>
  <c r="Q108" i="19"/>
  <c r="P108" i="19"/>
  <c r="O108" i="19"/>
  <c r="N108" i="19"/>
  <c r="M108" i="19"/>
  <c r="L108" i="19"/>
  <c r="R107" i="19"/>
  <c r="Q107" i="19"/>
  <c r="P107" i="19"/>
  <c r="O107" i="19"/>
  <c r="N107" i="19"/>
  <c r="M107" i="19"/>
  <c r="L107" i="19"/>
  <c r="R106" i="19"/>
  <c r="Q106" i="19"/>
  <c r="P106" i="19"/>
  <c r="O106" i="19"/>
  <c r="N106" i="19"/>
  <c r="M106" i="19"/>
  <c r="L106" i="19"/>
  <c r="R105" i="19"/>
  <c r="Q105" i="19"/>
  <c r="P105" i="19"/>
  <c r="O105" i="19"/>
  <c r="N105" i="19"/>
  <c r="M105" i="19"/>
  <c r="L105" i="19"/>
  <c r="R104" i="19"/>
  <c r="Q104" i="19"/>
  <c r="P104" i="19"/>
  <c r="O104" i="19"/>
  <c r="N104" i="19"/>
  <c r="M104" i="19"/>
  <c r="L104" i="19"/>
  <c r="R103" i="19"/>
  <c r="Q103" i="19"/>
  <c r="P103" i="19"/>
  <c r="O103" i="19"/>
  <c r="N103" i="19"/>
  <c r="M103" i="19"/>
  <c r="L103" i="19"/>
  <c r="R102" i="19"/>
  <c r="Q102" i="19"/>
  <c r="P102" i="19"/>
  <c r="O102" i="19"/>
  <c r="N102" i="19"/>
  <c r="M102" i="19"/>
  <c r="L102" i="19"/>
  <c r="R101" i="19"/>
  <c r="Q101" i="19"/>
  <c r="P101" i="19"/>
  <c r="O101" i="19"/>
  <c r="N101" i="19"/>
  <c r="M101" i="19"/>
  <c r="L101" i="19"/>
  <c r="R100" i="19"/>
  <c r="Q100" i="19"/>
  <c r="P100" i="19"/>
  <c r="O100" i="19"/>
  <c r="N100" i="19"/>
  <c r="M100" i="19"/>
  <c r="L100" i="19"/>
  <c r="R99" i="19"/>
  <c r="Q99" i="19"/>
  <c r="P99" i="19"/>
  <c r="O99" i="19"/>
  <c r="N99" i="19"/>
  <c r="M99" i="19"/>
  <c r="L99" i="19"/>
  <c r="R98" i="19"/>
  <c r="Q98" i="19"/>
  <c r="P98" i="19"/>
  <c r="O98" i="19"/>
  <c r="N98" i="19"/>
  <c r="M98" i="19"/>
  <c r="L98" i="19"/>
  <c r="R97" i="19"/>
  <c r="Q97" i="19"/>
  <c r="P97" i="19"/>
  <c r="O97" i="19"/>
  <c r="N97" i="19"/>
  <c r="M97" i="19"/>
  <c r="L97" i="19"/>
  <c r="K97" i="19" l="1"/>
  <c r="B171" i="19" l="1"/>
  <c r="B170" i="19"/>
</calcChain>
</file>

<file path=xl/sharedStrings.xml><?xml version="1.0" encoding="utf-8"?>
<sst xmlns="http://schemas.openxmlformats.org/spreadsheetml/2006/main" count="8340" uniqueCount="657">
  <si>
    <t>Handlungsfeld und Qualitätsziel</t>
  </si>
  <si>
    <t>Jahre</t>
  </si>
  <si>
    <t>vorhanden</t>
  </si>
  <si>
    <t>HF-08: Stärkung der Kindertagespflege</t>
  </si>
  <si>
    <t>8</t>
  </si>
  <si>
    <t>8.1 Allgemeine Angaben zur Kindertagespflege</t>
  </si>
  <si>
    <t>8.1.1</t>
  </si>
  <si>
    <t>Ort der Betreuung</t>
  </si>
  <si>
    <t>Anzahl</t>
  </si>
  <si>
    <t>x</t>
  </si>
  <si>
    <t>8.1.2</t>
  </si>
  <si>
    <t>8.1.3</t>
  </si>
  <si>
    <t>Anzahl der Kinder nach Altersgruppe</t>
  </si>
  <si>
    <t>8.1.4</t>
  </si>
  <si>
    <t>Anzahl der Kindertagespflegepersonen nach Altersgruppen</t>
  </si>
  <si>
    <t>8.2. Qualifizierung in der Kindertagespflege vorantreiben</t>
  </si>
  <si>
    <t>8.2.1</t>
  </si>
  <si>
    <t>Qualifizierung Kindertagespflegepersonen</t>
  </si>
  <si>
    <t>Anteil</t>
  </si>
  <si>
    <t>8.2.3</t>
  </si>
  <si>
    <t xml:space="preserve">Teilnahmen an Fort- und Weiterbildungen </t>
  </si>
  <si>
    <t>8.2.4</t>
  </si>
  <si>
    <t>Unterstützungbedarf für die Arbeit</t>
  </si>
  <si>
    <t>8.2.5</t>
  </si>
  <si>
    <t>Interesse an beruflicher Weiterqualifizierung</t>
  </si>
  <si>
    <t>8.2.6</t>
  </si>
  <si>
    <t>Insgesamte Dauer der Tätigkeit als KTPP</t>
  </si>
  <si>
    <t>Mittelwert</t>
  </si>
  <si>
    <t>8.3. Berufs- und Tätigkeitsverständnis</t>
  </si>
  <si>
    <t>8.3.1</t>
  </si>
  <si>
    <t>Berufliche Pläne</t>
  </si>
  <si>
    <t>8.4. Tätigkeitsbedingungen der Kindertagespflege verbessern</t>
  </si>
  <si>
    <t>8.4.1</t>
  </si>
  <si>
    <t>Derzeitige Zufriedenheit mit der Tätigkeit als KTPP</t>
  </si>
  <si>
    <t>8.4.3</t>
  </si>
  <si>
    <t>Vertretungsregelungen bei Ausfällen (z. B. Krankheit)</t>
  </si>
  <si>
    <t>8.4.5</t>
  </si>
  <si>
    <t>Vergütung</t>
  </si>
  <si>
    <t>8.4.6</t>
  </si>
  <si>
    <t>Stundensatz pro Kind</t>
  </si>
  <si>
    <t>8.4.7</t>
  </si>
  <si>
    <t>8.4.8</t>
  </si>
  <si>
    <t>Zeiten für mittelbare pädaogische Arbeit</t>
  </si>
  <si>
    <t xml:space="preserve">8.5. Kindgerechte und entwicklungsförderliche Raumqualität in der Kindertagespflege </t>
  </si>
  <si>
    <t>8.5.1</t>
  </si>
  <si>
    <t>Vorhandensein spezifischer Funktionsräume und Außenfläche</t>
  </si>
  <si>
    <t>8.5.2</t>
  </si>
  <si>
    <t xml:space="preserve">Nutzung der Umgebungsangebote der KTP-Stelle </t>
  </si>
  <si>
    <t>8.6.  Qualitätsentwicklung und qualifizierte Fachberatung in der Kindertagespflege sicherstellen</t>
  </si>
  <si>
    <t>8.6.1</t>
  </si>
  <si>
    <t>Fachberatungsschlüssel (steht für KTPP eine Fachberatung zur Verfügung)</t>
  </si>
  <si>
    <t>8.7. Kooperationen und Vernetzung in der Kindertagespflege ausbauen</t>
  </si>
  <si>
    <t>8.7.1</t>
  </si>
  <si>
    <t>Kooperation zu Kita</t>
  </si>
  <si>
    <t>8.7.2</t>
  </si>
  <si>
    <t xml:space="preserve">Berufsverbände (Mitgliedschaft, Kooperation) </t>
  </si>
  <si>
    <t>8.7.3</t>
  </si>
  <si>
    <t>Vernetzungen (insbesondere mit Fachberatungen)</t>
  </si>
  <si>
    <r>
      <t>Tab. HF-08.1.1-1 Kindertagespflegepersonen 2022 nach Ort der Betreuung</t>
    </r>
    <r>
      <rPr>
        <b/>
        <vertAlign val="superscript"/>
        <sz val="11"/>
        <color theme="1"/>
        <rFont val="Calibri"/>
        <family val="2"/>
        <scheme val="minor"/>
      </rPr>
      <t>1</t>
    </r>
    <r>
      <rPr>
        <b/>
        <sz val="11"/>
        <color theme="1"/>
        <rFont val="Calibri"/>
        <family val="2"/>
        <scheme val="minor"/>
      </rPr>
      <t xml:space="preserve"> und Ländern</t>
    </r>
  </si>
  <si>
    <t>Land</t>
  </si>
  <si>
    <r>
      <t>Insgesamt</t>
    </r>
    <r>
      <rPr>
        <b/>
        <vertAlign val="superscript"/>
        <sz val="11"/>
        <rFont val="Calibri"/>
        <family val="2"/>
        <scheme val="minor"/>
      </rPr>
      <t>2</t>
    </r>
  </si>
  <si>
    <t>Davon</t>
  </si>
  <si>
    <t>Eigene Wohnung
der Kindertages-pflegeperson</t>
  </si>
  <si>
    <t xml:space="preserve">Wohnung des Kindes </t>
  </si>
  <si>
    <t xml:space="preserve">Andere Räume </t>
  </si>
  <si>
    <t>Eigene Wohnung
der Tages-pflege-person</t>
  </si>
  <si>
    <t>In %</t>
  </si>
  <si>
    <t>Baden-Württemberg</t>
  </si>
  <si>
    <t>Bayern</t>
  </si>
  <si>
    <t>Berlin, Stadt</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</si>
  <si>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</si>
  <si>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</si>
  <si>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</si>
  <si>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</si>
  <si>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</si>
  <si>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</si>
  <si>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</si>
  <si>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</si>
  <si>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</si>
  <si>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</si>
  <si>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</si>
  <si>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</si>
  <si>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</si>
  <si>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</si>
  <si>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</si>
  <si>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Deutschland</t>
  </si>
  <si>
    <r>
      <rPr>
        <vertAlign val="superscript"/>
        <sz val="8.5"/>
        <color indexed="8"/>
        <rFont val="Calibri"/>
        <family val="2"/>
        <scheme val="minor"/>
      </rPr>
      <t>1</t>
    </r>
    <r>
      <rPr>
        <sz val="8.5"/>
        <color indexed="8"/>
        <rFont val="Calibri"/>
        <family val="2"/>
        <scheme val="minor"/>
      </rPr>
      <t xml:space="preserve"> Beim Ort der Betreuung kann es zu Mehrfachnennungen kommen, sodass die Gesamtsumme nicht mit der Gesamtanzahl der Kindertagespflegepersonen übereinstimmt und die Summe der Anteile Werte über 100% ergeben.</t>
    </r>
  </si>
  <si>
    <r>
      <t>Tab. HF-08.1.1-2 Kindertagespflegepersonen 2021 nach Ort der Betreuung</t>
    </r>
    <r>
      <rPr>
        <b/>
        <vertAlign val="superscript"/>
        <sz val="11"/>
        <color theme="1"/>
        <rFont val="Calibri"/>
        <family val="2"/>
        <scheme val="minor"/>
      </rPr>
      <t>1</t>
    </r>
    <r>
      <rPr>
        <b/>
        <sz val="11"/>
        <color theme="1"/>
        <rFont val="Calibri"/>
        <family val="2"/>
        <scheme val="minor"/>
      </rPr>
      <t xml:space="preserve"> und Ländern</t>
    </r>
  </si>
  <si>
    <r>
      <t>Tab. HF-08.1.1-3 Kindertagespflegepersonen 2020 nach Ort der Betreuung</t>
    </r>
    <r>
      <rPr>
        <b/>
        <vertAlign val="superscript"/>
        <sz val="11"/>
        <color theme="1"/>
        <rFont val="Calibri"/>
        <family val="2"/>
        <scheme val="minor"/>
      </rPr>
      <t>1</t>
    </r>
    <r>
      <rPr>
        <b/>
        <sz val="11"/>
        <color theme="1"/>
        <rFont val="Calibri"/>
        <family val="2"/>
        <scheme val="minor"/>
      </rPr>
      <t xml:space="preserve"> und Ländern</t>
    </r>
  </si>
  <si>
    <r>
      <t>Tab. HF-08.1.1-4 Kindertagespflegepersonen 2019 nach Ort der Betreuung</t>
    </r>
    <r>
      <rPr>
        <b/>
        <vertAlign val="superscript"/>
        <sz val="11"/>
        <color theme="1"/>
        <rFont val="Calibri"/>
        <family val="2"/>
        <scheme val="minor"/>
      </rPr>
      <t>1</t>
    </r>
    <r>
      <rPr>
        <b/>
        <sz val="11"/>
        <color theme="1"/>
        <rFont val="Calibri"/>
        <family val="2"/>
        <scheme val="minor"/>
      </rPr>
      <t xml:space="preserve"> und Ländern</t>
    </r>
  </si>
  <si>
    <r>
      <t>Tab. HF-08.1.1-5 Tagespflegepersonen 2018 nach Ort der Betreuung</t>
    </r>
    <r>
      <rPr>
        <b/>
        <vertAlign val="superscript"/>
        <sz val="11"/>
        <color theme="1"/>
        <rFont val="Calibri"/>
        <family val="2"/>
        <scheme val="minor"/>
      </rPr>
      <t>1</t>
    </r>
    <r>
      <rPr>
        <b/>
        <sz val="11"/>
        <color theme="1"/>
        <rFont val="Calibri"/>
        <family val="2"/>
        <scheme val="minor"/>
      </rPr>
      <t xml:space="preserve"> und Ländern</t>
    </r>
  </si>
  <si>
    <r>
      <t>Tab. HF-08.1.2-1 Großtagespflegestellen</t>
    </r>
    <r>
      <rPr>
        <b/>
        <vertAlign val="superscript"/>
        <sz val="11"/>
        <rFont val="Calibri"/>
        <family val="2"/>
        <scheme val="minor"/>
      </rPr>
      <t>1</t>
    </r>
    <r>
      <rPr>
        <b/>
        <sz val="11"/>
        <rFont val="Calibri"/>
        <family val="2"/>
        <scheme val="minor"/>
      </rPr>
      <t xml:space="preserve"> und Kindertagespflegepersonen in Großtagespflegestellen 2022 nach Anzahl der Kindertagespflegepersonen, Anzahl der betreuten Kinder und Ländern </t>
    </r>
  </si>
  <si>
    <t>Durchschnittliche Anzahl</t>
  </si>
  <si>
    <t>Berlin</t>
  </si>
  <si>
    <r>
      <t>Sachsen</t>
    </r>
    <r>
      <rPr>
        <vertAlign val="superscript"/>
        <sz val="9"/>
        <color indexed="8"/>
        <rFont val="Calibri"/>
        <family val="2"/>
        <scheme val="minor"/>
      </rPr>
      <t>2</t>
    </r>
  </si>
  <si>
    <t xml:space="preserve">Hamburg </t>
  </si>
  <si>
    <r>
      <t>Tab. HF-08.1.3-1 Kinder bis zum Schuleintritt in Kindertagesbetreuung 2022 nach Altersgruppen und Ländern (ohne Doppelzählung</t>
    </r>
    <r>
      <rPr>
        <b/>
        <vertAlign val="superscript"/>
        <sz val="11"/>
        <rFont val="Calibri"/>
        <family val="2"/>
        <scheme val="minor"/>
      </rPr>
      <t>1</t>
    </r>
    <r>
      <rPr>
        <b/>
        <sz val="11"/>
        <rFont val="Calibri"/>
        <family val="2"/>
        <scheme val="minor"/>
      </rPr>
      <t>)</t>
    </r>
  </si>
  <si>
    <t>Kinder in Kindertages-betreuung insgesamt</t>
  </si>
  <si>
    <t xml:space="preserve">Kinder in Kindertageseinrichtungen </t>
  </si>
  <si>
    <t>Kinder in Kindertagespflege</t>
  </si>
  <si>
    <t>Kinder unter 3 Jahren in Kindertagesbetreuung</t>
  </si>
  <si>
    <t>Kinder im Alter von 3 Jahren bis zum Schuleintritt in Kindertagesbetreuung</t>
  </si>
  <si>
    <r>
      <t>Tab. HF-08.1.3-2 Kinder bis zum Schuleintritt in Kindertagesbetreuung 2021 nach Altersgruppen und Ländern (ohne Doppelzählung</t>
    </r>
    <r>
      <rPr>
        <b/>
        <vertAlign val="superscript"/>
        <sz val="11"/>
        <rFont val="Calibri"/>
        <family val="2"/>
        <scheme val="minor"/>
      </rPr>
      <t>1</t>
    </r>
    <r>
      <rPr>
        <b/>
        <sz val="11"/>
        <rFont val="Calibri"/>
        <family val="2"/>
        <scheme val="minor"/>
      </rPr>
      <t>)</t>
    </r>
  </si>
  <si>
    <r>
      <t>Tab. HF-08.1.3-3 Kinder bis zum Schuleintritt in Kindertagesbetreuung 2020 nach Altersgruppen und Ländern (ohne Doppelzählung</t>
    </r>
    <r>
      <rPr>
        <b/>
        <vertAlign val="superscript"/>
        <sz val="11"/>
        <rFont val="Calibri"/>
        <family val="2"/>
        <scheme val="minor"/>
      </rPr>
      <t>1</t>
    </r>
    <r>
      <rPr>
        <b/>
        <sz val="11"/>
        <rFont val="Calibri"/>
        <family val="2"/>
        <scheme val="minor"/>
      </rPr>
      <t>)</t>
    </r>
  </si>
  <si>
    <r>
      <t>Tab. HF-08.1.3-4 Kinder bis zum Schuleintritt in Kindertagesbetreuung 2019 nach Altersgruppen und Ländern (ohne Doppelzählung</t>
    </r>
    <r>
      <rPr>
        <b/>
        <vertAlign val="superscript"/>
        <sz val="11"/>
        <rFont val="Calibri"/>
        <family val="2"/>
        <scheme val="minor"/>
      </rPr>
      <t>1</t>
    </r>
    <r>
      <rPr>
        <b/>
        <sz val="11"/>
        <rFont val="Calibri"/>
        <family val="2"/>
        <scheme val="minor"/>
      </rPr>
      <t>)</t>
    </r>
  </si>
  <si>
    <t xml:space="preserve">Davon </t>
  </si>
  <si>
    <r>
      <t>Tab. HF-08.1.3-5 Kinder bis zum Schuleintritt in Kindertagesbetreuung 2018 nach Altersgruppen und Ländern (ohne Doppelzählung</t>
    </r>
    <r>
      <rPr>
        <b/>
        <vertAlign val="superscript"/>
        <sz val="11"/>
        <rFont val="Calibri"/>
        <family val="2"/>
        <scheme val="minor"/>
      </rPr>
      <t>1</t>
    </r>
    <r>
      <rPr>
        <b/>
        <sz val="11"/>
        <rFont val="Calibri"/>
        <family val="2"/>
        <scheme val="minor"/>
      </rPr>
      <t>)</t>
    </r>
  </si>
  <si>
    <t>Tab. HF-08.1.4-1 Kindertagespflegepersonen 2022 nach Altersgruppen und Ländern</t>
  </si>
  <si>
    <t>Insgesamt</t>
  </si>
  <si>
    <t>Unter 30 Jahre</t>
  </si>
  <si>
    <t>30 bis unter 55 Jahre</t>
  </si>
  <si>
    <t>55 Jahre und älter</t>
  </si>
  <si>
    <t>Durch-
schnitts-
alter</t>
  </si>
  <si>
    <t>Tab. HF-08.1.4-2 Kindertagespflegepersonen 2021 nach Altersgruppen und Ländern</t>
  </si>
  <si>
    <t>Tab. HF-08.1.4-3 Kindertagespflegepersonen 2020 nach Altersgruppen und Ländern</t>
  </si>
  <si>
    <t>Tab. HF-08.1.4-4 Kindertagespflegepersonen 2019 nach Altersgruppen und Ländern</t>
  </si>
  <si>
    <t>Tab. HF-08.2.1-1 Kindertagespflegepersonen 2022 nach Art und Umfang der pädagogischen Qualifizierung nach Ländern</t>
  </si>
  <si>
    <r>
      <t>Bremen</t>
    </r>
    <r>
      <rPr>
        <vertAlign val="superscript"/>
        <sz val="9"/>
        <color indexed="8"/>
        <rFont val="Calibri"/>
        <family val="2"/>
        <scheme val="minor"/>
      </rPr>
      <t>3</t>
    </r>
  </si>
  <si>
    <r>
      <t>Westdeutschland</t>
    </r>
    <r>
      <rPr>
        <vertAlign val="superscript"/>
        <sz val="9"/>
        <color indexed="8"/>
        <rFont val="Calibri"/>
        <family val="2"/>
        <scheme val="minor"/>
      </rPr>
      <t>4</t>
    </r>
  </si>
  <si>
    <r>
      <t>Deutschland</t>
    </r>
    <r>
      <rPr>
        <vertAlign val="superscript"/>
        <sz val="9"/>
        <color indexed="8"/>
        <rFont val="Calibri"/>
        <family val="2"/>
        <scheme val="minor"/>
      </rPr>
      <t>4</t>
    </r>
  </si>
  <si>
    <t>Tab. HF-08.2.1-2 Qualifizierungsniveau Kindertagespflegepersonen 2022 (in %)</t>
  </si>
  <si>
    <t>Anteilswert</t>
  </si>
  <si>
    <t>S.E.</t>
  </si>
  <si>
    <t>n</t>
  </si>
  <si>
    <t>A: fach.päd.Ausbildung + &gt;=300UE</t>
  </si>
  <si>
    <t>B: fach.päd.Ausbildung + 160-299UE</t>
  </si>
  <si>
    <t>C: fach.päd.Ausbildung &lt; 160UE</t>
  </si>
  <si>
    <t>D: fach.päd.Ausbildung</t>
  </si>
  <si>
    <t>E: ohne fach.päd.Ausbildung + &gt;=300UE</t>
  </si>
  <si>
    <t>F: ohne fach.päd.Ausbildung + 160-299UE</t>
  </si>
  <si>
    <t>G: ohne fach.päd.Ausbildung + &lt; 160UE</t>
  </si>
  <si>
    <t>H: ohne fach.päd.Ausbildung</t>
  </si>
  <si>
    <t>Fragetext: Welchen Umfang hatte bzw. hat dieser Grundqualifizierungskurs? Welches ist Ihr höchster beruflicher Ausbildungsabschluss?</t>
  </si>
  <si>
    <t>Tab. HF-08.2.1-3 Anzahl Kinder in Betreuung der Zielperson: Offene Angabe nach Qualifizierungsniveau KTPP 2022 (Mittelwert)</t>
  </si>
  <si>
    <t>Fach.päd.Ausbildung + 300UE</t>
  </si>
  <si>
    <t>Fach.päd.Ausbildung + 160-299UE</t>
  </si>
  <si>
    <t>Fach.päd.Ausbildung &lt; 160UE</t>
  </si>
  <si>
    <t>Fach.päd.Ausbildung</t>
  </si>
  <si>
    <t>Ohne fach.päd.Ausbildung + 300UE</t>
  </si>
  <si>
    <t>Ohne fach.päd.Ausbildung + 160-299UE</t>
  </si>
  <si>
    <t>Ohne fach.päd.Ausbildung + &lt; 160UE</t>
  </si>
  <si>
    <t>Ohne fach.päd.Ausbildung</t>
  </si>
  <si>
    <t>Gesamt</t>
  </si>
  <si>
    <t>Fragetext:  Wie viele Kinder betreuten Sie zum Stichtag 31.12.2021 insgesamt?</t>
  </si>
  <si>
    <t>Tab. HF-08.2.1-4 Kindertagespflegepersonen 2021 nach Art und Umfang der pädagogischen Qualifizierung nach Ländern</t>
  </si>
  <si>
    <t>Tab. HF-08.2.1-7 Kindertagespflegepersonen 2020 nach Art und Umfang der pädagogischen Qualifizierung nach Ländern</t>
  </si>
  <si>
    <t>Tab. HF-08.2.1-5 Qualifizierungsniveau Kindertagespflegepersonen 2020 (in %)</t>
  </si>
  <si>
    <t>Hinweis: Qualifizierungsniveau nach Länge des Qualifizierungskurses und fachpädagogischer Ausbildung (ja/nein).</t>
  </si>
  <si>
    <t>Tab. HF-08.2.1-6 Anzahl Kinder in Betreuung der Zielperson: Offene Angabe nach Qualifizierungsniveau KTPP 2020 (Mittelwert)</t>
  </si>
  <si>
    <t>Tab. HF-08.2.1-11 Kindertagespflegepersonen 2018 nach Art und Umfang der pädagogischen Qualifizierung nach Ländern</t>
  </si>
  <si>
    <t>Tab. HF-08.2.3-1 Teilnahme an Fort- und Weiterbildung in den letzten 12 Monaten 2022 nach Ländern (in %)</t>
  </si>
  <si>
    <t xml:space="preserve">Land </t>
  </si>
  <si>
    <t>Teilnahme Fort-/Weiterbildung</t>
  </si>
  <si>
    <t>/</t>
  </si>
  <si>
    <t>Fragetext: Haben Sie in den letzten 12 Monaten an Fort- und Weiterbildungen teilgenommen?</t>
  </si>
  <si>
    <t>Hinweis: * Differenz zum Jahr 2020 statistisch signifikant (p&lt;0,05).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 Aufgrund von Einschränkungen bei der Auswertbarkeit in 2020 und/oder 2022 in Berlin, Bremen, Hamburg, Mecklenburg-Vorpommern, Saarland, Sachsen-Anhalt, Schleswig-Holstein und Thüringen werden keine Signifikanzen ausgewiesen.</t>
  </si>
  <si>
    <t>Quelle: DJI, ERiK-Surveys 2022: Befragung Kindertagespflegepersonen, Datensatzversion 2.0, https://doi.org/10.17621/erik2022_k_v02, gewichtete Daten, Berechnungen des DJI, n = 3.838</t>
  </si>
  <si>
    <t>Tab. HF-08.2.3-2 Teilnahme an Fort- und Weiterbildung in den letzten 12 Monaten 2020 nach Ländern (in %)</t>
  </si>
  <si>
    <t>Hinweis: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t>
  </si>
  <si>
    <t>Quelle: DJI, ERiK-Surveys 2020: Befragung Kindertagespflegepersonen, Datensatzversion 3.0, https://doi.org/10.17621/erik2020_k_v03, gewichtete Daten, Berechnungen des DJI, n = 3.665</t>
  </si>
  <si>
    <t>Alternative: Fachberatung, finanzielle Situation</t>
  </si>
  <si>
    <t>Tab. HF-08.2.4-1 Fachliche Unterstützung für die pädagogische Praxis (z.B. Fachberatung) 2020 (in %)</t>
  </si>
  <si>
    <t>1: Stimme ganz und gar nicht zu</t>
  </si>
  <si>
    <t xml:space="preserve">2: </t>
  </si>
  <si>
    <t xml:space="preserve">3: </t>
  </si>
  <si>
    <t xml:space="preserve">4: </t>
  </si>
  <si>
    <t xml:space="preserve">5: </t>
  </si>
  <si>
    <t>6: Stimme voll und ganz zu</t>
  </si>
  <si>
    <t>Fragetext: Es gibt eine Vielzahl von Bedingungen, die im Berufsleben wichtig sind, um zufrieden und leistungsfähig zu sein. Im Folgenden möchten wir von Ihnen erfahren, wie weit die folgenden Arbeitsbedingungen Ihrer Meinung nach bei Ihrer jetzigen Tätigkeit erfüllt sind. Zusätzlich zur Skala: Trifft nicht zu.</t>
  </si>
  <si>
    <t>Tab. HF-08.2.4-2 Fachliche Unterstützung für die pädagogische Praxis (z.B. Fachberatung) 2020 nach Qualifizierungsniveau (Mittelwert)</t>
  </si>
  <si>
    <t>Gesamt Mittelwert</t>
  </si>
  <si>
    <t>Fragetext: Es gibt eine Vielzahl von Bedingungen, die im Berufsleben wichtig sind, um zufrieden und leistungsfähig zu sein. Im Folgenden möchten wir von Ihnen erfahren, wie weit die folgenden Arbeitsbedingungen Ihrer Meinung nach bei Ihrer jetzigen Tätigkeit erfüllt sind. Welchen Umfang hatte bzw. hat dieser Grundqualifizierungskurs? Welches ist Ihr höchster beruflicher Ausbildungsabschluss?</t>
  </si>
  <si>
    <t>Hinweis: Skala von 1 (stimme ganz und gar nicht zu) bis 6 (stimme voll und ganz zu). Zusätzlich: Trifft nicht zu.</t>
  </si>
  <si>
    <t>Tab. HF-08.2.4-3 Unterstützung durch spezialisierte Fachkräfte/Fachdienste 2020 (in %)</t>
  </si>
  <si>
    <t>Tab. HF-08.2.4-4 Unterstützung durch spezialisierte Fachkräfte/Fachdienste 2020 nach Qualifizierungsniveau (Mittelwert)</t>
  </si>
  <si>
    <t xml:space="preserve">Hinweis: Skala von 1 (stimme ganz und gar nicht zu) bis 6 (stimme voll und ganz zu). Zusätzlich: Trifft nicht zu. </t>
  </si>
  <si>
    <t>Tab. HF-08.2.4-5 Unterstützung/Entlastung bei Büro-/Verwaltungsaufgaben 2020 (in %)</t>
  </si>
  <si>
    <t>Tab. HF-08.2.4-6 Unterstützung/Entlastung bei Büro-/Verwaltungsaufgaben 2020 nach Qualifizierungsniveau (Mittelwert)</t>
  </si>
  <si>
    <t>Tab. HF-08.2.4-7 Vernetzung mit anderen Kindertagespflegepersonen 2020 (in %)</t>
  </si>
  <si>
    <t>Tab. HF-08.2.4-8 Vernetzung mit anderen Kindertagespflegepersonen 2020 nach Qualifizierungsniveau (Mittelwert)</t>
  </si>
  <si>
    <t>Tab. HF-08.2.5-1 Interesse an beruflicher Weiterqualifizierung 2022 nach Ländern (in %)</t>
  </si>
  <si>
    <t>Ja, für meine Tätigkeit als Kindertagespflegeperson</t>
  </si>
  <si>
    <t>Ja, für eine andere pädagogische Tätigkeit (z.B. in Kindertageseinrichtung)</t>
  </si>
  <si>
    <t>Ja, für eine andere Tätigkeit</t>
  </si>
  <si>
    <t>Nein</t>
  </si>
  <si>
    <t>Fragetext: Haben Sie Interesse an einer beruflichen Weiterqualifizierung?</t>
  </si>
  <si>
    <t>Hinweis: Mehrfachantworten möglich. * Differenz zum Jahr 2020 statistisch signifikant (p&lt;0,05).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 Aufgrund von Einschränkungen bei der Auswertbarkeit in 2020 und/oder 2022 in Berlin, Bremen, Hamburg, Mecklenburg-Vorpommern, Saarland, Sachsen-Anhalt, Schleswig-Holstein und Thüringen werden keine Signifikanzen ausgewiesen.</t>
  </si>
  <si>
    <t>Quelle: DJI, ERiK-Surveys 2022: Befragung Kindertagespflegepersonen, Datensatzversion 2.0, https://doi.org/10.17621/erik2022_k_v02, gewichtete Daten, Berechnungen des DJI, n = 3.827</t>
  </si>
  <si>
    <t>Tab. HF-08.2.5-2 Interesse an beruflicher Weiterqualifizierung 2020 nach Ländern (in %)</t>
  </si>
  <si>
    <t>Hinweis: Mehrfachantworten möglich.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t>
  </si>
  <si>
    <t>Quelle: DJI, ERiK-Surveys 2020: Befragung Kindertagespflegepersonen, Datensatzversion 3.0, https://doi.org/10.17621/erik2020_k_v03, gewichtete Daten, Berechnungen des DJI, n = 3.591</t>
  </si>
  <si>
    <t>Tab. HF-08.2.6-1 Dauer der Tätigkeit 2022 nach Ländern (Mittelwert in Jahren)</t>
  </si>
  <si>
    <t>Berufserfahrung KTPP Jahre: Offene Angabe</t>
  </si>
  <si>
    <t>Fragetext:  Wie viel Berufserfahrung haben Sie…</t>
  </si>
  <si>
    <t>Quelle: DJI, ERiK-Surveys 2022: Befragung Kindertagespflegepersonen, Datensatzversion 2.0, https://doi.org/10.17621/erik2022_k_v02, gewichtete Daten, Berechnungen des DJI, n = 3.830</t>
  </si>
  <si>
    <t>Tab. HF-08.2.6-2 Dauer der Tätigkeit 2020 nach Ländern (Mittelwert in Jahren)</t>
  </si>
  <si>
    <t>Quelle: DJI, ERiK-Surveys 2020: Befragung Kindertagespflegepersonen, Datensatzversion 3.0, https://doi.org/10.17621/erik2020_k_v03, gewichtete Daten, Berechnungen des DJI, n = 3.397</t>
  </si>
  <si>
    <t>Tab. HF-08.3.1-1 Berufliche Pläne in der Kindertagespflege 2022 nach Ländern (in %)</t>
  </si>
  <si>
    <t>Pläne: Ich möchte (weiterhin) als KTPP selbständig tätig sein</t>
  </si>
  <si>
    <t>Pläne: Ich möchte in einer Festanstellung als Kindertagespflegeperson arbeiten</t>
  </si>
  <si>
    <t>Pläne: Ich möchte mich mit einer anderen KTPs zusammenschliessen</t>
  </si>
  <si>
    <t>Pläne: Die Arbeit als KTP ist für mich eine Übergangslösung</t>
  </si>
  <si>
    <t>Pläne: Ich möchte langfristig in einer Kindertageseinrichtung arbeiten</t>
  </si>
  <si>
    <t>Pläne: Ich möchte langfristig in einem anderen Beruf arbeiten</t>
  </si>
  <si>
    <t>Fragetext:  Wenn Sie an Ihre berufliche Zukunft denken, welche langfristigen Pläne haben Sie?</t>
  </si>
  <si>
    <t>Hinweis: * Differenz zum Jahr 2020 statistisch signifikant (p&lt;0,05).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 Aufgrund von Einschränkungen bei der Auswertbarkeit in 2020 und/oder 2022 in Berlin, Bremen, Hamburg, Mecklenburg-Vorpommern, Saarland, Sachsen-Anhalt, Schleswig-Holstein und Thüringen werden keine Signifikanzen ausgewiesen.. Bei dem dritten Item wurde auf eine Signifikanzprüfung verzichtet.</t>
  </si>
  <si>
    <t>Quelle: DJI, ERiK-Surveys 2022: Befragung Kindertagespflegepersonen, Datensatzversion 2.0, https://doi.org/10.17621/erik2022_k_v02, gewichtete Daten, Berechnungen des DJI, n = 3.277 - 3.546</t>
  </si>
  <si>
    <t>Quelle: DJI, ERiK-Surveys 2022: Befragung Kindertagespflegepersonen, Datensatzversion 1.0, https://doi.org/10.17621/erik2022_k_v01, gewichtete Daten, Berechnungen des DJI, n = 3.277 - 3.546</t>
  </si>
  <si>
    <t>Tab. HF-08.3.1-2 Berufliche Pläne in der Kindertagespflege 2020 nach Ländern (in %)</t>
  </si>
  <si>
    <t>Quelle: DJI, ERiK-Surveys 2020: Befragung Kindertagespflegepersonen, Datensatzversion 3.0, https://doi.org/10.17621/erik2020_k_v03, gewichtete Daten, Berechnungen des DJI, n = 2.818 - 3.224</t>
  </si>
  <si>
    <t>Tab. HF-08.4.1-1 Arbeitszufriedenheit 2022 nach Ländern (Mittelwert)</t>
  </si>
  <si>
    <t>Arbeitszufriedenheit KTPP</t>
  </si>
  <si>
    <t>Fragetext: Wie zufrieden sind Sie gegenwärtig mit Ihrer Arbeit?</t>
  </si>
  <si>
    <t>Hinweis: Skala von 0 (ganz und gar unzufrieden) bis 10 (ganz und gar zufrieden). Vergleichbarkeit zwischen den Jahren eingeschränkt aufgrund einer Änderung der Skala. * Differenz zum Jahr 2020 statistisch signifikant (p&lt;0,05).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 Aufgrund von Einschränkungen bei der Auswertbarkeit in 2020 und/oder 2022 in Berlin, Bremen, Hamburg, Mecklenburg-Vorpommern, Saarland, Sachsen-Anhalt, Schleswig-Holstein und Thüringen werden keine Signifikanzen ausgewiesen.</t>
  </si>
  <si>
    <t>Quelle: DJI, ERiK-Surveys 2022: Befragung Kindertagespflegepersonen, Datensatzversion 2.0, https://doi.org/10.17621/erik2022_k_v02, gewichtete Daten, Berechnungen des DJI, n = 3.850</t>
  </si>
  <si>
    <t>Tab. HF-08.4.1-2 Arbeitszufriedenheit KTPP nach Qualifizierungsniveau KTPP, Mittelwert 2022</t>
  </si>
  <si>
    <t>Mittelwert 2022</t>
  </si>
  <si>
    <t>Hinweis: Skala von 0 (ganz und gar unzufrieden) bis 10 (ganz und gar zufrieden).</t>
  </si>
  <si>
    <t>Tab. HF-08.4.1-3 Arbeitszufriedenheit 2020 nach Ländern (Mittelwert)</t>
  </si>
  <si>
    <t>Hinweis: Skala von 0 (ganz und gar unzufrieden) bis 10 (ganz und gar zufrieden). Im Onlinefragebogen wurde eine Skala von 1 bis 10 verwendet.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t>
  </si>
  <si>
    <t>Quelle: DJI, ERiK-Surveys 2020: Befragung Kindertagespflegepersonen, Datensatzversion 3.0, https://doi.org/10.17621/erik2020_k_v03, gewichtete Daten, Berechnungen des DJI, n = 3.561</t>
  </si>
  <si>
    <t>Tab. HF-08.4.1-4 Arbeitszufriedenheit KTPP nach Qualifizierungsniveau KTPP, Mittelwert 2020</t>
  </si>
  <si>
    <t>Mittelwert 2020</t>
  </si>
  <si>
    <t>Hinweis: Skala von 0 (ganz und gar unzufrieden) bis 10 (ganz und gar zufrieden). Im Onlinefragebogen wurde eine Skala von 1 bis 10 verwendet.</t>
  </si>
  <si>
    <t>Tab. HF-08.4.3-1 Vertretungsregelungen in der Kindertagespflege 2022 nach Ländern (in %)</t>
  </si>
  <si>
    <t>Vertretungsregelungen in Kindertagespflegestelle</t>
  </si>
  <si>
    <t>Fragetext: Gibt es in Ihrer Kindertagespflegestelle Vertretungsregelungen, wenn Sie ausfallen (z.B. bei Krankheit oder wegen Weiterbildungen)?</t>
  </si>
  <si>
    <t>Quelle: DJI, ERiK-Surveys 2022: Befragung Kindertagespflegepersonen, Datensatzversion 2.0, https://doi.org/10.17621/erik2022_k_v02, gewichtete Daten, Berechnungen des DJI, n = 3.852</t>
  </si>
  <si>
    <t>Tab. HF-08.4.3-2 Vertretrungsregelungen in der Kindertagespflege 2022 nach Ländern (in %)</t>
  </si>
  <si>
    <t>Jugendamt/Kommune</t>
  </si>
  <si>
    <t>Träger</t>
  </si>
  <si>
    <t>Kindertagespflegeverband</t>
  </si>
  <si>
    <t>Ich muss das selbst organisieren.</t>
  </si>
  <si>
    <t>Fragetext: Wer gibt die Vertretungsregelungen vor?</t>
  </si>
  <si>
    <t>Quelle: DJI, ERiK-Surveys 2022: Befragung Kindertagespflegepersonen, Datensatzversion 2.0, https://doi.org/10.17621/erik2022_k_v02, gewichtete Daten, Berechnungen des DJI, n = 1.657</t>
  </si>
  <si>
    <t>Tab. HF-08.4.3-3 'Es gibt Vereinbarungen zur Vertretung von Kindertagespflegepersonen, z.B. im Urlaubs- und Krankheitsfall.' 2022 nach Ländern (in %)</t>
  </si>
  <si>
    <t>Kooperation zwischen KiTa und KTP: Vertretung von Kindertagespflegepersonen</t>
  </si>
  <si>
    <t>Fragetext:  Welche allgemeinen Formen der Kooperation zwischen Kindertagespflegepersonen und Kindertageseinrichtungen bestehen beim Träger?</t>
  </si>
  <si>
    <t>Hinweis: * Differenz zum Jahr 2020 statistisch signifikant (p&lt;0,05). Werte mit starken Einschränkungen (/) sind für Bremen und Saarland nicht dargestellt, da diese nicht belastbar oder vorhanden sind. Aufgrund von Einschränkungen bei der Auswertbarkeit in 2020 und/oder 2022 in Berlin, Bremen, Hamburg, Mecklenburg-Vorpommern, Rheinland-Pfalz, Saarland, Sachsen-Anhalt, Schleswig-Holstein und Thüringen werden keine Signifikanzen ausgewiesen.</t>
  </si>
  <si>
    <t>Quelle: DJI, ERiK-Surveys 2022: Trägerbefragung, Datensatzversion 2.0, https://doi.org/10.17621/erik2022_t_v02, gewichtete Daten auf Trägerebene, Berechnungen des DJI, n = 4.591</t>
  </si>
  <si>
    <t>Tab. HF-08.4.3-4 Vertretungsregelungen in der Kindertagespflege 2020 nach Ländern (in %)</t>
  </si>
  <si>
    <t>Quelle: DJI, ERiK-Surveys 2020: Befragung Kindertagespflegepersonen, Datensatzversion 3.0, https://doi.org/10.17621/erik2020_k_v03, gewichtete Daten, Berechnungen des DJI, n = 3.663</t>
  </si>
  <si>
    <t>Tab. HF-08.4.3-5 Vertretrungsregelungen in der Kindertagespflege 2020 nach Ländern (in %)</t>
  </si>
  <si>
    <t>Quelle: DJI, ERiK-Surveys 2020: Befragung Kindertagespflegepersonen, Datensatzversion 3.0, https://doi.org/10.17621/erik2020_k_v03, gewichtete Daten, Berechnungen des DJI, n = 1.587</t>
  </si>
  <si>
    <t>Tab. HF-08.4.3-6 'Es gibt Vereinbarungen zur Vertretung von Kindertagespflegepersonen, z.B. im Urlaubs- und Krankheitsfall.' 2020 nach Ländern (in %)</t>
  </si>
  <si>
    <t>Hinweis: Werte mit geringen Einschränkungen sind in Berlin, Rheinland-Pfalz und Thüringen vorhanden, aber nicht interpretiert, da diese nur eingeschränkt belastbar sind; Werte mit starken Einschränkungen (/) sind für Bremen, Hamburg, Mecklenburg-Vorpommern, Saarland, Sachsen-Anhalt und Schleswig-Holstein nicht dargestellt, da diese nicht belastbar oder vorhanden sind.</t>
  </si>
  <si>
    <t>Quelle: DJI, ERiK-Surveys 2020: Trägerbefragung, Datensatzversion 3.0, https://doi.org/10.17621/erik2020_t_v03, gewichtete Daten auf Trägerebene, Berechnungen des DJI, n = 1.545</t>
  </si>
  <si>
    <t>Tab. HF-08.4.5-1 Monatliches Einkommen in Euro (selbstständig) 2022 nach Ländern (Mittelwert)</t>
  </si>
  <si>
    <t>Monatliches Gehalt in Euro (brutto): Offene Angabe</t>
  </si>
  <si>
    <t>Tab. HF-08.4.5-2 Monatliches Gehalt in Euro (brutto): Offene Angabe 2022 nach Qualifizierungsniveau KTPP (Mittelwert)</t>
  </si>
  <si>
    <t>Tab. HF-08.4.5-3 Monatliches Einkommen in Euro (selbstständig) 2020 nach Ländern (Mittelwert)</t>
  </si>
  <si>
    <t>Tab. HF-08.4.5-4 Monatliches Gehalt in Euro (brutto): Offene Angabe 2022 nach Qualifizierungsniveau KTPP (Mittelwert)</t>
  </si>
  <si>
    <t>Tab. HF-08.4.6-1 Stundensatz KTPP nach Qualifizierungsniveau KTPP 2022 (Mittelwert)</t>
  </si>
  <si>
    <t>Hinweis: Stundensätze sind auf Basis der geleisteten Betreuungsstunden und der Höhe des Bruttoeinkommens berechnet. Ausgeschlossen sind Kindertagespflegepersonen mit angegebenen Geldleistungen über 10.000€/Monat, ohne mindestens ein Kind U3, in Großtagespflegestellen/Zusammenschlüssen, angestellte Kindertagespflegepersonen, solche mit einem Kind, für welches über 50 Betreuungsstunden pro Woche angegeben wurden, ferner, wenn die Summe der Betreuungsstunden 225 Stunden pro Woche übersteigt und der berechnete Stundensatz über 10€ liegt. Die Berechnung berücksichtigt angenommene Urlaubstage. Qualifizierungsniveau nach Länge des Qualifizierungskurses und fachpädagogischer Ausbildung (ja/nein).</t>
  </si>
  <si>
    <t>Tab. HF-08.4.6-2 Stundensätze Kindertagespflegepersonen 2022 nach Ländern (Mittelwert)</t>
  </si>
  <si>
    <t>Stundensatz KTPP</t>
  </si>
  <si>
    <t>Stundensätze sind auf Basis der geleisteten Betreuungsstunden und der Höhe des Bruttoeinkommens berechnet. Ausgeschlossen sind Kindertagespflegepersonen mit angegebenen Geldleistungen über 10.000€/Monat, ohne mindestens ein Kind U3, in Großtagespflegestellen/Zusammenschlüssen, angestellte Kindertagespflegepersonen, solche mit einem Kind, für welches über 50 Betreuungsstunden pro Woche angegeben wurden, ferner, wenn die Summe der Betreuungsstunden 225 Stunden pro Woche übersteigt und der berechnete Stundensatz über 10€ liegt. Die Berechnung berücksichtigt angenommene Urlaubstage. Qualifizierungsniveau nach Länge des Qualifizierungskurses und fachpädagogischer Ausbildung (ja/nein).</t>
  </si>
  <si>
    <t>Tab. HF-08.4.6-3 Stundensatz KTPP nach 2022 Qualifizierungsniveau KTPP (Mittelwert)</t>
  </si>
  <si>
    <t>Tab. HF-08.4.6-4 Stundensätze Kindertagespflegepersonen 2020 nach Ländern (Mittelwert)</t>
  </si>
  <si>
    <r>
      <t>Tab. HF-08.4.7-1 Durchschnittliche Anzahl betreuter Kinder pro Kindertagespflegeperson</t>
    </r>
    <r>
      <rPr>
        <b/>
        <vertAlign val="superscript"/>
        <sz val="11"/>
        <rFont val="Calibri"/>
        <family val="2"/>
        <scheme val="minor"/>
      </rPr>
      <t>1</t>
    </r>
    <r>
      <rPr>
        <b/>
        <sz val="11"/>
        <rFont val="Calibri"/>
        <family val="2"/>
        <scheme val="minor"/>
      </rPr>
      <t xml:space="preserve"> 2022 nach Ländern</t>
    </r>
  </si>
  <si>
    <r>
      <t>Durchschnittliche Anzahl betreuter Kinder pro Kindertages-pflegeperson</t>
    </r>
    <r>
      <rPr>
        <b/>
        <vertAlign val="superscript"/>
        <sz val="11"/>
        <rFont val="Calibri"/>
        <family val="2"/>
        <scheme val="minor"/>
      </rPr>
      <t xml:space="preserve">2 </t>
    </r>
  </si>
  <si>
    <t>Tab. HF-08.4.7-2 TKR Kindertagespflegepersonen 2022 nach Qualifizierungsniveau (Mittelwert)</t>
  </si>
  <si>
    <t>Fragetext: Wie viele Kinder betreuten Sie zum Stichtag 31.12.2021 insgesamt? Welchen Umfang hatte bzw. hat dieser Grundqualifizierungskurs? Welches ist Ihr höchster beruflicher Ausbildungsabschluss?</t>
  </si>
  <si>
    <r>
      <t>Tab. HF-08.4.7-3 Durchschnittliche Anzahl betreuter Kinder pro Kindertagespflegeperson</t>
    </r>
    <r>
      <rPr>
        <b/>
        <vertAlign val="superscript"/>
        <sz val="11"/>
        <rFont val="Calibri"/>
        <family val="2"/>
        <scheme val="minor"/>
      </rPr>
      <t>1</t>
    </r>
    <r>
      <rPr>
        <b/>
        <sz val="11"/>
        <rFont val="Calibri"/>
        <family val="2"/>
        <scheme val="minor"/>
      </rPr>
      <t xml:space="preserve"> 2021 nach Ländern</t>
    </r>
  </si>
  <si>
    <r>
      <t>Tab. HF-08.4.7-4 Durchschnittliche Anzahl betreuter Kinder pro Kindertagespflegeperson</t>
    </r>
    <r>
      <rPr>
        <b/>
        <vertAlign val="superscript"/>
        <sz val="11"/>
        <rFont val="Calibri"/>
        <family val="2"/>
        <scheme val="minor"/>
      </rPr>
      <t>1</t>
    </r>
    <r>
      <rPr>
        <b/>
        <sz val="11"/>
        <rFont val="Calibri"/>
        <family val="2"/>
        <scheme val="minor"/>
      </rPr>
      <t xml:space="preserve"> 2020 nach Ländern</t>
    </r>
  </si>
  <si>
    <t>Tab. HF-08.4.7-5 TKR Kindertagespflegepersonen 2022 nach Qualifizierungsniveau (Mittelwert)</t>
  </si>
  <si>
    <r>
      <t>Tab. HF-08.4.7-6 Durchschnittliche Anzahl betreuter Kinder pro Kindertagespflegeperson</t>
    </r>
    <r>
      <rPr>
        <b/>
        <vertAlign val="superscript"/>
        <sz val="11"/>
        <color theme="1"/>
        <rFont val="Calibri"/>
        <family val="2"/>
        <scheme val="minor"/>
      </rPr>
      <t xml:space="preserve">1 </t>
    </r>
    <r>
      <rPr>
        <b/>
        <sz val="11"/>
        <color theme="1"/>
        <rFont val="Calibri"/>
        <family val="2"/>
        <scheme val="minor"/>
      </rPr>
      <t>2019 nach Ländern</t>
    </r>
  </si>
  <si>
    <r>
      <t>Tab. HF-08.4.7-7 Durchschnittliche Anzahl betreuter Kinder pro Kindertagespflegeperson</t>
    </r>
    <r>
      <rPr>
        <b/>
        <vertAlign val="superscript"/>
        <sz val="11"/>
        <rFont val="Calibri"/>
        <family val="2"/>
        <scheme val="minor"/>
      </rPr>
      <t>1</t>
    </r>
    <r>
      <rPr>
        <b/>
        <sz val="11"/>
        <rFont val="Calibri"/>
        <family val="2"/>
        <scheme val="minor"/>
      </rPr>
      <t xml:space="preserve"> 2018 nach Ländern</t>
    </r>
  </si>
  <si>
    <t>Tab. HF-08.4.8-1 Mittelbare pädagogische Arbeit 2022 nach Ländern (Mittelwert)</t>
  </si>
  <si>
    <t>Wochenstunden Vor- und Nachbereitungszeit: Offene Angabe</t>
  </si>
  <si>
    <t>Fragetext: Wie viele Stunden pro Woche verwenden Sie für Vor- und Nachbereitungszeiten, Verwaltungsaufgaben, hauswirtschaftliche Aufgaben?</t>
  </si>
  <si>
    <t>Tab. HF-08.4.8-2 Mittelbare pädagogische Arbeit 2022 nach Qualifizierungsniveau (Mittelwert)</t>
  </si>
  <si>
    <t>Fragetext: Wie viele Stunden pro Woche verwenden Sie für Vor- und Nachbereitungszeiten, Verwaltungsaufgaben, hauswirtschaftliche Aufgaben? Welchen Umfang hatte bzw. hat dieser Grundqualifizierungskurs? Welches ist Ihr höchster beruflicher Ausbildungsabschluss?</t>
  </si>
  <si>
    <t>Tab. HF-08.4.8-3 Höhe vergütete Stunden für Vor-/Nachbereitungseit 2022 nach Ländern (Mittelwert)</t>
  </si>
  <si>
    <t>Höhe vergütete Stunden für Vor-/Nachbereitungseit</t>
  </si>
  <si>
    <t>Fragetext: Werden diese Stunden vergütet?</t>
  </si>
  <si>
    <t>Hinweis: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t>
  </si>
  <si>
    <t>Quelle: DJI, ERiK-Surveys 2022: Befragung Kindertagespflegepersonen, Datensatzversion 2.0, https://doi.org/10.17621/erik2022_k_v02, gewichtete Daten, Berechnungen des DJI, n = 808</t>
  </si>
  <si>
    <t>Tab. HF-08.4.8-4 Mittelbare pädagogische Arbeit 2020 nach Ländern (Mittelwert)</t>
  </si>
  <si>
    <t>Quelle: DJI, ERiK-Surveys 2020: Befragung Kindertagespflegepersonen, Datensatzversion 3.0, https://doi.org/10.17621/erik2020_k_v03, gewichtete Daten, Berechnungen des DJI, n = 3.025</t>
  </si>
  <si>
    <t>Tab. HF-08.4.8-5 Mittelbare pädagogische Arbeit 2020 nach Qualifizierungsniveau (Mittelwert)</t>
  </si>
  <si>
    <t>Tab. HF-08.5.1-1 Räume in der Kindertagespflege 2022 nach Ländern (in %)</t>
  </si>
  <si>
    <t>Gruppenraum / pädagogischer Betreuungsraum</t>
  </si>
  <si>
    <t>Küchenraum</t>
  </si>
  <si>
    <t>Sanitärraum</t>
  </si>
  <si>
    <t>Gesonderter Ruhe- und Rückzugsraum für Kinder</t>
  </si>
  <si>
    <t>Gesonderter Ankleidebereich / Flur</t>
  </si>
  <si>
    <t>Gesonderter Bewegungsraum</t>
  </si>
  <si>
    <t>Gesonderter Raum für Büro- und Dokumentationstätigkeiten</t>
  </si>
  <si>
    <t>Fragetext: Bitte geben Sie an, welche der folgenden Räume in Ihrer Kindertagespflegestelle vorhanden sind.</t>
  </si>
  <si>
    <t>Quelle: DJI, ERiK-Surveys 2022: Befragung Kindertagespflegepersonen, Datensatzversion 1.0, https://doi.org/10.17621/erik2022_k_v01, gewichtete Daten, Berechnungen des DJI, n = 3.601 - 3.809</t>
  </si>
  <si>
    <t>Tab. HF-08.5.1-2 Inklusion Die Räumlichkeiten sind barrierefrei 2022 (in %)</t>
  </si>
  <si>
    <t>1 Trifft ganz und gar nicht zu</t>
  </si>
  <si>
    <t>2</t>
  </si>
  <si>
    <t>3</t>
  </si>
  <si>
    <t>4</t>
  </si>
  <si>
    <t>5</t>
  </si>
  <si>
    <t>6 Trifft voll und ganz zu</t>
  </si>
  <si>
    <t>Fragetext:  Wie sehr treffen folgende Aussagen auf Ihre Kindertagespflegestelle zu?</t>
  </si>
  <si>
    <t>Tab. HF-08.5.1-3 Inklusion Die Räumlichkeiten sind barrierefrei 2022 nach Qualifizierungsniveau (Mittelwert)</t>
  </si>
  <si>
    <t>Fragetext: Wie sehr treffen folgende Aussagen auf Ihre Kindertagespflegestelle zu? Welchen Umfang hatte bzw. hat dieser Grundqualifizierungskurs? Welches ist Ihr höchster beruflicher Ausbildungsabschluss?</t>
  </si>
  <si>
    <t>Hinweis: Skala von 1 (trifft ganz und gar nicht zu) bis 6 (trifft voll und ganz zu).</t>
  </si>
  <si>
    <t>Tab. HF-08.5.1-4 Inklusion: 'Die Räumlichkeiten sind barrierefrei' 2022 nach Ländern (Mittelwert)</t>
  </si>
  <si>
    <t>Hinweis: Skala von 1 (stimme ganz und gar nicht zu) bis 6 (stimme voll und ganz zu). * Differenz zum Jahr 2020 statistisch signifikant (p&lt;0,05).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 Aufgrund von Einschränkungen bei der Auswertbarkeit in 2020 und/oder 2022 in Berlin, Bremen, Hamburg, Mecklenburg-Vorpommern, Saarland, Sachsen-Anhalt, Schleswig-Holstein und Thüringen werden keine Signifikanzen ausgewiesen.</t>
  </si>
  <si>
    <t>Quelle: DJI, ERiK-Surveys 2022: Befragung Kindertagespflegepersonen, Datensatzversion 2.0, https://doi.org/10.17621/erik2022_k_v02, gewichtete Daten, Berechnungen des DJI, n = 3.842</t>
  </si>
  <si>
    <t>Tab. HF-08.5.1-5 'Der finanzielle Rahmen lässt zu, dass ich die Räume so gestalten kann, wie ich es mir wünsche.' 2022 (in %)</t>
  </si>
  <si>
    <t>Fragetext:  Inwiefern können Sie den folgenden Aussagen zur finanziellen Situation zustimmen?</t>
  </si>
  <si>
    <t>Tab. HF-08.5.1-6 'Der finanzielle Rahmen lässt zu, dass ich die Räume so gestalten kann, wie ich es mir wünsche.' 2022 nach Qualifizierungsniveau (Mittelwert)</t>
  </si>
  <si>
    <t>Fragetext: Inwiefern können Sie den folgenden Aussagen zur finanziellen Situation zustimmen? Welchen Umfang hatte bzw. hat dieser Grundqualifizierungskurs? Welches ist Ihr höchster beruflicher Ausbildungsabschluss?</t>
  </si>
  <si>
    <t>Hinweis: Skala von 1 (stimme ganz und gar nicht zu) bis 6 (stimme voll und ganz zu).</t>
  </si>
  <si>
    <t>Tab. HF-08.5.1-7 'Der finanzielle Rahmen lässt zu, dass ich die Räume so gestalten kann, wie ich es mir wünsche.' 2022 nach Ländern (Mittelwert)</t>
  </si>
  <si>
    <t>"Der finanzielle Rahmen lässt zu, dass ich Räume so gestalten kann, wie ich es mir wünsche."</t>
  </si>
  <si>
    <t>Quelle: DJI, ERiK-Surveys 2022: Befragung Kindertagespflegepersonen, Datensatzversion 2.0, https://doi.org/10.17621/erik2022_k_v02, gewichtete Daten, Berechnungen des DJI, n = 3.826</t>
  </si>
  <si>
    <t>Tab. HF-08.5.1-8 'Der finanzielle Rahmen lässt zu, dass ich die Räume so gestalten kann, wie ich es mir wünsche.' 2022 nach Einkommen (Mittelwert)</t>
  </si>
  <si>
    <t>unter 1.000 Euro</t>
  </si>
  <si>
    <t>1.000 bis unter 1.500 Euro</t>
  </si>
  <si>
    <t>1.500 bis unter 2.000 Euro</t>
  </si>
  <si>
    <t>2.000 bis unter 2.500 Euro</t>
  </si>
  <si>
    <t>2.500 bis unter 3.000 Euro</t>
  </si>
  <si>
    <t>3.000 bis unter 3.500 Euro</t>
  </si>
  <si>
    <t>3.500 bis unter 4.000 Euro</t>
  </si>
  <si>
    <t>4.000 Euro und mehr</t>
  </si>
  <si>
    <t>Tab. HF-08.5.1-9 'Der finanzielle Rahmen lässt zu, dass ich pädagogische Materialien anschaffen kann, wenn sie benötigt werden.' 2022 (in %)</t>
  </si>
  <si>
    <t>Tab. HF-08.5.1-10 'Der finanzielle Rahmen lässt zu, dass ich pädagogische Materialien anschaffen kann, wenn sie benötigt werden.' 2022 nach Qualifizierungsniveau (Mittelwert)</t>
  </si>
  <si>
    <t>Tab. HF-08.5.1-11 'Der finanzielle Rahmen lässt zu, dass ich pädagogische Materialien anschaffen kann, wenn sie benötigt werden.' 2022 nach Ländern (Mittelwert)</t>
  </si>
  <si>
    <t>"Der finanzielle Rahmen lässt zu, dass ich pädagogische Materialien anschaffen kann, wenn sie benötigt werden."</t>
  </si>
  <si>
    <t>Tab. HF-08.5.1-12 'Der finanzielle Rahmen lässt zu, dass ich pädagogische Materialien anschaffen kann, wenn sie benötigt werden.' 2022 nach Einkommen (Mittelwert)</t>
  </si>
  <si>
    <t>Tab. HF-08.5.1-13 Arbeitsbedingungen: 'Im pädagogischen Alltag werden spezielle Materialien verwendet, um Kommunikationsbarrieren zu verringern.' 2022 (in %)</t>
  </si>
  <si>
    <t>Tab. HF-08.5.1-14 Arbeitsbedingungen: 'Im pädagogischen Alltag werden spezielle Materialien verwendet, um Kommunikationsbarrieren zu verringern.' 2022 nach Ländern (Mittelwert)</t>
  </si>
  <si>
    <t>Spezielle Materialien zur Verringerung von Kommunikationsbarrieren</t>
  </si>
  <si>
    <t>Hinweis: Skala von 1 (trifft ganz und gar nicht zu) bis 6 (trifft voll und ganz zu). * Differenz zum Jahr 2020 statistisch signifikant (p&lt;0,05). Werte mit geringen Einschränkungen sind in Baden-Württemberg, Mecklenburg-Vorpommern, Niedersachsen, Nordrhein-Westfalen und Sachsen vorhanden; Werte mit starken Einschränkungen (/) sind für Berlin, Bremen, Saarland, Sachsen-Anhalt und Thüringen nicht dargestellt, da diese nicht belastbar oder vorhanden sind. Aufgrund von Einschränkungen bei der Auswertbarkeit in 2020 und/oder 2022 in Berlin, Bremen, Hamburg, Mecklenburg-Vorpommern, Saarland, Sachsen-Anhalt, Schleswig-Holstein und Thüringen werden keine Signifikanzen ausgewiesen.</t>
  </si>
  <si>
    <t>Quelle: DJI, ERiK-Surveys 2022: Befragung Kindertagespflegepersonen, Datensatzversion 2.0, https://doi.org/10.17621/erik2022_k_v02, gewichtete Daten, Berechnungen des DJI, n = 3.835</t>
  </si>
  <si>
    <t>Tab. HF-08.5.1-15 Partizipation bei Raumgestaltung: Kinder (U3): 'Die Kinder dürfen bei der Raumgestaltung und Ausstattung mitentscheiden.' 2022 (in %)</t>
  </si>
  <si>
    <t>1 trifft ganz und gar nicht zu</t>
  </si>
  <si>
    <t>6 trifft voll und ganz zu</t>
  </si>
  <si>
    <t>Fragetext:  Inwieweit treffen folgende Aussagen für Kinder unter 3 Jahren auf Ihre Kindertagespflegestelle zu?</t>
  </si>
  <si>
    <t>Tab. HF-08.5.1-16 Partizipation bei Raumgestaltung: Kinder (U3): 'Die Kinder dürfen bei der Raumgestaltung und Ausstattung mitentscheiden.' 2022 nach Ländern (Mittelwert)</t>
  </si>
  <si>
    <t>U3: "Die Kinder dürfen bei der Raumgestaltung und Ausstattung mitentscheiden."</t>
  </si>
  <si>
    <t>Quelle: DJI, ERiK-Surveys 2022: Befragung Kindertagespflegepersonen, Datensatzversion 2.0, https://doi.org/10.17621/erik2022_k_v02, gewichtete Daten, Berechnungen des DJI, n = 3.709</t>
  </si>
  <si>
    <t>Tab. HF-08.5.1-17 Partizipation bei Raumgestaltung: Kinder (UE3): 'Die Kinder dürfen bei der Raumgestaltung und Ausstattung mitentscheiden.' 2022 (in %)</t>
  </si>
  <si>
    <t>Fragetext:  Inwieweit treffen folgende Aussagen für Kinder ab 3 Jahren auf Ihre Kindertagespflegestelle zu?</t>
  </si>
  <si>
    <t>Tab. HF-08.5.1-18 Partizipation bei Raumgestaltung: Kinder (UE3) 'Die Kinder dürfen bei der Raumgestaltung und Ausstattung mitentscheiden.' 2022 nach Ländern (Mittelwert)</t>
  </si>
  <si>
    <t>UE3: "Die Kinder dürfen bei der Raumgestaltung und Ausstattung mitentscheiden."</t>
  </si>
  <si>
    <t>Quelle: DJI, ERiK-Surveys 2022: Befragung Kindertagespflegepersonen, Datensatzversion 2.0, https://doi.org/10.17621/erik2022_k_v02, gewichtete Daten, Berechnungen des DJI, n = 1.078</t>
  </si>
  <si>
    <t>Tab. HF-08.5.1-19 Räume in der Kindertagespflege 2020 nach Ländern (in %)</t>
  </si>
  <si>
    <t>Gruppenräume / pädagogische Betreuungsräume</t>
  </si>
  <si>
    <t>Küchenräume</t>
  </si>
  <si>
    <t>Sanitärräume</t>
  </si>
  <si>
    <t>Gesonderte Ruhe- und Rückzugsräume für Kinder</t>
  </si>
  <si>
    <t>Gesonderter Ankleidebereich/ Flur</t>
  </si>
  <si>
    <t>Gesonderte Bewegungsräume</t>
  </si>
  <si>
    <t>Gesonderte Räume für Büro- und Dokumentationstätigkeiten</t>
  </si>
  <si>
    <t>Quelle: DJI, ERiK-Surveys 2020: Befragung Kindertagespflegepersonen, Datensatzversion 3.0, https://doi.org/10.17621/erik2020_k_v03, gewichtete Daten, Berechnungen des DJI, n = 3.261 - 3.608</t>
  </si>
  <si>
    <t>Tab. HF-08.5.1-20 Inklusion Die Räumlichkeiten sind barrierefrei 2020 (in %)</t>
  </si>
  <si>
    <t>Tab. HF-08.5.1-21 Inklusion Die Räumlichkeiten sind barrierefrei 2020 nach Qualifizierungsniveau (Mittelwert)</t>
  </si>
  <si>
    <t>Tab. HF-08.5.1-22 Inklusion: 'Die Räumlichkeiten sind barrierefrei' 2020 nach Ländern (Mittelwert)</t>
  </si>
  <si>
    <t>Hinweis: Skala von 1 (trifft ganz und gar nicht zu) bis 6 (trifft voll und ganz zu).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t>
  </si>
  <si>
    <t>Quelle: DJI, ERiK-Surveys 2020: Befragung Kindertagespflegepersonen, Datensatzversion 3.0, https://doi.org/10.17621/erik2020_k_v03, gewichtete Daten, Berechnungen des DJI, n = 3.577</t>
  </si>
  <si>
    <t>Tab. HF-08.5.1-23 'Der finanzielle Rahmen lässt zu, dass ich die Räume so gestalten kann, wie ich es mir wünsche.' 2020 (in %)</t>
  </si>
  <si>
    <t>Tab. HF-08.5.1-24 'Der finanzielle Rahmen lässt zu, dass ich die Räume so gestalten kann, wie ich es mir wünsche.' 2020 nach Qualifizierungsniveau (Mittelwert)</t>
  </si>
  <si>
    <t>Tab. HF-08.5.1-25 'Der finanzielle Rahmen lässt zu, dass ich die Räume so gestalten kann, wie ich es mir wünsche.' 2020 nach Ländern (Mittelwert)</t>
  </si>
  <si>
    <t>Hinweis: Skala von 1 (stimme ganz und gar nicht zu) bis 6 (stimme voll und ganz zu).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t>
  </si>
  <si>
    <t>Quelle: DJI, ERiK-Surveys 2020: Befragung Kindertagespflegepersonen, Datensatzversion 3.0, https://doi.org/10.17621/erik2020_k_v03, gewichtete Daten, Berechnungen des DJI, n = 3.481</t>
  </si>
  <si>
    <t>Tab. HF-08.5.1-26 'Der finanzielle Rahmen lässt zu, dass ich die Räume so gestalten kann, wie ich es mir wünsche.' 2020 nach Einkommen (Mittelwert)</t>
  </si>
  <si>
    <t>Tab. HF-08.5.1-27 'Der finanzielle Rahmen lässt zu, dass ich pädagogische Materialien anschaffen kann, wenn sie benötigt werden.' 2020 (in %)</t>
  </si>
  <si>
    <t>Tab. HF-08.5.1-28 'Der finanzielle Rahmen lässt zu, dass ich pädagogische Materialien anschaffen kann, wenn sie benötigt werden.' 2020 nach Qualifizierungsniveau (Mittelwert)</t>
  </si>
  <si>
    <t>Tab. HF-08.5.1-29 'Der finanzielle Rahmen lässt zu, dass ich pädagogische Materialien anschaffen kann, wenn sie benötigt werden.' 2020 nach Ländern (Mittelwert)</t>
  </si>
  <si>
    <t>Quelle: DJI, ERiK-Surveys 2020: Befragung Kindertagespflegepersonen, Datensatzversion 3.0, https://doi.org/10.17621/erik2020_k_v03, gewichtete Daten, Berechnungen des DJI, n = 3.489</t>
  </si>
  <si>
    <t>Tab. HF-08.5.1-30 'Der finanzielle Rahmen lässt zu, dass ich pädagogische Materialien anschaffen kann, wenn sie benötigt werden.' 2020 nach Einkommen (Mittelwert)</t>
  </si>
  <si>
    <t>Tab. HF-08.5.1-31 Arbeitsbedingungen: 'Im pädagogischen Alltag werden spezielle Materialien verwendet, um Kommunikationsbarrieren zu verringern.' 2020 (in %)</t>
  </si>
  <si>
    <t>1: Trifft ganz und gar nicht zu</t>
  </si>
  <si>
    <t>6: Trifft voll und ganz zu</t>
  </si>
  <si>
    <t>Tab. HF-08.5.1-32 Arbeitsbedingungen: 'Im pädagogischen Alltag werden spezielle Materialien verwendet, um Kommunikationsbarrieren zu verringern.' 2020 nach Ländern (Mittelwert)</t>
  </si>
  <si>
    <t>"Im pädagogischen Alltag werden spezielle Materialien verwendet, um Kommunikationsbarrieren zu verringern."</t>
  </si>
  <si>
    <t>Quelle: DJI, ERiK-Surveys 2020: Befragung Kindertagespflegepersonen, Datensatzversion 3.0, https://doi.org/10.17621/erik2020_k_v03, gewichtete Daten, Berechnungen des DJI, n = 3.549</t>
  </si>
  <si>
    <t>Tab. HF-08.5.1-33 Partizipation bei Raumgestaltung: Kinder (U3): 'Die Kinder dürfen bei der Raumgestaltung und Ausstattung mitentscheiden.' 2020 (in %)</t>
  </si>
  <si>
    <t>Tab. HF-08.5.1-34 Partizipation bei Raumgestaltung: Kinder (U3): 'Die Kinder dürfen bei der Raumgestaltung und Ausstattung mitentscheiden.' 2020 nach Ländern (Mittelwert)</t>
  </si>
  <si>
    <t>Quelle: DJI, ERiK-Surveys 2020: Befragung Kindertagespflegepersonen, Datensatzversion 3.0, https://doi.org/10.17621/erik2020_k_v03, gewichtete Daten, Berechnungen des DJI, n = 3.556</t>
  </si>
  <si>
    <t>Tab. HF-08.5.1-36 Partizipation bei Raumgestaltung: Kinder (UE3) 'Die Kinder dürfen bei der Raumgestaltung und Ausstattung mitentscheiden.' 2020 nach Ländern (Mittelwert)</t>
  </si>
  <si>
    <t>Quelle: DJI, ERiK-Surveys 2020: Befragung Kindertagespflegepersonen, Datensatzversion 3.0, https://doi.org/10.17621/erik2020_k_v03, gewichtete Daten, Berechnungen des DJI, n = 2.548</t>
  </si>
  <si>
    <t>Tab. HF-08.5.1-37 Angenehme räumliche Arbeitsbedingungen 2020 (in %)</t>
  </si>
  <si>
    <t>Fragetext: Es gibt eine Vielzahl von Bedingungen, die im Berufsleben wichtig sind, um zufrieden und leistungsfähig zu sein. Im Folgenden möchten wir von Ihnen erfahren, wie weit die folgenden Arbeitsbedingungen Ihrer Meinung nach bei Ihrer jetzigen Tätigkeit erfüllt sind.</t>
  </si>
  <si>
    <t>Tab. HF-08.5.1-38 Arbeitsbedingungen: Angenehme räumliche Arbeitsbedingungen 2020 nach Ländern (Mittelwert)</t>
  </si>
  <si>
    <t>Angenehme räumliche Arbeitsbedingungen</t>
  </si>
  <si>
    <t>Hinweis: Skala von 1 (stimme ganz und gar nicht zu) bis 6 (stimme voll und ganz zu). Zusätzlich: Trifft nicht zu. Werte mit geringen Einschränkungen sind in Hamburg, Mecklenburg-Vorpommern und Schleswig-Holstein vorhanden, aber nicht interpretiert, da diese nur eingeschränkt belastbar sind; Werte mit starken Einschränkungen (/) sind für Berlin, Bremen, Saarland und Sachsen-Anhalt nicht dargestellt, da diese nicht belastbar oder vorhanden sind.</t>
  </si>
  <si>
    <t>Quelle: DJI, ERiK-Surveys 2020: Befragung Kindertagespflegepersonen, Datensatzversion 3.0, https://doi.org/10.17621/erik2020_k_v03, gewichtete Daten, Berechnungen des DJI, n = 3.525</t>
  </si>
  <si>
    <t>Tab. HF-08.5.2-1 Orte in der Kindertagespflege 2022 nach Ländern (in %)</t>
  </si>
  <si>
    <t>Orte: öffentliche Grünfläche / Parkanlagen</t>
  </si>
  <si>
    <t>Orte: öffentlicher Spielplatz</t>
  </si>
  <si>
    <t>Orte: Sportplätze /-angebote</t>
  </si>
  <si>
    <t>Orte: Eigener Garten</t>
  </si>
  <si>
    <t>Orte: Andere nutzbare Außenflächen, welche zum Objekt gehören</t>
  </si>
  <si>
    <t>Orte: Naturraum (z.B. Waldfläche, Felder, Naturpfade)</t>
  </si>
  <si>
    <t>Orte: Kulturelle Einrichtungen</t>
  </si>
  <si>
    <t>Orte: Bibliothek</t>
  </si>
  <si>
    <t>Fragetext: Welche der folgenden Orte sind im näheren Umfeld Ihrer Kindertagespflegestelle vorhanden?</t>
  </si>
  <si>
    <t>Quelle: DJI, ERiK-Surveys 2022: Befragung Kindertagespflegepersonen, Datensatzversion 2.0, https://doi.org/10.17621/erik2022_k_v02, gewichtete Daten, Berechnungen des DJI, n = 3.727 - 3.834</t>
  </si>
  <si>
    <t>Tab. HF-08.5.2-2 Orte in der Kindertagespflege, Nutzung 2022 nach Ländern (in %)</t>
  </si>
  <si>
    <t>Häufigkeit Nutzung Orte: öffentliche Grünfläche / Parkanlagen</t>
  </si>
  <si>
    <t>Hauefigkeit Nutzung Orte: oeffentliche Gruenflaeche / Parkanlagen</t>
  </si>
  <si>
    <t>Häufigkeit Nutzung Orte: öffentlicher Spielplatz</t>
  </si>
  <si>
    <t>Hauefigkeit Nutzung Orte: oeffentlicher Spielplatz</t>
  </si>
  <si>
    <t>Häufigkeit Nutzung Orte: Sportplätze /-angebote</t>
  </si>
  <si>
    <t>Hauefigkeit Nutzung Orte: Sportplaetze /-angebote</t>
  </si>
  <si>
    <t>Häufigkeit Nutzung Orte: Eigener Garten</t>
  </si>
  <si>
    <t>Hauefigkeit Nutzung Orte: Eigener Garten</t>
  </si>
  <si>
    <t xml:space="preserve">Häufigkeit Nutzung Orte: Andere nutzbare Außenflächen des Objekts </t>
  </si>
  <si>
    <t xml:space="preserve">Hauefigkeit Nutzung Orte: Andere nutzbare Aussenflaechen, des Objekts </t>
  </si>
  <si>
    <t>Häufigkeit Nutzung Orte: Naturraum (z.B. Waldfläche, Felder, Naturpfade)</t>
  </si>
  <si>
    <t>Hauefigkeit Nutzung Orte: Naturraum (z.B. Waldflaeche, Felder, Naturpfade)</t>
  </si>
  <si>
    <t>Häufigkeit Nutzung Orte: Kulturelle Einrichtungen</t>
  </si>
  <si>
    <t>Hauefigkeit Nutzung Orte: Kulturelle Einrichtungen</t>
  </si>
  <si>
    <t>Häufigkeit Nutzung Orte: Bibliothek</t>
  </si>
  <si>
    <t>Hauefigkeit Nutzung Orte: Bibliothek</t>
  </si>
  <si>
    <t>(Noch) gar nicht</t>
  </si>
  <si>
    <t>Einmal im Jahr</t>
  </si>
  <si>
    <t>Mehrmals im Jahr</t>
  </si>
  <si>
    <t>Mindestens einmal monatlich</t>
  </si>
  <si>
    <t>Mindestens einmal wöchentlich</t>
  </si>
  <si>
    <t>Mindestens einmal woechentlich</t>
  </si>
  <si>
    <t>Täglich</t>
  </si>
  <si>
    <t>Taeglich</t>
  </si>
  <si>
    <t>Fragetext: Wie häufig sind Sie dort mit den betreuten Kindern?</t>
  </si>
  <si>
    <t>Fragetext:  Wie häufig sind Sie dort mit den betreuten Kindern?</t>
  </si>
  <si>
    <t>Quelle: DJI, ERiK-Surveys 2022: Befragung Kindertagespflegepersonen, Datensatzversion 2.0, https://doi.org/10.17621/erik2022_k_v02, gewichtete Daten, Berechnungen des DJI, n = 1.407 - 3.539</t>
  </si>
  <si>
    <t>Tab. HF-08.5.2-3 Orte in der Kindertagespflege 2020 nach Ländern (in %)</t>
  </si>
  <si>
    <t>Quelle: DJI, ERiK-Surveys 2020: Befragung Kindertagespflegepersonen, Datensatzversion 3.0, https://doi.org/10.17621/erik2020_k_v03, gewichtete Daten, Berechnungen des DJI, n = 3.329 - 3.618</t>
  </si>
  <si>
    <t>Tab. HF-08.5.2-4 Orte in der Kindertagespflege, Nutzung 2020 nach Ländern (in %)</t>
  </si>
  <si>
    <t>Quelle: DJI, ERiK-Surveys 2020: Befragung Kindertagespflegepersonen, Datensatzversion 3.0, https://doi.org/10.17621/erik2020_k_v03, gewichtete Daten, Berechnungen des DJI, n = 1.155 - 3.310</t>
  </si>
  <si>
    <t>Quelle: DJI, ERiK-Surveys 2020: Befragung Kindertagespflegepersonen, Datensatzversion 3.0, https://doi.org/10.17621/erik2020_k_v03, gewichtete Daten, Berechnungen des DJI, n = 1.812 - 3.310</t>
  </si>
  <si>
    <t>Tab. HF-08.6.1-1 Fachberatungsstelle im zuständigen Jugendamt 2022 nach Ländern (in %)</t>
  </si>
  <si>
    <t>Fachberatungsstelle im Jugendamt für Kindertagespflege</t>
  </si>
  <si>
    <t>Fragetext: Gibt es derzeit in dem für Sie zuständigen Jugendamt eine Fachberatungsstelle für Kindertagespflege?</t>
  </si>
  <si>
    <t>Quelle: DJI, ERiK-Surveys 2022: Befragung Kindertagespflegepersonen, Datensatzversion 2.0, https://doi.org/10.17621/erik2022_k_v02, gewichtete Daten, Berechnungen des DJI, n = 3.701</t>
  </si>
  <si>
    <t>Tab. HF-08.6.1-2 Fachberatungsschlüssel: Personen zu Kindertagespflegepersonen nach Anzahl Kindertagespflegepersonen 2022 (Mittelwert)</t>
  </si>
  <si>
    <t>1-29 Kindertagespflegepersonen</t>
  </si>
  <si>
    <t>30-54 Kindertagespflegepersonen</t>
  </si>
  <si>
    <t>55-98 Kindertagespflegepersonen</t>
  </si>
  <si>
    <t>99-904 Kindertagespflegepersonen</t>
  </si>
  <si>
    <t xml:space="preserve">Fragetext: Wie viele Personen sind in Ihrem Jugendamt als Fachberatung für die Kindertagespflege angestellt? Für wie viele Kindertagespflegepersonen sind die Fachberatungen im Jugendamt insgesamt zuständig? </t>
  </si>
  <si>
    <t>Tab. HF-08.6.1-3 Fachberatungsstelle im zuständigen Jugendamt 2020 nach Ländern (in %)</t>
  </si>
  <si>
    <t xml:space="preserve"> Fachberatungsstelle im zuständigen Jugendamt</t>
  </si>
  <si>
    <t>Quelle: DJI, ERiK-Surveys 2020: Befragung Kindertagespflegepersonen, Datensatzversion 3.0, https://doi.org/10.17621/erik2020_k_v03, gewichtete Daten, Berechnungen des DJI, n = 3.474</t>
  </si>
  <si>
    <t>Tab. HF-08.6.1-4 Fachberatungsschlüssel: Personen zu Kindertagespflegepersonen nach Anzahl Kindertagespflegepersonen 2020 (Mittelwert)</t>
  </si>
  <si>
    <t>Fragetext: Wie viele FachberaterInnen für die Kindertagespflege sind zum Stichtag 01.03.2020 direkt beim Jugendamt angestellt und wie vielen Vollzeitäquivalenten entspricht dies?</t>
  </si>
  <si>
    <t>Tab. HF-08.7.1-1 'Hospitationen von Kindertagespflegepersonen in Kindertageseinrichtungen finden statt.' 2022 nach Ländern (in %)</t>
  </si>
  <si>
    <t>Kooperation zwischen KiTa und KTP: Hospitationen von Kindertagespflegepersonen</t>
  </si>
  <si>
    <t>Quelle: DJI, ERiK-Surveys 2022: Trägerbefragung, Datensatzversion 2.0, https://doi.org/10.17621/erik2022_t_v02, gewichtete Daten auf Trägerebene, Berechnungen des DJI, n = 4.600</t>
  </si>
  <si>
    <t>Tab. HF-08.7.1-2 'Der Übergang von der Kindertagespflege in die Kindertageseinrichtung wird gemeinsam vorbereitet.' 2022 nach Ländern (in %)</t>
  </si>
  <si>
    <t xml:space="preserve">Kooperation zwischen KiTa und KTP: Vorbereitung Übergang von KTP in Kita </t>
  </si>
  <si>
    <t>Tab. HF-08.7.1-3 'Es finden gemeinsame Aktivitäten mit den Kindern statt.' 2022 nach Ländern (in %)</t>
  </si>
  <si>
    <t>Kooperation zwischen KiTa und KTP: Gemeinsame Aktivitäten mit den Kindern</t>
  </si>
  <si>
    <t>Quelle: DJI, ERiK-Surveys 2022: Trägerbefragung, Datensatzversion 2.0, https://doi.org/10.17621/erik2022_t_v02, gewichtete Daten auf Trägerebene, Berechnungen des DJI, n = 4.581</t>
  </si>
  <si>
    <t>Tab. HF-08.7.1-4 'Kindertagespflegepersonen werden als Honorarkräfte z.B. zur Abdeckung von Randzeiten beschäftigt.' 2022 nach Ländern (in %)</t>
  </si>
  <si>
    <t>Quelle: DJI, ERiK-Surveys 2022: Trägerbefragung, Datensatzversion 2.0, https://doi.org/10.17621/erik2022_t_v02, gewichtete Daten auf Trägerebene, Berechnungen des DJI, n = 4.571</t>
  </si>
  <si>
    <t>Tab. HF-08.7.1-5 'Sonstige Kooperationen' 2022 nach Ländern (in %)</t>
  </si>
  <si>
    <t>Kooperation zwischen KiTa und KTP: Sonstige</t>
  </si>
  <si>
    <t>Quelle: DJI, ERiK-Surveys 2022: Trägerbefragung, Datensatzversion 2.0, https://doi.org/10.17621/erik2022_t_v02, gewichtete Daten auf Trägerebene, Berechnungen des DJI, n = 4.430</t>
  </si>
  <si>
    <t>Tab. HF-08.7.1-6 'Hospitationen von Kindertagespflegepersonen in Kindertageseinrichtungen finden statt.' 2020 nach Ländern (in %)</t>
  </si>
  <si>
    <t>Quelle: DJI, ERiK-Surveys 2020: Trägerbefragung, Datensatzversion 3.0, https://doi.org/10.17621/erik2020_t_v03, gewichtete Daten auf Trägerebene, Berechnungen des DJI, n = 1.544</t>
  </si>
  <si>
    <t>Tab. HF-08.7.1-7 'Der Übergang von der Kindertagespflege in die Kindertageseinrichtung wird gemeinsam vorbereitet.' 2020 nach Ländern (in %)</t>
  </si>
  <si>
    <t>Quelle: DJI, ERiK-Surveys 2020: Trägerbefragung, Datensatzversion 3.0, https://doi.org/10.17621/erik2020_t_v03, gewichtete Daten auf Trägerebene, Berechnungen des DJI, n = 1.551</t>
  </si>
  <si>
    <t>Tab. HF-08.7.1-8 'Es finden gemeinsame Aktivitäten mit den Kindern statt.' 2020 nach Ländern (in %)</t>
  </si>
  <si>
    <t>Quelle: DJI, ERiK-Surveys 2020: Trägerbefragung, Datensatzversion 3.0, https://doi.org/10.17621/erik2020_t_v03, gewichtete Daten auf Trägerebene, Berechnungen des DJI, n = 1.539</t>
  </si>
  <si>
    <t>Tab. HF-08.7.1-9 'Kindertagespflegepersonen werden als Honorarkräfte z.B. zur Abdeckung von Randzeiten beschäftigt.' 2020 nach Ländern (in %)</t>
  </si>
  <si>
    <t>Quelle: DJI, ERiK-Surveys 2020: Trägerbefragung, Datensatzversion 3.0, https://doi.org/10.17621/erik2020_t_v03, gewichtete Daten auf Trägerebene, Berechnungen des DJI, n = 1.533</t>
  </si>
  <si>
    <t>Tab. HF-08.7.1-10 'Sonstige Kooperationen' 2020 nach Ländern (in %)</t>
  </si>
  <si>
    <t>Quelle: DJI, ERiK-Surveys 2020: Trägerbefragung, Datensatzversion 3.0, https://doi.org/10.17621/erik2020_t_v03, gewichtete Daten auf Trägerebene, Berechnungen des DJI, n = 1.474</t>
  </si>
  <si>
    <t>Tab. HF-08.7.2-1 Kooperation mit Verbänden für Kindertagespflege / Mitarbeiter/+innen des Jugendamtes 2022 nach Ländern (in %)</t>
  </si>
  <si>
    <t>Kooperation: Verbände für Kindertagespflege</t>
  </si>
  <si>
    <t>Kooperation: Verbaende fuer Kindertagespflege</t>
  </si>
  <si>
    <t>Kooperation: MitarbeiterInnen des Jugendamtes</t>
  </si>
  <si>
    <t>Keine Kooperation</t>
  </si>
  <si>
    <t>Sporadische Kooperation</t>
  </si>
  <si>
    <t>Intensive Kooperation</t>
  </si>
  <si>
    <t>Fragetext:  In welchem Maße sind Sie mit den folgenden Personengruppen oder Institutionen vernetzt bzw. kooperieren Sie mit diesen?</t>
  </si>
  <si>
    <t>Quelle: DJI, ERiK-Surveys 2022: Befragung Kindertagespflegepersonen, Datensatzversion 2.0, https://doi.org/10.17621/erik2022_k_v02, gewichtete Daten, Berechnungen des DJI, n = 3.832 - 3.835</t>
  </si>
  <si>
    <t>Tab. HF-08.7.2-2 Kooperation mit Verbänden für Kindertagespflege / Mitarbeiter/+innen des Jugendamtes 2020 nach Ländern (in %)</t>
  </si>
  <si>
    <t>Quelle: DJI, ERiK-Surveys 2020: Befragung Kindertagespflegepersonen, Datensatzversion 3.0, https://doi.org/10.17621/erik2020_k_v03, gewichtete Daten, Berechnungen des DJI, n = 3.568 - 3.595</t>
  </si>
  <si>
    <t>Tab. HF-08.7.3-1 Nutzung der Fachberatung durch Kindertagespflegepersonen 2022 (in %)</t>
  </si>
  <si>
    <t>Termin Fachberatung bei Bedarf</t>
  </si>
  <si>
    <t>Termin Fachberatung formal notwendig</t>
  </si>
  <si>
    <t>Ja; fach.päd.Ausbildung + &gt;=300UE</t>
  </si>
  <si>
    <t>Ja; fach.päd.Ausbildung + 160-299UE</t>
  </si>
  <si>
    <t>Ja; fach.päd.Ausbildung + &lt; 160UE</t>
  </si>
  <si>
    <t>Ja; fach.päd.Ausbildung</t>
  </si>
  <si>
    <t>Ja; ohne fach.päd.Ausbildung + &gt;=300UE</t>
  </si>
  <si>
    <t>Ja; ohne fach.päd.Ausbildung + 160-299UE</t>
  </si>
  <si>
    <t>Ja; ohne fach.päd.Ausbildung + &lt; 160UE</t>
  </si>
  <si>
    <t>Ja; ohne fach.päd.Ausbildung</t>
  </si>
  <si>
    <t>Fragetext: Wann sind Beratungstermine mit der Fachberatung vereinbart? Welchen Umfang hatte bzw. hat dieser Grundqualifizierungskurs? Welches ist Ihr höchster beruflicher Ausbildungsabschluss?</t>
  </si>
  <si>
    <t>Tab. HF-08.7.3-2 Nutzung der Fachberatung durch Kindertagespflegepersonen 2022 nach Ländern (in %)</t>
  </si>
  <si>
    <t>Ja</t>
  </si>
  <si>
    <t>Fragetext:  Wann sind Beratungstermine mit einer Fachberatung vereinbart?</t>
  </si>
  <si>
    <t>Quelle: DJI, ERiK-Surveys 2022: Befragung Kindertagespflegepersonen, Datensatzversion 2.0, https://doi.org/10.17621/erik2022_k_v02, gewichtete Daten, Berechnungen des DJI, n = 3.555 - 3.773</t>
  </si>
  <si>
    <t>Tab. HF-08.7.3-3 Unterstützung für KTPP: Regelmäßiger Austausch mit anderen KTPP 2022 nach Ländern (in %)</t>
  </si>
  <si>
    <t>Unterstützung KTPP: Austausch mit KTPs</t>
  </si>
  <si>
    <t>Fragetext:  Bietet Ihr Jugendamt folgende Unterstützungsleistungen für Kindertagespflegepersonen an?</t>
  </si>
  <si>
    <t>Hinweis: * Differenz zum Jahr 2020 statistisch signifikant (p&lt;0,05). Aufgrund von geringen Fallzahlen werden auf Länderebene keine Signifikanzen ausgewiesen. Werte mit starken Einschränkungen (/) sind für Berlin, Bremen, Hamburg, Mecklenburg-Vorpommern, Saarland und Schleswig-Holstein nicht dargestellt, da diese nicht belastbar oder vorhanden sind.</t>
  </si>
  <si>
    <t>Quelle: DJI, ERiK-Surveys 2022: Jugendamtsbefragung, Datensatzversion 2.0, https://doi.org/10.17621/erik2022_j_v02, gewichtete Daten, Berechnungen des DJI, n = 336</t>
  </si>
  <si>
    <t>Tab. HF-08.7.3-4 Unterstützung für KTPP: Hospitation in anderen KTP 2022 nach Ländern (in %)</t>
  </si>
  <si>
    <t>Unterstützung KTPP: Hospitation in KTP</t>
  </si>
  <si>
    <t>Quelle: DJI, ERiK-Surveys 2022: Jugendamtsbefragung, Datensatzversion 2.0, https://doi.org/10.17621/erik2022_j_v02, gewichtete Daten, Berechnungen des DJI, n = 338</t>
  </si>
  <si>
    <t>Tab. HF-08.7.3-5 Unterstützung für KTPP: Regelmäßiger Austausch mit Kitas 2022 nach Ländern (in %)</t>
  </si>
  <si>
    <t>Unterstützung KTPP: Austausch mit Kitas</t>
  </si>
  <si>
    <t>Tab. HF-08.7.3-6 Unterstützung für KTPP: Hospitation in Kitas 2022 nach Ländern (in %)</t>
  </si>
  <si>
    <t>Unterstützung KTPP: Hospitation in Kitas</t>
  </si>
  <si>
    <t>Quelle: DJI, ERiK-Surveys 2022: Jugendamtsbefragung, Datensatzversion 2.0, https://doi.org/10.17621/erik2022_j_v02, gewichtete Daten, Berechnungen des DJI, n = 337</t>
  </si>
  <si>
    <t>Tab. HF-08.7.3-7 Unterstützung für KTPP: Regelmäßiger Austausch in regionalen Arbeitskreisen 2022 nach Ländern (in %)</t>
  </si>
  <si>
    <t>Unterstützung KTPP: Arbeitskreise</t>
  </si>
  <si>
    <t>Tab. HF-08.7.3-8 Unterstützung für KTPP: Hospitation von Fachkräften aus Kitas bei KTPP 2022 nach Ländern (in %)</t>
  </si>
  <si>
    <t>Unterstützung KTPP: Hospitation von Kitas</t>
  </si>
  <si>
    <t>Tab. HF-08.7.3-9 Unterstützung für KTPP: Supervision für KTPP: Supervision 2022 nach Ländern (in %)</t>
  </si>
  <si>
    <t>Unterstützung KTPP: Supervision</t>
  </si>
  <si>
    <t>Tab. HF-08.7.3-10 Unterstützung für KTPP: Weiterbildungen 2022 nach Ländern (in %)</t>
  </si>
  <si>
    <t>Unterstützung KTPP: Weiterbildungen</t>
  </si>
  <si>
    <t>Tab. HF-08.7.3-11 Nutzung der Fachberatung durch Kindertagespflegepersonen 2020 (in %)</t>
  </si>
  <si>
    <t>Tab. HF-08.7.3-12 Nutzung der Fachberatung durch Kindertagespflegepersonen 2020 nach Ländern (in %)</t>
  </si>
  <si>
    <t>Quelle: DJI, ERiK-Surveys 2020: Befragung Kindertagespflegepersonen, Datensatzversion 3.0, https://doi.org/10.17621/erik2020_k_v03, gewichtete Daten, Berechnungen des DJI, n = 2.903 - 3.349</t>
  </si>
  <si>
    <t>Tab. HF-08.7.3-13 Unterstützung für KTPP: Regelmäßiger Austausch mit anderen KTPP 2020 nach Ländern (in %)</t>
  </si>
  <si>
    <t>Hinweis: Werte mit geringen Einschränkungen sind in Sachsen-Anhalt vorhanden, aber nicht interpretiert, da diese nur eingeschränkt belastbar sind; Werte mit starken Einschränkungen (/) sind für Berlin, Bremen, Hamburg, Mecklenburg-Vorpommern, Saarland, Sachsen und Schleswig-Holstein nicht dargestellt, da diese nicht belastbar oder vorhanden sind.</t>
  </si>
  <si>
    <t>Quelle: DJI, ERiK-Surveys 2020: Jugendamtsbefragung, Datensatzversion 3.0, https://doi.org/10.17621/erik2020_j_v03, gewichtete Daten, Berechnungen des DJI, n = 340</t>
  </si>
  <si>
    <t>Tab. HF-08.7.3-14 Unterstützung für KTPP: Hospitation in anderen KTP 2020 nach Ländern (in %)</t>
  </si>
  <si>
    <t>Quelle: DJI, ERiK-Surveys 2020: Jugendamtsbefragung, Datensatzversion 3.0, https://doi.org/10.17621/erik2020_j_v03, gewichtete Daten, Berechnungen des DJI, n = 331</t>
  </si>
  <si>
    <t>Tab. HF-08.7.3-15 Unterstützung für KTPP: Regelmäßiger Austausch mit Kitas 2020 nach Ländern (in %)</t>
  </si>
  <si>
    <t>Quelle: DJI, ERiK-Surveys 2020: Jugendamtsbefragung, Datensatzversion 3.0, https://doi.org/10.17621/erik2020_j_v03, gewichtete Daten, Berechnungen des DJI, n = 329</t>
  </si>
  <si>
    <t>Tab. HF-08.7.3-16 Unterstützung für KTPP: Hospitation in Kitas 2020 nach Ländern (in %)</t>
  </si>
  <si>
    <t>Quelle: DJI, ERiK-Surveys 2020: Jugendamtsbefragung, Datensatzversion 3.0, https://doi.org/10.17621/erik2020_j_v03, gewichtete Daten, Berechnungen des DJI, n = 328</t>
  </si>
  <si>
    <t>Tab. HF-08.7.3-17 Unterstützung für KTPP: Regelmäßiger Austausch in regionalen Arbeitskreisen 2020 nach Ländern (in %)</t>
  </si>
  <si>
    <t>Quelle: DJI, ERiK-Surveys 2020: Jugendamtsbefragung, Datensatzversion 3.0, https://doi.org/10.17621/erik2020_j_v03, gewichtete Daten, Berechnungen des DJI, n = 332</t>
  </si>
  <si>
    <t>Tab. HF-08.7.3-18 Unterstützung für KTPP: Hospitation von Fachkräften aus Kitas bei KTPP 2020 nach Ländern (in %)</t>
  </si>
  <si>
    <t>Quelle: DJI, ERiK-Surveys 2020: Jugendamtsbefragung, Datensatzversion 3.0, https://doi.org/10.17621/erik2020_j_v03, gewichtete Daten, Berechnungen des DJI, n = 325</t>
  </si>
  <si>
    <t>Tab. HF-08.7.3-19 Unterstützung für KTPP: Supervision für KTPP: Supervision 2020 nach Ländern (in %)</t>
  </si>
  <si>
    <t>Quelle: DJI, ERiK-Surveys 2020: Jugendamtsbefragung, Datensatzversion 3.0, https://doi.org/10.17621/erik2020_j_v03, gewichtete Daten, Berechnungen des DJI, n = 326</t>
  </si>
  <si>
    <t>Tab. HF-08.7.3-20 Unterstützung für KTPP: Weiterbildungen 2020 nach Ländern (in %)</t>
  </si>
  <si>
    <t>Quelle: DJI, ERiK-Surveys 2020: Jugendamtsbefragung, Datensatzversion 3.0, https://doi.org/10.17621/erik2020_j_v03, gewichtete Daten, Berechnungen des DJI, n = 338</t>
  </si>
  <si>
    <t>Klicken Sie auf den unten stehenden Link oder auf den Reiter am unteren Bildschirmrand, um eine gewünschte Tabelle aufzurufen.</t>
  </si>
  <si>
    <t>Stand: 30.06.2024</t>
  </si>
  <si>
    <t>© Deutsches Jugendinstitut und Forschungsverbund DJI/TU Dortmund, 2024</t>
  </si>
  <si>
    <t>Abweichungen in den Summen erklären sich durch Runden der Zahlen.</t>
  </si>
  <si>
    <t xml:space="preserve">Alle Daten des ERiK-Berichts unterliegen einer regelmäßigen Kontrolle und Nachprüfung. </t>
  </si>
  <si>
    <t>Zurück zum Inhalt</t>
  </si>
  <si>
    <t>Großtages-pflegestellen</t>
  </si>
  <si>
    <t>Anzahl der Kinder in Großtages-pflege</t>
  </si>
  <si>
    <t>Kindertages-pflegepersonen in Großtages-pflegestellen</t>
  </si>
  <si>
    <t>Kindertages-pflegeper-sonen pro Großtages-pflegestelle</t>
  </si>
  <si>
    <t>Kinder pro Kindertages-pflegeperson in Großtages-pflege</t>
  </si>
  <si>
    <t>Kinder pro Großtages-pflegestelle</t>
  </si>
  <si>
    <r>
      <t>Fachpäda-gogische Ausbildung</t>
    </r>
    <r>
      <rPr>
        <b/>
        <vertAlign val="superscript"/>
        <sz val="11"/>
        <rFont val="Calibri"/>
        <family val="2"/>
        <scheme val="minor"/>
      </rPr>
      <t>2</t>
    </r>
    <r>
      <rPr>
        <b/>
        <sz val="11"/>
        <rFont val="Calibri"/>
        <family val="2"/>
        <scheme val="minor"/>
      </rPr>
      <t xml:space="preserve"> ohne Qualifi-zierungskurs</t>
    </r>
  </si>
  <si>
    <r>
      <t>Fachpäda-gogische Ausbildung</t>
    </r>
    <r>
      <rPr>
        <b/>
        <vertAlign val="superscript"/>
        <sz val="11"/>
        <rFont val="Calibri"/>
        <family val="2"/>
        <scheme val="minor"/>
      </rPr>
      <t>2</t>
    </r>
    <r>
      <rPr>
        <b/>
        <sz val="11"/>
        <rFont val="Calibri"/>
        <family val="2"/>
        <scheme val="minor"/>
      </rPr>
      <t xml:space="preserve"> und Qualifi-zierungskurs &gt;= 300 Stunden</t>
    </r>
    <r>
      <rPr>
        <b/>
        <vertAlign val="superscript"/>
        <sz val="11"/>
        <rFont val="Calibri"/>
        <family val="2"/>
        <scheme val="minor"/>
      </rPr>
      <t>1</t>
    </r>
  </si>
  <si>
    <r>
      <t>Fachpäda-gogische Ausbildung</t>
    </r>
    <r>
      <rPr>
        <b/>
        <vertAlign val="superscript"/>
        <sz val="11"/>
        <rFont val="Calibri"/>
        <family val="2"/>
        <scheme val="minor"/>
      </rPr>
      <t>2</t>
    </r>
    <r>
      <rPr>
        <b/>
        <sz val="11"/>
        <rFont val="Calibri"/>
        <family val="2"/>
        <scheme val="minor"/>
      </rPr>
      <t xml:space="preserve"> und Qualifi-zierungskurs 160 bis 299 Stunden</t>
    </r>
  </si>
  <si>
    <r>
      <t>Fachpäda-gogische Ausbildung</t>
    </r>
    <r>
      <rPr>
        <b/>
        <vertAlign val="superscript"/>
        <sz val="11"/>
        <rFont val="Calibri"/>
        <family val="2"/>
        <scheme val="minor"/>
      </rPr>
      <t>2</t>
    </r>
    <r>
      <rPr>
        <b/>
        <sz val="11"/>
        <rFont val="Calibri"/>
        <family val="2"/>
        <scheme val="minor"/>
      </rPr>
      <t xml:space="preserve"> und Qualifi-zierungskurs &lt; 160 Stunden</t>
    </r>
  </si>
  <si>
    <r>
      <t>Qualifi-zierungskurs &gt;= 300 Stunden</t>
    </r>
    <r>
      <rPr>
        <b/>
        <vertAlign val="superscript"/>
        <sz val="11"/>
        <rFont val="Calibri"/>
        <family val="2"/>
        <scheme val="minor"/>
      </rPr>
      <t>1</t>
    </r>
    <r>
      <rPr>
        <b/>
        <sz val="11"/>
        <rFont val="Calibri"/>
        <family val="2"/>
        <scheme val="minor"/>
      </rPr>
      <t>, ohne fachpädag. Ausbildung</t>
    </r>
  </si>
  <si>
    <t>Qualifi-zierungskurs 160 bis 299 Stunden, ohne fachpädag. Ausbildung</t>
  </si>
  <si>
    <t>Qualifi-zierungskurs 
&lt; 160 Stunden, ohne fachpädag. Ausbildung</t>
  </si>
  <si>
    <t>(Noch) keine tätigkeits-bezog. Qualifikation</t>
  </si>
  <si>
    <t>Qualifi-zierungskurs &gt;= 160 Stunden, ohne fachpädag. Ausbildung</t>
  </si>
  <si>
    <t>Qualifi-zierungskurs
&lt; 160 Stunden, ohne fachpädag. Ausbildung</t>
  </si>
  <si>
    <r>
      <t>Durchschnitt-liche Anzahl betreuter Kinder pro Kindertages-pflegeperson</t>
    </r>
    <r>
      <rPr>
        <b/>
        <vertAlign val="superscript"/>
        <sz val="11"/>
        <rFont val="Calibri"/>
        <family val="2"/>
        <scheme val="minor"/>
      </rPr>
      <t xml:space="preserve">2 </t>
    </r>
  </si>
  <si>
    <t>Weiterführende Informationen:</t>
  </si>
  <si>
    <t>ERiK-Projekt-Webseite</t>
  </si>
  <si>
    <t>Projekt-Website TU-Dortmund</t>
  </si>
  <si>
    <t>ERiK-Berichte</t>
  </si>
  <si>
    <t>Im Jahr 2022 nicht erhoben, keine Fortschreibung</t>
  </si>
  <si>
    <t>Ausgewiesene Maßzahl(en)</t>
  </si>
  <si>
    <r>
      <t>Tab. HF-08.1.2-2 Großtagespflegestellen</t>
    </r>
    <r>
      <rPr>
        <b/>
        <vertAlign val="superscript"/>
        <sz val="11"/>
        <rFont val="Calibri"/>
        <family val="2"/>
        <scheme val="minor"/>
      </rPr>
      <t>1</t>
    </r>
    <r>
      <rPr>
        <b/>
        <sz val="11"/>
        <rFont val="Calibri"/>
        <family val="2"/>
        <scheme val="minor"/>
      </rPr>
      <t xml:space="preserve"> und Kindertagespflegepersonen in Großtagespflegestellen 2021 nach Anzahl der Kindertagespflegepersonen, Anzahl der betreuten Kinder und Ländern </t>
    </r>
  </si>
  <si>
    <r>
      <t>Tab. HF-08.1.2-3 Großtagespflegestellen</t>
    </r>
    <r>
      <rPr>
        <b/>
        <vertAlign val="superscript"/>
        <sz val="11"/>
        <rFont val="Calibri"/>
        <family val="2"/>
        <scheme val="minor"/>
      </rPr>
      <t>1</t>
    </r>
    <r>
      <rPr>
        <b/>
        <sz val="11"/>
        <rFont val="Calibri"/>
        <family val="2"/>
        <scheme val="minor"/>
      </rPr>
      <t xml:space="preserve"> und Kindertagespflegepersonen in Großtagespflegestellen 2020 nach Anzahl der Kindertagespflegepersonen, Anzahl der betreuten Kinder und Ländern </t>
    </r>
  </si>
  <si>
    <r>
      <t>Tab. HF-08.1.2-4 Großtagespflegestellen</t>
    </r>
    <r>
      <rPr>
        <b/>
        <vertAlign val="superscript"/>
        <sz val="11"/>
        <rFont val="Calibri"/>
        <family val="2"/>
        <scheme val="minor"/>
      </rPr>
      <t>1</t>
    </r>
    <r>
      <rPr>
        <b/>
        <sz val="11"/>
        <rFont val="Calibri"/>
        <family val="2"/>
        <scheme val="minor"/>
      </rPr>
      <t xml:space="preserve"> und Kindertagespflegepersonen in Großtagespflegestellen 2019 nach Anzahl der Kindertagespflegepersonen, Anzahl der betreuten Kinder und Ländern   </t>
    </r>
  </si>
  <si>
    <r>
      <t>Tab. HF-08.1.2-5 Großtagespflegestellen</t>
    </r>
    <r>
      <rPr>
        <b/>
        <vertAlign val="superscript"/>
        <sz val="11"/>
        <rFont val="Calibri"/>
        <family val="2"/>
        <scheme val="minor"/>
      </rPr>
      <t>1</t>
    </r>
    <r>
      <rPr>
        <b/>
        <sz val="11"/>
        <rFont val="Calibri"/>
        <family val="2"/>
        <scheme val="minor"/>
      </rPr>
      <t xml:space="preserve"> und Kindertagespflegepersonen in Großtagespflegestellen 2018 nach Anzahl der Kindertagespflegepersonen, Anzahl der betreuten Kinder und Ländern </t>
    </r>
  </si>
  <si>
    <t>Durchschnittliche Anzahl Kinder pro KTPP</t>
  </si>
  <si>
    <t>unter 3 Jahren</t>
  </si>
  <si>
    <t xml:space="preserve">ab 3 Jahren bis zum Schuleintritt </t>
  </si>
  <si>
    <t>Anzahl &amp; durchschnittliche Anzahl</t>
  </si>
  <si>
    <t>Anzahl &amp; Anteil</t>
  </si>
  <si>
    <t>Anteil &amp; Mittelwert</t>
  </si>
  <si>
    <t>Quelle: Forschungsdatenzentrum der Statistischen Ämter des Bundes und der Länder, Statistik der Kinder und tätigen Personen in öffentlich geförderter
Kindertagespflege 2022, https://doi.org/10.21242/22543.2022.00.00.1.1.0, Berechnungen des Forschungsverbundes DJI/TU Dortmund.</t>
  </si>
  <si>
    <t>Quelle: Forschungsdatenzentrum der Statistischen Ämter des Bundes und der Länder, Statistik der Kinder und tätigen Personen in öffentlich geförderter
Kindertagespflege 2021, https://doi.org/10.21242/22543.2021.00.00.1.1.0, Berechnungen des Forschungsverbundes DJI/TU Dortmund.</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</si>
  <si>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</si>
  <si>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</si>
  <si>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Quelle: Forschungsdatenzentrum der Statistischen Ämter des Bundes und der Länder, Statistik der Kinder und tätigen Personen in öffentlich geförderter
Kindertagespflege 2018, https://doi.org/10.21242/22543.2018.00.00.1.1.0, Berechnungen des Forschungsverbundes DJI/TU Dortmund.</t>
  </si>
  <si>
    <t>Quelle: Forschungsdatenzentrum der Statistischen Ämter des Bundes und der Länder, Statistik der Kinder und tätigen Personen in öffentlich geförderter Kindertagespflege 2022, https://doi.org/10.21242/22543.2022.00.00.1.1.0, Berechnungen des Forschungsverbundes DJI/TU Dortmund.</t>
  </si>
  <si>
    <t>-</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</si>
  <si>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</si>
  <si>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</si>
  <si>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Quelle: Forschungsdatenzentrum der Statistischen Ämter des Bundes und der Länder, Statistik der Kinder und tätigen Personen in öffentlich geförderter Kindertagespflege 2018, https://doi.org/10.21242/22543.2018.00.00.1.1.0, Berechnungen des Forschungsverbundes DJI/TU Dortmund.</t>
  </si>
  <si>
    <t>Quelle: Forschungsdatenzentrum der Statistischen Ämter des Bundes und der Länder, Statistik der Kinder und tätigen Personen in öffentlich geförderter Kindertagespflege 2021, https://doi.org/10.21242/22543.2021.00.00.1.1.0, Berechnungen des Forschungsverbundes DJI/TU Dortmund.</t>
  </si>
  <si>
    <r>
      <t>Fachpäda-gogische Ausbildung</t>
    </r>
    <r>
      <rPr>
        <b/>
        <vertAlign val="superscript"/>
        <sz val="11"/>
        <rFont val="Calibri"/>
        <family val="2"/>
        <scheme val="minor"/>
      </rPr>
      <t>1</t>
    </r>
    <r>
      <rPr>
        <b/>
        <sz val="11"/>
        <rFont val="Calibri"/>
        <family val="2"/>
        <scheme val="minor"/>
      </rPr>
      <t xml:space="preserve"> ohne Qualifi-zierungskurs</t>
    </r>
  </si>
  <si>
    <r>
      <t>Fachpäda-gogische Ausbildung</t>
    </r>
    <r>
      <rPr>
        <b/>
        <vertAlign val="superscript"/>
        <sz val="11"/>
        <rFont val="Calibri"/>
        <family val="2"/>
        <scheme val="minor"/>
      </rPr>
      <t>1</t>
    </r>
    <r>
      <rPr>
        <b/>
        <sz val="11"/>
        <rFont val="Calibri"/>
        <family val="2"/>
        <scheme val="minor"/>
      </rPr>
      <t xml:space="preserve"> und Qualifi-zierungskurs &gt;= 160 Stunden</t>
    </r>
  </si>
  <si>
    <r>
      <t>Fachpäda-gogische Ausbildung</t>
    </r>
    <r>
      <rPr>
        <b/>
        <vertAlign val="superscript"/>
        <sz val="11"/>
        <rFont val="Calibri"/>
        <family val="2"/>
        <scheme val="minor"/>
      </rPr>
      <t>1</t>
    </r>
    <r>
      <rPr>
        <b/>
        <sz val="11"/>
        <rFont val="Calibri"/>
        <family val="2"/>
        <scheme val="minor"/>
      </rPr>
      <t xml:space="preserve"> und Qualifi-zierungskurs
&lt; 160 Stunden</t>
    </r>
  </si>
  <si>
    <t>Fragetext: Wie hoch war Ihr Arbeitsverdienst für Ihre Tätigkeit in Ihrer Kindertagespflegestelle im letzten Monat? [Bruttoverdienst].</t>
  </si>
  <si>
    <t>Die Räumlichkeiten sind barrierefrei</t>
  </si>
  <si>
    <t>Tab. HF-08.5.1-35 Partizipation bei Raumgestaltung: Kinder (UE3): 'Die Kinder dürfen bei der Raumgestaltung und Ausstattung mitentscheiden.' 2020 (Anteil)</t>
  </si>
  <si>
    <t>Kooperation zwischen KiTa und KTP: Einsatz Kindertagespflegeperson als Honorarkraft</t>
  </si>
  <si>
    <r>
      <rPr>
        <vertAlign val="superscript"/>
        <sz val="8.5"/>
        <color indexed="8"/>
        <rFont val="Calibri"/>
        <family val="2"/>
        <scheme val="minor"/>
      </rPr>
      <t xml:space="preserve">1 </t>
    </r>
    <r>
      <rPr>
        <sz val="8.5"/>
        <color indexed="8"/>
        <rFont val="Calibri"/>
        <family val="2"/>
        <scheme val="minor"/>
      </rPr>
      <t>Beim Ort der Betreuung kann es zu Mehrfachnennungen kommen, sodass die Gesamtsumme nicht mit der Gesamtanzahl der Kindertagespflegepersonen übereinstimmt und die Summe der Anteile Werte über 100% ergeben.</t>
    </r>
  </si>
  <si>
    <r>
      <rPr>
        <vertAlign val="superscript"/>
        <sz val="8.5"/>
        <color indexed="8"/>
        <rFont val="Calibri"/>
        <family val="2"/>
        <scheme val="minor"/>
      </rPr>
      <t xml:space="preserve">2 </t>
    </r>
    <r>
      <rPr>
        <sz val="8.5"/>
        <color indexed="8"/>
        <rFont val="Calibri"/>
        <family val="2"/>
        <scheme val="minor"/>
      </rPr>
      <t>ohne Mehrfachnennungen.</t>
    </r>
  </si>
  <si>
    <r>
      <rPr>
        <vertAlign val="superscript"/>
        <sz val="8.5"/>
        <rFont val="Calibri"/>
        <family val="2"/>
        <scheme val="minor"/>
      </rPr>
      <t xml:space="preserve">1 </t>
    </r>
    <r>
      <rPr>
        <sz val="8.5"/>
        <rFont val="Calibri"/>
        <family val="2"/>
        <scheme val="minor"/>
      </rPr>
      <t>Dieses Angebot existiert nur in einem Teil der Länder.</t>
    </r>
  </si>
  <si>
    <r>
      <rPr>
        <vertAlign val="superscript"/>
        <sz val="8.5"/>
        <rFont val="Calibri"/>
        <family val="2"/>
        <scheme val="minor"/>
      </rPr>
      <t xml:space="preserve">2 </t>
    </r>
    <r>
      <rPr>
        <sz val="8.5"/>
        <rFont val="Calibri"/>
        <family val="2"/>
        <scheme val="minor"/>
      </rPr>
      <t>In Sachsen sind zwar Zusammenschlüsse von Tagespflegepersonen möglich, insgesamt dürfen aber trotz Zusammenschluss von mehr als einer Tagespflegeperson nicht mehr als 5 Kinder betreut werden. Die amtliche Statistik führt aber diese Zusammenschlüsse trotz dieser Begrenzung formal als „Großtagespflegestelle“.</t>
    </r>
  </si>
  <si>
    <t>Hinweis: - kein Wert vorhanden.</t>
  </si>
  <si>
    <r>
      <rPr>
        <vertAlign val="superscript"/>
        <sz val="8.5"/>
        <rFont val="Calibri"/>
        <family val="2"/>
        <scheme val="minor"/>
      </rPr>
      <t xml:space="preserve">1 </t>
    </r>
    <r>
      <rPr>
        <sz val="8.5"/>
        <rFont val="Calibri"/>
        <family val="2"/>
        <scheme val="minor"/>
      </rPr>
      <t xml:space="preserve">Kinder in Tagespflege, die zusätzlich eine Kindertageseinrichtung oder eine Ganztagsschule besuchen, werden nicht doppelt gezählt. </t>
    </r>
  </si>
  <si>
    <r>
      <rPr>
        <vertAlign val="superscript"/>
        <sz val="8.5"/>
        <color indexed="8"/>
        <rFont val="Calibri"/>
        <family val="2"/>
        <scheme val="minor"/>
      </rPr>
      <t xml:space="preserve">1 </t>
    </r>
    <r>
      <rPr>
        <sz val="8.5"/>
        <color indexed="8"/>
        <rFont val="Calibri"/>
        <family val="2"/>
        <scheme val="minor"/>
      </rPr>
      <t>Ab dem Jahr 2019 erfolgt eine differenziertere Erfassung der Qualifizierungskurse in der KJH-Statistik, sodass auch mehr als 300 Stunden ausgewiesen werden können.</t>
    </r>
  </si>
  <si>
    <r>
      <rPr>
        <vertAlign val="superscript"/>
        <sz val="8.5"/>
        <color theme="1"/>
        <rFont val="Calibri"/>
        <family val="2"/>
        <scheme val="minor"/>
      </rPr>
      <t xml:space="preserve">2 </t>
    </r>
    <r>
      <rPr>
        <sz val="8.5"/>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r>
      <rPr>
        <sz val="8.5"/>
        <rFont val="Calibri"/>
        <family val="2"/>
        <scheme val="minor"/>
      </rPr>
      <t>.</t>
    </r>
  </si>
  <si>
    <r>
      <rPr>
        <vertAlign val="superscript"/>
        <sz val="8.5"/>
        <rFont val="Calibri"/>
        <family val="2"/>
        <scheme val="minor"/>
      </rPr>
      <t xml:space="preserve">3 </t>
    </r>
    <r>
      <rPr>
        <sz val="8.5"/>
        <rFont val="Calibri"/>
        <family val="2"/>
        <scheme val="minor"/>
      </rPr>
      <t>Aufgrund von fehlerhaften Angaben zum Umfang des Qualifizierungskurses in Bremen werden die Ergebnisse für das Jahr 2022 hierzu nicht dargestellt.</t>
    </r>
  </si>
  <si>
    <r>
      <rPr>
        <vertAlign val="superscript"/>
        <sz val="8.5"/>
        <rFont val="Calibri"/>
        <family val="2"/>
        <scheme val="minor"/>
      </rPr>
      <t xml:space="preserve">4 </t>
    </r>
    <r>
      <rPr>
        <sz val="8.5"/>
        <rFont val="Calibri"/>
        <family val="2"/>
        <scheme val="minor"/>
      </rPr>
      <t>In den Werten für Deutschland und Westdeutschland sind fehlerhafte Angaben für das Land Bremen enthalten, dies führt zu leichten Verzerrungen, die jedoch keinen Einfluss auf die grundsätzliche Aussage des Wertes haben.</t>
    </r>
  </si>
  <si>
    <r>
      <rPr>
        <vertAlign val="superscript"/>
        <sz val="8.5"/>
        <color theme="1"/>
        <rFont val="Calibri"/>
        <family val="2"/>
        <scheme val="minor"/>
      </rPr>
      <t xml:space="preserve">2 </t>
    </r>
    <r>
      <rPr>
        <sz val="8.5"/>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</si>
  <si>
    <r>
      <rPr>
        <vertAlign val="superscript"/>
        <sz val="8.5"/>
        <color theme="1"/>
        <rFont val="Calibri"/>
        <family val="2"/>
        <scheme val="minor"/>
      </rPr>
      <t xml:space="preserve">1 </t>
    </r>
    <r>
      <rPr>
        <sz val="8.5"/>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</si>
  <si>
    <t>Quelle: DJI, ERiK-Surveys 2022: Befragung Kindertagespflegepersonen, Datensatzversion 2.0, https://doi.org/10.17621/erik2022_k_v02, gewichtete Daten, Berechnungen des DJI, n = 2461</t>
  </si>
  <si>
    <t>Quelle: DJI, ERiK-Surveys 2020: Befragung Kindertagespflegepersonen, Datensatzversion 3.0, https://doi.org/10.17621/erik2020_k_v03, gewichtete Daten, Berechnungen des DJI, n = 1508</t>
  </si>
  <si>
    <r>
      <rPr>
        <vertAlign val="superscript"/>
        <sz val="8.5"/>
        <color theme="1"/>
        <rFont val="Calibri"/>
        <family val="2"/>
        <scheme val="minor"/>
      </rPr>
      <t xml:space="preserve">1 </t>
    </r>
    <r>
      <rPr>
        <sz val="8.5"/>
        <color theme="1"/>
        <rFont val="Calibri"/>
        <family val="2"/>
        <scheme val="minor"/>
      </rPr>
      <t>Für die Berechnung der durchschnittlichen Anzahl der Kinder pro Kindertagespflegeperson werden sowohl Kinder als auch Schulkinder berücksichtigt, die eine Kindertagespflege besuchen.</t>
    </r>
  </si>
  <si>
    <r>
      <rPr>
        <vertAlign val="superscript"/>
        <sz val="8.5"/>
        <rFont val="Calibri"/>
        <family val="2"/>
        <scheme val="minor"/>
      </rPr>
      <t xml:space="preserve">2 </t>
    </r>
    <r>
      <rPr>
        <sz val="8.5"/>
        <rFont val="Calibri"/>
        <family val="2"/>
        <scheme val="minor"/>
      </rPr>
      <t>Die Werte wurden auf Grundlage des Kinderdatensatzes berechnet.</t>
    </r>
  </si>
  <si>
    <t>Quelle: DJI, ERiK-Surveys 2022: Befragung Kindertagespflegepersonen, Datensatzversion 2.0, https://doi.org/10.17621/erik2022_k_v02, gewichtete Daten, Berechnungen des DJI, n = 3854</t>
  </si>
  <si>
    <r>
      <rPr>
        <vertAlign val="superscript"/>
        <sz val="8.5"/>
        <rFont val="Calibri"/>
        <family val="2"/>
        <scheme val="minor"/>
      </rPr>
      <t xml:space="preserve">2 </t>
    </r>
    <r>
      <rPr>
        <sz val="8.5"/>
        <rFont val="Calibri"/>
        <family val="2"/>
        <scheme val="minor"/>
      </rPr>
      <t>Die Werte wurden auf Grundlage des Kinderdatensatzes berechnet</t>
    </r>
  </si>
  <si>
    <t>Quelle: DJI, ERiK-Surveys 2020: Befragung Kindertagespflegepersonen, Datensatzversion 3.0, https://doi.org/10.17621/erik2020_k_v03, gewichtete Daten, Berechnungen des DJI , n = 3695</t>
  </si>
  <si>
    <t>Quelle: DJI, ERiK-Surveys 2022: Befragung Kindertagespflegepersonen, Datensatzversion 2.0, https://doi.org/10.17621/erik2022_k_v02, gewichtete Daten, Berechnungen des DJI, n = 3830</t>
  </si>
  <si>
    <t>Quelle: DJI, ERiK-Surveys 2020: Befragung Kindertagespflegepersonen, Datensatzversion 3.0, https://doi.org/10.17621/erik2020_k_v03, gewichtete Daten, Berechnungen des DJI, n = 3025</t>
  </si>
  <si>
    <t>Quelle: DJI, ERiK-Surveys 2022: Befragung Kindertagespflegepersonen, Datensatzversion 2.0, https://doi.org/10.17621/erik2022_k_v02, gewichtete Daten, Berechnungen des DJI, n = 3842</t>
  </si>
  <si>
    <t>Quelle: DJI, ERiK-Surveys 2022: Befragung Kindertagespflegepersonen, Datensatzversion 2.0, https://doi.org/10.17621/erik2022_k_v02, gewichtete Daten, Berechnungen des DJI, n = 3826</t>
  </si>
  <si>
    <t>Quelle: DJI, ERiK-Surveys 2022: Befragung Kindertagespflegepersonen, Datensatzversion 2.0, https://doi.org/10.17621/erik2022_k_v02, gewichtete Daten, Berechnungen des DJI, n = 3835</t>
  </si>
  <si>
    <t>Quelle: DJI, ERiK-Surveys 2022: Befragung Kindertagespflegepersonen, Datensatzversion 2.0, https://doi.org/10.17621/erik2022_k_v02, gewichtete Daten, Berechnungen des DJI, n = 3709</t>
  </si>
  <si>
    <t>Quelle: DJI, ERiK-Surveys 2022: Befragung Kindertagespflegepersonen, Datensatzversion 2.0, https://doi.org/10.17621/erik2022_k_v02, gewichtete Daten, Berechnungen des DJI, n = 1078</t>
  </si>
  <si>
    <t>Quelle: DJI, ERiK-Surveys 2020: Befragung von Kindertagespflegepersonen, Datensatzversion 3.0, https://www.doi.org/10.17621/erik2020/k/v02, gewichtete Daten, Berechnungen des DJI, n = 3577</t>
  </si>
  <si>
    <t>Quelle: DJI, ERiK-Surveys 2020: Befragung Kindertagespflegepersonen, Datensatzversion 3.0, https://doi.org/10.17621/erik2020_k_v03, gewichtete Daten, Berechnungen des DJI, n = 3577</t>
  </si>
  <si>
    <t>Quelle: DJI, ERiK-Surveys 2020: Befragung Kindertagespflegepersonen, Datensatzversion 3.0, https://doi.org/10.17621/erik2020_k_v03, gewichtete Daten, Berechnungen des DJI, n = 3481</t>
  </si>
  <si>
    <t>Quelle: DJI, ERiK-Surveys 2020: Befragung Kindertagespflegepersonen, Datensatzversion 3.0, https://doi.org/10.17621/erik2020_k_v03, gewichtete Daten, Berechnungen des DJI, n = 3489</t>
  </si>
  <si>
    <t>Quelle: DJI, ERiK-Surveys 2020: Befragung Kindertagespflegepersonen, Datensatzversion 3.0, https://doi.org/10.17621/erik2020_k_v03, gewichtete Daten, Berechnungen des DJI, n = 3549</t>
  </si>
  <si>
    <t>Quelle: DJI, ERiK-Surveys 2020: Befragung Kindertagespflegepersonen, Datensatzversion 3.0, https://doi.org/10.17621/erik2020_k_v03, gewichtete Daten, Berechnungen des DJI, n = 3556</t>
  </si>
  <si>
    <t>Quelle: DJI, ERiK-Surveys 2020: Befragung Kindertagespflegepersonen, Datensatzversion 3.0, https://doi.org/10.17621/erik2020_k_v03, gewichtete Daten, Berechnungen des DJI, n = 2548</t>
  </si>
  <si>
    <t>Quelle: DJI, ERiK-Surveys 2020: Befragung Kindertagespflegepersonen, Datensatzversion 3.0, https://doi.org/10.17621/erik2020_k_v03, gewichtete Daten, Berechnungen des DJI, n = 3525</t>
  </si>
  <si>
    <t>Quelle: DJI, ERiK-Surveys 2022: Jugendamtsbefragung, Datensatzversion 2.0, https://doi.org/10.17621/erik2022_j_v02, gewichtete Daten, Berechnungen des DJI, n = 288</t>
  </si>
  <si>
    <t>Quelle: DJI, ERiK-Surveys 2020: Jugendamtsbefragung, Datensatzversion 3.0, https://doi.org/10.17621/erik2020_j_v03, gewichtete Daten, Berechnungen des DJI, n = 176</t>
  </si>
  <si>
    <t>Quelle: DJI, ERiK-Surveys 2022: Befragung Kindertagespflegepersonen, Datensatzversion 2.0, https://doi.org/10.17621/erik2022_k_v02, gewichtete Daten, Berechnungen des DJI, n = 3555 - 3773</t>
  </si>
  <si>
    <t>Quelle: DJI, ERiK-Surveys 2020: Befragung Kindertagespflegepersonen, Datensatzversion 3.0, https://doi.org/10.17621/erik2020_k_v03, gewichtete Daten, Berechnungen des DJI, n = 2903 - 3349</t>
  </si>
  <si>
    <t>Quelle: DJI, ERiK-Surveys 2020: Befragung Kindertagespflegepersonen, Datensatzversion 3.0, https://doi.org/10.17621/erik2020_k_v03, gewichtete Daten, Berechnungen des DJI, n = 3704</t>
  </si>
  <si>
    <t>Quelle: DJI, ERiK-Surveys 2020: Befragung Kindertagespflegepersonen, Datensatzversion 3.0, https://doi.org/10.17621/erik2020_k_v03, gewichtete Daten, Berechnungen des DJI, n = 3695</t>
  </si>
  <si>
    <t>Quelle: DJI, ERiK-Surveys 2020: Befragung Kindertagespflegepersonen, Datensatzversion 3.0, https://doi.org/10.17621/erik2020_k_v03, gewichtete Daten, Berechnungen des DJI, n = 3389</t>
  </si>
  <si>
    <t>Quelle: DJI, ERiK-Surveys 2020: Befragung Kindertagespflegepersonen, Datensatzversion 3.0, https://doi.org/10.17621/erik2020_k_v03, gewichtete Daten, Berechnungen des DJI, n = 3.389</t>
  </si>
  <si>
    <t>Quelle: DJI, ERiK-Surveys 2020: Befragung Kindertagespflegepersonen, Datensatzversion 3.0, https://doi.org/10.17621/erik2020_k_v03, gewichtete Daten, Berechnungen des DJI, n = 2309</t>
  </si>
  <si>
    <t>Quelle: DJI, ERiK-Surveys 2020: Befragung Kindertagespflegepersonen, Datensatzversion 3.0, https://doi.org/10.17621/erik2020_k_v03, gewichtete Daten, Berechnungen des DJI, n = 2.309</t>
  </si>
  <si>
    <t>Quelle: DJI, ERiK-Surveys 2020: Befragung Kindertagespflegepersonen, Datensatzversion 3.0, https://doi.org/10.17621/erik2020_k_v03, gewichtete Daten, Berechnungen des DJI, n = 2531</t>
  </si>
  <si>
    <t>Quelle: DJI, ERiK-Surveys 2020: Befragung Kindertagespflegepersonen, Datensatzversion 3.0, https://doi.org/10.17621/erik2020_k_v03, gewichtete Daten, Berechnungen des DJI, n = 2.531</t>
  </si>
  <si>
    <t>Quelle: DJI, ERiK-Surveys 2020: Befragung Kindertagespflegepersonen, Datensatzversion 3.0, https://doi.org/10.17621/erik2020_k_v03, gewichtete Daten, Berechnungen des DJI, n = 3388</t>
  </si>
  <si>
    <t>Quelle: DJI, ERiK-Surveys 2020: Befragung Kindertagespflegepersonen, Datensatzversion 3.0, https://doi.org/10.17621/erik2020_k_v03, gewichtete Daten, Berechnungen des DJI, n = 3.388</t>
  </si>
  <si>
    <t>Quelle: DJI, ERiK-Surveys 2022: Befragung Kindertagespflegepersonen, Datensatzversion 2.0, https://doi.org/10.17621/erik2022_k_v02, gewichtete Daten, Berechnungen des DJI, n = 3850</t>
  </si>
  <si>
    <t>Quelle: DJI, ERiK-Surveys 2020: Befragung Kindertagespflegepersonen, Datensatzversion 3.0, https://doi.org/10.17621/erik2020_k_v03, gewichtete Daten, Berechnungen des DJI, n = 3561</t>
  </si>
  <si>
    <t>Quelle: DJI, ERiK-Surveys 2022: Befragung Kindertagespflegepersonen, Datensatzversion 2.0, https://doi.org/10.17621/erik2022_k_v02, gewichtete Daten, Berechnungen des DJI, n = 3612</t>
  </si>
  <si>
    <t>Quelle: DJI, ERiK-Surveys 2020: Befragung Kindertagespflegepersonen, Datensatzversion 3.0, https://doi.org/10.17621/erik2020_k_v03, gewichtete Daten, Berechnungen des DJI, n = 2.202</t>
  </si>
  <si>
    <t>Hinweis: Werte mit starken Einschränkungen (/) sind für Bremen nicht dargestellt, da diese nicht belastbar oder vorhanden sind.</t>
  </si>
  <si>
    <t>Großtagespflegestellen</t>
  </si>
  <si>
    <t xml:space="preserve">Anteil </t>
  </si>
  <si>
    <r>
      <rPr>
        <vertAlign val="superscript"/>
        <sz val="8.5"/>
        <color theme="1"/>
        <rFont val="Calibri"/>
        <family val="2"/>
        <scheme val="minor"/>
      </rPr>
      <t>3</t>
    </r>
    <r>
      <rPr>
        <sz val="8.5"/>
        <color theme="1"/>
        <rFont val="Calibri"/>
        <family val="2"/>
        <scheme val="minor"/>
      </rPr>
      <t>Es liegen aus einzelnen Statistischen Landesämtern Hinweise vor, dass es bei der Erhebung des Umfangs des Qualifizierungskurses im Jahr 2019 zu fehlerhaften Meldungen gekommen ist. Daher ist das Jahr 2019 hinsichtlich der Qualifizierung der Tagespflegepersonen nicht mit den anderen Datenjahren vergleichbar.</t>
    </r>
  </si>
  <si>
    <r>
      <t>Tab. HF-08.2.1-10 Kindertagespflegepersonen 2019</t>
    </r>
    <r>
      <rPr>
        <b/>
        <vertAlign val="superscript"/>
        <sz val="11"/>
        <color theme="1"/>
        <rFont val="Calibri"/>
        <family val="2"/>
        <scheme val="minor"/>
      </rPr>
      <t xml:space="preserve">3 </t>
    </r>
    <r>
      <rPr>
        <b/>
        <sz val="11"/>
        <color theme="1"/>
        <rFont val="Calibri"/>
        <family val="2"/>
        <scheme val="minor"/>
      </rPr>
      <t>nach Art und Umfang der pädagogischen Qualifizierung nach Ländern</t>
    </r>
  </si>
  <si>
    <t>Altersgruppe(n)</t>
  </si>
  <si>
    <t>Kennzahl(en)</t>
  </si>
  <si>
    <t>Quelle</t>
  </si>
  <si>
    <t>KJH-Statistik</t>
  </si>
  <si>
    <t>KJH-Statistik
ERiK</t>
  </si>
  <si>
    <t>ERiK</t>
  </si>
  <si>
    <t>Müller, Michael/Wallußek, Norina/Tiedemann, Catherine (2024): HF-08 Stärkung der Kindertagespflege. In: Fackler, Sina/Herrmann, Sonja/Meiner-Teubner, Christiane/Bopp, Christine/Kuger, Susanne/Kalicki, Bernhard (Hrsg.): ERiK-Forschungsbericht IV. Befunde des indikatorengestützten Monitorings zum KiQuTG. Bielefeld: wbv Publikation, S. 213-233. DOI: 10.3278/I77833w10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</si>
</sst>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 ##\ ##\ ###"/>
    <numFmt numFmtId="168" formatCode="##\ ##"/>
    <numFmt numFmtId="169" formatCode="##\ ##\ #"/>
    <numFmt numFmtId="170" formatCode="##\ ##\ ##"/>
    <numFmt numFmtId="171" formatCode="0\*"/>
    <numFmt numFmtId="172" formatCode="0.0\ \*"/>
    <numFmt numFmtId="173" formatCode="#,###"/>
    <numFmt numFmtId="174" formatCode="0.0\*"/>
    <numFmt numFmtId="175" formatCode="###0.0"/>
  </numFmts>
  <fonts count="74">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sz val="11"/>
      <color theme="1"/>
      <name val="Arial"/>
      <family val="2"/>
    </font>
    <font>
      <sz val="11"/>
      <color theme="1"/>
      <name val="Calibri"/>
      <family val="2"/>
      <scheme val="minor"/>
    </font>
    <font>
      <sz val="10"/>
      <name val="MetaNormalLF-Roman"/>
      <family val="2"/>
    </font>
    <font>
      <sz val="11"/>
      <color indexed="8"/>
      <name val="Calibri"/>
      <family val="2"/>
    </font>
    <font>
      <sz val="10"/>
      <name val="MetaNormalLF-Roman"/>
    </font>
    <font>
      <sz val="11"/>
      <color indexed="8"/>
      <name val="Calibri"/>
      <family val="2"/>
      <scheme val="minor"/>
    </font>
    <font>
      <sz val="8"/>
      <name val="Times New Roman"/>
      <family val="1"/>
    </font>
    <font>
      <sz val="10"/>
      <name val="Arial"/>
      <family val="2"/>
    </font>
    <font>
      <u/>
      <sz val="11"/>
      <color theme="10"/>
      <name val="Arial"/>
      <family val="2"/>
    </font>
    <font>
      <b/>
      <sz val="11"/>
      <name val="Calibri"/>
      <family val="2"/>
      <scheme val="minor"/>
    </font>
    <font>
      <sz val="11"/>
      <name val="Calibri"/>
      <family val="2"/>
      <scheme val="minor"/>
    </font>
    <font>
      <u/>
      <sz val="11"/>
      <color theme="1"/>
      <name val="Calibri"/>
      <family val="2"/>
      <scheme val="minor"/>
    </font>
    <font>
      <sz val="11"/>
      <color rgb="FFFF0000"/>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0"/>
      <color theme="0"/>
      <name val="Calibri"/>
      <family val="2"/>
      <scheme val="minor"/>
    </font>
    <font>
      <b/>
      <sz val="10"/>
      <name val="Calibri"/>
      <family val="2"/>
      <scheme val="minor"/>
    </font>
    <font>
      <sz val="10"/>
      <name val="Calibri"/>
      <family val="2"/>
      <scheme val="minor"/>
    </font>
    <font>
      <sz val="10"/>
      <color theme="3" tint="-0.249977111117893"/>
      <name val="Calibri"/>
      <family val="2"/>
      <scheme val="minor"/>
    </font>
    <font>
      <u/>
      <sz val="10"/>
      <color theme="3"/>
      <name val="Calibri"/>
      <family val="2"/>
      <scheme val="minor"/>
    </font>
    <font>
      <u/>
      <sz val="11"/>
      <color theme="10"/>
      <name val="Calibri"/>
      <family val="2"/>
      <scheme val="minor"/>
    </font>
    <font>
      <i/>
      <sz val="10"/>
      <name val="Calibri"/>
      <family val="2"/>
      <scheme val="minor"/>
    </font>
    <font>
      <b/>
      <sz val="18"/>
      <color theme="0"/>
      <name val="Calibri"/>
      <family val="2"/>
      <scheme val="minor"/>
    </font>
    <font>
      <sz val="9"/>
      <color indexed="8"/>
      <name val="Calibri"/>
      <family val="2"/>
      <scheme val="minor"/>
    </font>
    <font>
      <sz val="9"/>
      <name val="Calibri"/>
      <family val="2"/>
      <scheme val="minor"/>
    </font>
    <font>
      <sz val="9"/>
      <color theme="1"/>
      <name val="Calibri"/>
      <family val="2"/>
      <scheme val="minor"/>
    </font>
    <font>
      <sz val="9"/>
      <color rgb="FF010205"/>
      <name val="Calibri"/>
      <family val="2"/>
      <scheme val="minor"/>
    </font>
    <font>
      <sz val="8.5"/>
      <color theme="1"/>
      <name val="Calibri"/>
      <family val="2"/>
      <scheme val="minor"/>
    </font>
    <font>
      <sz val="8.5"/>
      <name val="Calibri"/>
      <family val="2"/>
      <scheme val="minor"/>
    </font>
    <font>
      <sz val="8"/>
      <color theme="1"/>
      <name val="Calibri"/>
      <family val="2"/>
      <scheme val="minor"/>
    </font>
    <font>
      <sz val="8.5"/>
      <color rgb="FFFF0000"/>
      <name val="Calibri"/>
      <family val="2"/>
      <scheme val="minor"/>
    </font>
    <font>
      <sz val="8"/>
      <name val="Calibri"/>
      <family val="2"/>
      <scheme val="minor"/>
    </font>
    <font>
      <b/>
      <sz val="11"/>
      <color rgb="FFFF0000"/>
      <name val="Calibri"/>
      <family val="2"/>
      <scheme val="minor"/>
    </font>
    <font>
      <b/>
      <sz val="9"/>
      <color indexed="8"/>
      <name val="Calibri"/>
      <family val="2"/>
      <scheme val="minor"/>
    </font>
    <font>
      <vertAlign val="superscript"/>
      <sz val="8.5"/>
      <name val="Calibri"/>
      <family val="2"/>
      <scheme val="minor"/>
    </font>
    <font>
      <b/>
      <vertAlign val="superscript"/>
      <sz val="11"/>
      <name val="Calibri"/>
      <family val="2"/>
      <scheme val="minor"/>
    </font>
    <font>
      <sz val="10"/>
      <color theme="1"/>
      <name val="Calibri"/>
      <family val="2"/>
      <scheme val="minor"/>
    </font>
    <font>
      <u/>
      <sz val="10"/>
      <name val="Calibri"/>
      <family val="2"/>
      <scheme val="minor"/>
    </font>
    <font>
      <b/>
      <sz val="9"/>
      <color theme="1"/>
      <name val="Calibri"/>
      <family val="2"/>
      <scheme val="minor"/>
    </font>
    <font>
      <sz val="10"/>
      <color rgb="FFFF0000"/>
      <name val="Calibri"/>
      <family val="2"/>
      <scheme val="minor"/>
    </font>
    <font>
      <sz val="8.5"/>
      <color indexed="8"/>
      <name val="Calibri"/>
      <family val="2"/>
      <scheme val="minor"/>
    </font>
    <font>
      <u/>
      <sz val="10"/>
      <color theme="1"/>
      <name val="Calibri"/>
      <family val="2"/>
      <scheme val="minor"/>
    </font>
    <font>
      <sz val="9"/>
      <color rgb="FFFF0000"/>
      <name val="Calibri"/>
      <family val="2"/>
      <scheme val="minor"/>
    </font>
    <font>
      <sz val="9"/>
      <color theme="0"/>
      <name val="Calibri"/>
      <family val="2"/>
      <scheme val="minor"/>
    </font>
    <font>
      <b/>
      <vertAlign val="superscript"/>
      <sz val="11"/>
      <color theme="1"/>
      <name val="Calibri"/>
      <family val="2"/>
      <scheme val="minor"/>
    </font>
    <font>
      <vertAlign val="superscript"/>
      <sz val="8.5"/>
      <color indexed="8"/>
      <name val="Calibri"/>
      <family val="2"/>
      <scheme val="minor"/>
    </font>
    <font>
      <vertAlign val="superscript"/>
      <sz val="9"/>
      <color indexed="8"/>
      <name val="Calibri"/>
      <family val="2"/>
      <scheme val="minor"/>
    </font>
    <font>
      <vertAlign val="superscript"/>
      <sz val="8.5"/>
      <color theme="1"/>
      <name val="Calibri"/>
      <family val="2"/>
      <scheme val="minor"/>
    </font>
    <font>
      <b/>
      <sz val="11"/>
      <color rgb="FF000000"/>
      <name val="Calibri"/>
      <family val="2"/>
      <scheme val="minor"/>
    </font>
    <font>
      <u/>
      <sz val="10"/>
      <color theme="10"/>
      <name val="Calibri"/>
      <family val="2"/>
      <scheme val="minor"/>
    </font>
    <font>
      <sz val="11"/>
      <color theme="0"/>
      <name val="Calibri"/>
      <family val="2"/>
      <scheme val="minor"/>
    </font>
    <font>
      <sz val="12"/>
      <name val="Calibri"/>
      <family val="2"/>
      <scheme val="minor"/>
    </font>
    <font>
      <u/>
      <sz val="10"/>
      <color rgb="FF0070C0"/>
      <name val="Calibri"/>
      <family val="2"/>
      <scheme val="minor"/>
    </font>
    <font>
      <u/>
      <sz val="11"/>
      <color rgb="FF0070C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A59D97"/>
        <bgColor indexed="64"/>
      </patternFill>
    </fill>
    <fill>
      <patternFill patternType="solid">
        <fgColor rgb="FFEB9128"/>
        <bgColor indexed="64"/>
      </patternFill>
    </fill>
    <fill>
      <patternFill patternType="solid">
        <fgColor rgb="FFFFC000"/>
        <bgColor indexed="64"/>
      </patternFill>
    </fill>
    <fill>
      <patternFill patternType="solid">
        <fgColor rgb="FFF2F2F2"/>
      </patternFill>
    </fill>
    <fill>
      <patternFill patternType="solid">
        <fgColor rgb="FFEB9128"/>
      </patternFill>
    </fill>
    <fill>
      <patternFill patternType="solid">
        <fgColor rgb="FFA59D97"/>
      </patternFill>
    </fill>
    <fill>
      <patternFill patternType="solid">
        <fgColor rgb="FFD9D9D9"/>
      </patternFill>
    </fill>
    <fill>
      <patternFill patternType="solid">
        <fgColor theme="0" tint="-0.499984740745262"/>
        <bgColor indexed="64"/>
      </patternFill>
    </fill>
    <fill>
      <patternFill patternType="solid">
        <fgColor theme="0" tint="-0.14996795556505021"/>
        <bgColor indexed="64"/>
      </patternFill>
    </fill>
    <fill>
      <patternFill patternType="solid">
        <fgColor rgb="FFEEECE1"/>
        <bgColor indexed="64"/>
      </patternFill>
    </fill>
  </fills>
  <borders count="14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theme="0" tint="-0.14996795556505021"/>
      </left>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right/>
      <top style="thin">
        <color theme="0" tint="-0.14996795556505021"/>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auto="1"/>
      </right>
      <top/>
      <bottom style="thin">
        <color auto="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theme="0" tint="-0.14996795556505021"/>
      </top>
      <bottom style="thin">
        <color theme="0" tint="-0.1499679555650502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top style="medium">
        <color indexed="64"/>
      </top>
      <bottom/>
      <diagonal/>
    </border>
    <border>
      <left style="thin">
        <color indexed="64"/>
      </left>
      <right style="thin">
        <color rgb="FF000000"/>
      </right>
      <top/>
      <bottom/>
      <diagonal/>
    </border>
    <border>
      <left style="thin">
        <color rgb="FF000000"/>
      </left>
      <right/>
      <top/>
      <bottom/>
      <diagonal/>
    </border>
    <border>
      <left style="thin">
        <color indexed="64"/>
      </left>
      <right style="thin">
        <color rgb="FF000000"/>
      </right>
      <top style="medium">
        <color indexed="64"/>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medium">
        <color indexed="64"/>
      </bottom>
      <diagonal/>
    </border>
    <border>
      <left style="thin">
        <color indexed="64"/>
      </left>
      <right style="thin">
        <color rgb="FF000000"/>
      </right>
      <top/>
      <bottom style="medium">
        <color indexed="64"/>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indexed="64"/>
      </top>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right style="thin">
        <color rgb="FF000000"/>
      </right>
      <top style="thin">
        <color indexed="64"/>
      </top>
      <bottom style="medium">
        <color indexed="64"/>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right style="thin">
        <color rgb="FF000000"/>
      </right>
      <top/>
      <bottom style="thin">
        <color indexed="64"/>
      </bottom>
      <diagonal/>
    </border>
    <border>
      <left style="thin">
        <color rgb="FF000000"/>
      </left>
      <right style="medium">
        <color indexed="64"/>
      </right>
      <top/>
      <bottom style="medium">
        <color indexed="64"/>
      </bottom>
      <diagonal/>
    </border>
    <border>
      <left style="medium">
        <color indexed="64"/>
      </left>
      <right style="medium">
        <color indexed="64"/>
      </right>
      <top/>
      <bottom style="thin">
        <color rgb="FF000000"/>
      </bottom>
      <diagonal/>
    </border>
    <border>
      <left style="thin">
        <color indexed="64"/>
      </left>
      <right style="medium">
        <color indexed="64"/>
      </right>
      <top/>
      <bottom style="thin">
        <color rgb="FF000000"/>
      </bottom>
      <diagonal/>
    </border>
    <border>
      <left/>
      <right/>
      <top style="thin">
        <color rgb="FF000000"/>
      </top>
      <bottom style="thin">
        <color rgb="FF000000"/>
      </bottom>
      <diagonal/>
    </border>
    <border>
      <left style="medium">
        <color indexed="64"/>
      </left>
      <right style="thin">
        <color indexed="64"/>
      </right>
      <top/>
      <bottom style="thin">
        <color rgb="FF000000"/>
      </bottom>
      <diagonal/>
    </border>
    <border>
      <left style="thin">
        <color indexed="64"/>
      </left>
      <right/>
      <top style="thin">
        <color rgb="FF000000"/>
      </top>
      <bottom style="thin">
        <color indexed="64"/>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right style="thin">
        <color rgb="FF000000"/>
      </right>
      <top style="thin">
        <color rgb="FF000000"/>
      </top>
      <bottom style="medium">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medium">
        <color rgb="FF000000"/>
      </bottom>
      <diagonal/>
    </border>
    <border>
      <left style="thin">
        <color rgb="FF000000"/>
      </left>
      <right style="medium">
        <color indexed="64"/>
      </right>
      <top/>
      <bottom style="thin">
        <color indexed="64"/>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medium">
        <color rgb="FF000000"/>
      </left>
      <right style="medium">
        <color rgb="FF000000"/>
      </right>
      <top style="thin">
        <color indexed="64"/>
      </top>
      <bottom/>
      <diagonal/>
    </border>
    <border>
      <left style="medium">
        <color rgb="FF000000"/>
      </left>
      <right style="medium">
        <color rgb="FF000000"/>
      </right>
      <top/>
      <bottom style="thin">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indexed="64"/>
      </top>
      <bottom style="medium">
        <color indexed="64"/>
      </bottom>
      <diagonal/>
    </border>
    <border>
      <left style="thin">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diagonal/>
    </border>
  </borders>
  <cellStyleXfs count="224">
    <xf numFmtId="0" fontId="0" fillId="0" borderId="0"/>
    <xf numFmtId="0" fontId="19" fillId="0" borderId="0"/>
    <xf numFmtId="0" fontId="17" fillId="0" borderId="0"/>
    <xf numFmtId="0" fontId="17" fillId="0" borderId="0"/>
    <xf numFmtId="0" fontId="21" fillId="0" borderId="0"/>
    <xf numFmtId="164" fontId="22" fillId="0" borderId="0" applyFont="0" applyFill="0" applyBorder="0" applyAlignment="0" applyProtection="0"/>
    <xf numFmtId="0" fontId="20" fillId="0" borderId="0"/>
    <xf numFmtId="0" fontId="20" fillId="0" borderId="0"/>
    <xf numFmtId="0" fontId="17" fillId="0" borderId="0"/>
    <xf numFmtId="0" fontId="20" fillId="0" borderId="0"/>
    <xf numFmtId="0" fontId="20" fillId="0" borderId="0"/>
    <xf numFmtId="0" fontId="18" fillId="0" borderId="0"/>
    <xf numFmtId="0" fontId="18" fillId="0" borderId="0"/>
    <xf numFmtId="0" fontId="18" fillId="0" borderId="0"/>
    <xf numFmtId="0" fontId="23" fillId="0" borderId="0"/>
    <xf numFmtId="0" fontId="17"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4" fillId="0" borderId="0"/>
    <xf numFmtId="0" fontId="18"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19" fillId="0" borderId="0" applyFont="0" applyFill="0" applyBorder="0" applyAlignment="0" applyProtection="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25" fillId="0" borderId="24">
      <alignment horizontal="left"/>
    </xf>
    <xf numFmtId="169" fontId="25" fillId="0" borderId="24">
      <alignment horizontal="left"/>
    </xf>
    <xf numFmtId="170" fontId="25" fillId="0" borderId="24">
      <alignment horizontal="left"/>
    </xf>
    <xf numFmtId="167" fontId="25" fillId="0" borderId="24">
      <alignment horizontal="left"/>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6" fillId="0" borderId="0"/>
    <xf numFmtId="0" fontId="13" fillId="0" borderId="0"/>
    <xf numFmtId="0" fontId="13" fillId="0" borderId="0"/>
    <xf numFmtId="0" fontId="27" fillId="0" borderId="0" applyNumberForma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9" fillId="0" borderId="0"/>
    <xf numFmtId="0" fontId="40" fillId="0" borderId="0" applyNumberFormat="0" applyFill="0" applyBorder="0" applyAlignment="0" applyProtection="0"/>
    <xf numFmtId="0" fontId="40" fillId="0" borderId="0" applyNumberFormat="0" applyFill="0" applyBorder="0" applyAlignment="0" applyProtection="0"/>
    <xf numFmtId="0" fontId="5" fillId="0" borderId="0"/>
    <xf numFmtId="0" fontId="2" fillId="0" borderId="0"/>
    <xf numFmtId="0" fontId="2" fillId="0" borderId="0"/>
  </cellStyleXfs>
  <cellXfs count="1019">
    <xf numFmtId="0" fontId="0" fillId="0" borderId="0" xfId="0"/>
    <xf numFmtId="49" fontId="40" fillId="2" borderId="2" xfId="179" applyNumberFormat="1" applyFont="1" applyFill="1" applyBorder="1" applyAlignment="1">
      <alignment horizontal="left" vertical="center" wrapText="1" readingOrder="1"/>
    </xf>
    <xf numFmtId="3" fontId="45" fillId="0" borderId="7" xfId="0" applyNumberFormat="1" applyFont="1" applyBorder="1" applyAlignment="1">
      <alignment horizontal="right" vertical="center"/>
    </xf>
    <xf numFmtId="3" fontId="45" fillId="0" borderId="16" xfId="0" applyNumberFormat="1" applyFont="1" applyBorder="1" applyAlignment="1">
      <alignment horizontal="right" vertical="center"/>
    </xf>
    <xf numFmtId="166" fontId="45" fillId="0" borderId="12" xfId="0" applyNumberFormat="1" applyFont="1" applyBorder="1" applyAlignment="1">
      <alignment horizontal="right" vertical="center"/>
    </xf>
    <xf numFmtId="3" fontId="45" fillId="3" borderId="7" xfId="0" applyNumberFormat="1" applyFont="1" applyFill="1" applyBorder="1" applyAlignment="1">
      <alignment horizontal="right" vertical="center"/>
    </xf>
    <xf numFmtId="3" fontId="45" fillId="3" borderId="9" xfId="0" applyNumberFormat="1" applyFont="1" applyFill="1" applyBorder="1" applyAlignment="1">
      <alignment horizontal="right" vertical="center"/>
    </xf>
    <xf numFmtId="166" fontId="45" fillId="3" borderId="30" xfId="0" applyNumberFormat="1" applyFont="1" applyFill="1" applyBorder="1" applyAlignment="1">
      <alignment horizontal="right" vertical="center"/>
    </xf>
    <xf numFmtId="3" fontId="45" fillId="0" borderId="9" xfId="0" applyNumberFormat="1" applyFont="1" applyBorder="1" applyAlignment="1">
      <alignment horizontal="right" vertical="center"/>
    </xf>
    <xf numFmtId="166" fontId="45" fillId="0" borderId="30" xfId="0" applyNumberFormat="1" applyFont="1" applyBorder="1" applyAlignment="1">
      <alignment horizontal="right" vertical="center"/>
    </xf>
    <xf numFmtId="3" fontId="45" fillId="3" borderId="8" xfId="0" applyNumberFormat="1" applyFont="1" applyFill="1" applyBorder="1" applyAlignment="1">
      <alignment horizontal="right" vertical="center"/>
    </xf>
    <xf numFmtId="3" fontId="45" fillId="3" borderId="13" xfId="0" applyNumberFormat="1" applyFont="1" applyFill="1" applyBorder="1" applyAlignment="1">
      <alignment horizontal="right" vertical="center"/>
    </xf>
    <xf numFmtId="166" fontId="45" fillId="3" borderId="32" xfId="0" applyNumberFormat="1" applyFont="1" applyFill="1" applyBorder="1" applyAlignment="1">
      <alignment horizontal="right" vertical="center"/>
    </xf>
    <xf numFmtId="3" fontId="45" fillId="2" borderId="6" xfId="0" applyNumberFormat="1" applyFont="1" applyFill="1" applyBorder="1" applyAlignment="1">
      <alignment horizontal="right" vertical="center"/>
    </xf>
    <xf numFmtId="3" fontId="45" fillId="2" borderId="15" xfId="0" applyNumberFormat="1" applyFont="1" applyFill="1" applyBorder="1" applyAlignment="1">
      <alignment horizontal="right" vertical="center"/>
    </xf>
    <xf numFmtId="166" fontId="45" fillId="2" borderId="19" xfId="0" applyNumberFormat="1" applyFont="1" applyFill="1" applyBorder="1" applyAlignment="1">
      <alignment horizontal="right" vertical="center"/>
    </xf>
    <xf numFmtId="3" fontId="45" fillId="2" borderId="7" xfId="0" applyNumberFormat="1" applyFont="1" applyFill="1" applyBorder="1" applyAlignment="1">
      <alignment horizontal="right" vertical="center"/>
    </xf>
    <xf numFmtId="3" fontId="45" fillId="2" borderId="16" xfId="0" applyNumberFormat="1" applyFont="1" applyFill="1" applyBorder="1" applyAlignment="1">
      <alignment horizontal="right" vertical="center"/>
    </xf>
    <xf numFmtId="166" fontId="45" fillId="2" borderId="12" xfId="0" applyNumberFormat="1" applyFont="1" applyFill="1" applyBorder="1" applyAlignment="1">
      <alignment horizontal="right" vertical="center"/>
    </xf>
    <xf numFmtId="3" fontId="45" fillId="0" borderId="30" xfId="0" applyNumberFormat="1" applyFont="1" applyBorder="1" applyAlignment="1">
      <alignment horizontal="right" vertical="center"/>
    </xf>
    <xf numFmtId="3" fontId="45" fillId="3" borderId="30" xfId="0" applyNumberFormat="1" applyFont="1" applyFill="1" applyBorder="1" applyAlignment="1">
      <alignment horizontal="right" vertical="center"/>
    </xf>
    <xf numFmtId="0" fontId="29" fillId="6" borderId="38" xfId="0" applyFont="1" applyFill="1" applyBorder="1" applyAlignment="1">
      <alignment horizontal="center" vertical="center" wrapText="1"/>
    </xf>
    <xf numFmtId="0" fontId="29" fillId="6" borderId="36"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6" borderId="34" xfId="0" applyFont="1" applyFill="1" applyBorder="1" applyAlignment="1">
      <alignment horizontal="center" vertical="center" wrapText="1"/>
    </xf>
    <xf numFmtId="0" fontId="29" fillId="6" borderId="40" xfId="0" applyFont="1" applyFill="1" applyBorder="1" applyAlignment="1">
      <alignment horizontal="center" vertical="center" wrapText="1"/>
    </xf>
    <xf numFmtId="166" fontId="45" fillId="3" borderId="10" xfId="0" applyNumberFormat="1" applyFont="1" applyFill="1" applyBorder="1" applyAlignment="1">
      <alignment horizontal="right" vertical="center"/>
    </xf>
    <xf numFmtId="166" fontId="45" fillId="0" borderId="10" xfId="0" applyNumberFormat="1" applyFont="1" applyBorder="1" applyAlignment="1">
      <alignment horizontal="right" vertical="center"/>
    </xf>
    <xf numFmtId="0" fontId="28" fillId="7" borderId="43" xfId="0" applyFont="1" applyFill="1" applyBorder="1" applyAlignment="1">
      <alignment horizontal="center" vertical="center" wrapText="1"/>
    </xf>
    <xf numFmtId="4" fontId="45" fillId="0" borderId="4" xfId="0" applyNumberFormat="1" applyFont="1" applyBorder="1" applyAlignment="1">
      <alignment horizontal="right" vertical="center"/>
    </xf>
    <xf numFmtId="4" fontId="45" fillId="3" borderId="4" xfId="0" applyNumberFormat="1" applyFont="1" applyFill="1" applyBorder="1" applyAlignment="1">
      <alignment horizontal="right" vertical="center"/>
    </xf>
    <xf numFmtId="4" fontId="45" fillId="3" borderId="5" xfId="0" applyNumberFormat="1" applyFont="1" applyFill="1" applyBorder="1" applyAlignment="1">
      <alignment horizontal="right" vertical="center"/>
    </xf>
    <xf numFmtId="3" fontId="45" fillId="0" borderId="4" xfId="0" applyNumberFormat="1" applyFont="1" applyBorder="1" applyAlignment="1">
      <alignment horizontal="right" vertical="center"/>
    </xf>
    <xf numFmtId="3" fontId="45" fillId="3" borderId="4" xfId="0" applyNumberFormat="1" applyFont="1" applyFill="1" applyBorder="1" applyAlignment="1">
      <alignment horizontal="right" vertical="center"/>
    </xf>
    <xf numFmtId="3" fontId="45" fillId="3" borderId="5" xfId="0" applyNumberFormat="1" applyFont="1" applyFill="1" applyBorder="1" applyAlignment="1">
      <alignment horizontal="right" vertical="center"/>
    </xf>
    <xf numFmtId="0" fontId="43" fillId="0" borderId="10" xfId="0" applyFont="1" applyBorder="1" applyAlignment="1">
      <alignment horizontal="left" vertical="center" wrapText="1"/>
    </xf>
    <xf numFmtId="0" fontId="43" fillId="3" borderId="10" xfId="0" applyFont="1" applyFill="1" applyBorder="1" applyAlignment="1">
      <alignment horizontal="left" vertical="center" wrapText="1"/>
    </xf>
    <xf numFmtId="0" fontId="43" fillId="3" borderId="41" xfId="0" applyFont="1" applyFill="1" applyBorder="1" applyAlignment="1">
      <alignment horizontal="left" vertical="center" wrapText="1"/>
    </xf>
    <xf numFmtId="4" fontId="45" fillId="2" borderId="33" xfId="0" applyNumberFormat="1" applyFont="1" applyFill="1" applyBorder="1" applyAlignment="1">
      <alignment horizontal="right" vertical="center"/>
    </xf>
    <xf numFmtId="0" fontId="43" fillId="0" borderId="16" xfId="0" applyFont="1" applyBorder="1" applyAlignment="1">
      <alignment horizontal="left" vertical="center" wrapText="1"/>
    </xf>
    <xf numFmtId="0" fontId="43" fillId="3" borderId="16" xfId="0" applyFont="1" applyFill="1" applyBorder="1" applyAlignment="1">
      <alignment horizontal="left" vertical="center" wrapText="1"/>
    </xf>
    <xf numFmtId="0" fontId="43" fillId="2" borderId="44" xfId="0" applyFont="1" applyFill="1" applyBorder="1" applyAlignment="1">
      <alignment horizontal="left" vertical="center" wrapText="1"/>
    </xf>
    <xf numFmtId="166" fontId="45" fillId="2" borderId="24" xfId="0" applyNumberFormat="1" applyFont="1" applyFill="1" applyBorder="1" applyAlignment="1">
      <alignment horizontal="right" vertical="center"/>
    </xf>
    <xf numFmtId="0" fontId="28" fillId="6" borderId="34" xfId="0" applyFont="1" applyFill="1" applyBorder="1" applyAlignment="1">
      <alignment vertical="center"/>
    </xf>
    <xf numFmtId="0" fontId="51" fillId="0" borderId="0" xfId="0" applyFont="1" applyAlignment="1">
      <alignment vertical="center" wrapText="1"/>
    </xf>
    <xf numFmtId="0" fontId="37" fillId="2" borderId="2" xfId="0" applyFont="1" applyFill="1" applyBorder="1" applyAlignment="1">
      <alignment horizontal="left" vertical="center" wrapText="1" readingOrder="1"/>
    </xf>
    <xf numFmtId="0" fontId="28" fillId="0" borderId="0" xfId="0" applyFont="1" applyAlignment="1">
      <alignment vertical="center" wrapText="1"/>
    </xf>
    <xf numFmtId="0" fontId="51" fillId="0" borderId="0" xfId="0" applyFont="1" applyAlignment="1">
      <alignment horizontal="left" vertical="center" wrapText="1"/>
    </xf>
    <xf numFmtId="0" fontId="48" fillId="0" borderId="0" xfId="0" applyFont="1" applyAlignment="1">
      <alignment horizontal="left" vertical="center" wrapText="1"/>
    </xf>
    <xf numFmtId="0" fontId="33" fillId="0" borderId="0" xfId="1" quotePrefix="1" applyFont="1" applyAlignment="1">
      <alignment vertical="center" wrapText="1"/>
    </xf>
    <xf numFmtId="0" fontId="28" fillId="7" borderId="39" xfId="0" applyFont="1" applyFill="1" applyBorder="1" applyAlignment="1">
      <alignment horizontal="center" vertical="center" wrapText="1"/>
    </xf>
    <xf numFmtId="0" fontId="62" fillId="0" borderId="0" xfId="0" applyFont="1" applyAlignment="1">
      <alignment horizontal="center" vertical="center" wrapText="1"/>
    </xf>
    <xf numFmtId="0" fontId="63" fillId="5" borderId="50" xfId="0" applyFont="1" applyFill="1" applyBorder="1" applyAlignment="1">
      <alignment horizontal="center" vertical="center"/>
    </xf>
    <xf numFmtId="166" fontId="45" fillId="5" borderId="50" xfId="0" applyNumberFormat="1" applyFont="1" applyFill="1" applyBorder="1" applyAlignment="1">
      <alignment horizontal="right" vertical="center"/>
    </xf>
    <xf numFmtId="0" fontId="29" fillId="11" borderId="22" xfId="0" applyFont="1" applyFill="1" applyBorder="1" applyAlignment="1">
      <alignment horizontal="center" vertical="center"/>
    </xf>
    <xf numFmtId="0" fontId="29" fillId="11" borderId="32" xfId="0" applyFont="1" applyFill="1" applyBorder="1" applyAlignment="1">
      <alignment horizontal="center" vertical="center"/>
    </xf>
    <xf numFmtId="0" fontId="63" fillId="0" borderId="0" xfId="0" applyFont="1" applyAlignment="1">
      <alignment horizontal="center" vertical="center" wrapText="1"/>
    </xf>
    <xf numFmtId="3" fontId="45" fillId="2" borderId="33" xfId="0" applyNumberFormat="1" applyFont="1" applyFill="1" applyBorder="1" applyAlignment="1">
      <alignment horizontal="right" vertical="center"/>
    </xf>
    <xf numFmtId="0" fontId="29" fillId="11" borderId="34" xfId="0" applyFont="1" applyFill="1" applyBorder="1" applyAlignment="1">
      <alignment horizontal="center" vertical="center"/>
    </xf>
    <xf numFmtId="0" fontId="29" fillId="11" borderId="36" xfId="0" applyFont="1" applyFill="1" applyBorder="1" applyAlignment="1">
      <alignment horizontal="center" vertical="center"/>
    </xf>
    <xf numFmtId="3" fontId="60" fillId="0" borderId="0" xfId="0" applyNumberFormat="1" applyFont="1" applyAlignment="1">
      <alignment vertical="center" wrapText="1"/>
    </xf>
    <xf numFmtId="2" fontId="60" fillId="0" borderId="0" xfId="0" applyNumberFormat="1" applyFont="1" applyAlignment="1">
      <alignment vertical="center" wrapText="1"/>
    </xf>
    <xf numFmtId="0" fontId="60" fillId="0" borderId="0" xfId="0" applyFont="1" applyAlignment="1">
      <alignment vertical="center" wrapText="1"/>
    </xf>
    <xf numFmtId="49" fontId="37" fillId="2" borderId="1" xfId="0" applyNumberFormat="1" applyFont="1" applyFill="1" applyBorder="1" applyAlignment="1">
      <alignment horizontal="left" vertical="center" wrapText="1" readingOrder="1"/>
    </xf>
    <xf numFmtId="3" fontId="45" fillId="0" borderId="0" xfId="0" applyNumberFormat="1" applyFont="1" applyAlignment="1">
      <alignment horizontal="right" vertical="center"/>
    </xf>
    <xf numFmtId="3" fontId="45" fillId="3" borderId="0" xfId="0" applyNumberFormat="1" applyFont="1" applyFill="1" applyAlignment="1">
      <alignment horizontal="right" vertical="center"/>
    </xf>
    <xf numFmtId="0" fontId="28" fillId="7" borderId="10" xfId="1" applyFont="1" applyFill="1" applyBorder="1" applyAlignment="1">
      <alignment horizontal="center" vertical="center" wrapText="1"/>
    </xf>
    <xf numFmtId="0" fontId="28" fillId="7" borderId="71" xfId="1" applyFont="1" applyFill="1" applyBorder="1" applyAlignment="1">
      <alignment horizontal="center" vertical="center" wrapText="1"/>
    </xf>
    <xf numFmtId="0" fontId="28" fillId="7" borderId="4" xfId="1" applyFont="1" applyFill="1" applyBorder="1" applyAlignment="1">
      <alignment horizontal="center" vertical="center" wrapText="1"/>
    </xf>
    <xf numFmtId="0" fontId="43" fillId="2" borderId="93" xfId="1" applyFont="1" applyFill="1" applyBorder="1" applyAlignment="1">
      <alignment vertical="center" wrapText="1"/>
    </xf>
    <xf numFmtId="0" fontId="43" fillId="2" borderId="67" xfId="1" applyFont="1" applyFill="1" applyBorder="1" applyAlignment="1">
      <alignment vertical="center" wrapText="1"/>
    </xf>
    <xf numFmtId="0" fontId="43" fillId="2" borderId="94" xfId="1" applyFont="1" applyFill="1" applyBorder="1" applyAlignment="1">
      <alignment vertical="center" wrapText="1"/>
    </xf>
    <xf numFmtId="0" fontId="28" fillId="7" borderId="91" xfId="0" applyFont="1" applyFill="1" applyBorder="1" applyAlignment="1">
      <alignment horizontal="center" vertical="center" wrapText="1"/>
    </xf>
    <xf numFmtId="0" fontId="28" fillId="7" borderId="92" xfId="0" applyFont="1" applyFill="1" applyBorder="1" applyAlignment="1">
      <alignment horizontal="center" vertical="center" wrapText="1"/>
    </xf>
    <xf numFmtId="0" fontId="29" fillId="6" borderId="69" xfId="0" applyFont="1" applyFill="1" applyBorder="1" applyAlignment="1">
      <alignment horizontal="center" vertical="center" wrapText="1"/>
    </xf>
    <xf numFmtId="0" fontId="43" fillId="0" borderId="67" xfId="0" applyFont="1" applyBorder="1" applyAlignment="1">
      <alignment vertical="center" wrapText="1"/>
    </xf>
    <xf numFmtId="166" fontId="45" fillId="0" borderId="71" xfId="0" applyNumberFormat="1" applyFont="1" applyBorder="1" applyAlignment="1">
      <alignment horizontal="right" vertical="center"/>
    </xf>
    <xf numFmtId="0" fontId="43" fillId="3" borderId="67" xfId="0" applyFont="1" applyFill="1" applyBorder="1" applyAlignment="1">
      <alignment vertical="center" wrapText="1"/>
    </xf>
    <xf numFmtId="166" fontId="45" fillId="3" borderId="84" xfId="0" applyNumberFormat="1" applyFont="1" applyFill="1" applyBorder="1" applyAlignment="1">
      <alignment horizontal="right" vertical="center"/>
    </xf>
    <xf numFmtId="166" fontId="45" fillId="0" borderId="84" xfId="0" applyNumberFormat="1" applyFont="1" applyBorder="1" applyAlignment="1">
      <alignment horizontal="right" vertical="center"/>
    </xf>
    <xf numFmtId="0" fontId="43" fillId="3" borderId="103" xfId="0" applyFont="1" applyFill="1" applyBorder="1" applyAlignment="1">
      <alignment vertical="center" wrapText="1"/>
    </xf>
    <xf numFmtId="166" fontId="45" fillId="3" borderId="82" xfId="0" applyNumberFormat="1" applyFont="1" applyFill="1" applyBorder="1" applyAlignment="1">
      <alignment horizontal="right" vertical="center"/>
    </xf>
    <xf numFmtId="0" fontId="43" fillId="2" borderId="70" xfId="0" applyFont="1" applyFill="1" applyBorder="1" applyAlignment="1">
      <alignment vertical="center" wrapText="1"/>
    </xf>
    <xf numFmtId="166" fontId="45" fillId="2" borderId="73" xfId="0" applyNumberFormat="1" applyFont="1" applyFill="1" applyBorder="1" applyAlignment="1">
      <alignment horizontal="right" vertical="center"/>
    </xf>
    <xf numFmtId="0" fontId="43" fillId="2" borderId="72" xfId="0" applyFont="1" applyFill="1" applyBorder="1" applyAlignment="1">
      <alignment vertical="center" wrapText="1"/>
    </xf>
    <xf numFmtId="166" fontId="45" fillId="2" borderId="71" xfId="0" applyNumberFormat="1" applyFont="1" applyFill="1" applyBorder="1" applyAlignment="1">
      <alignment horizontal="right" vertical="center"/>
    </xf>
    <xf numFmtId="0" fontId="43" fillId="2" borderId="74" xfId="0" applyFont="1" applyFill="1" applyBorder="1" applyAlignment="1">
      <alignment horizontal="left" vertical="center" wrapText="1"/>
    </xf>
    <xf numFmtId="3" fontId="45" fillId="2" borderId="104" xfId="0" applyNumberFormat="1" applyFont="1" applyFill="1" applyBorder="1" applyAlignment="1">
      <alignment horizontal="right" vertical="center"/>
    </xf>
    <xf numFmtId="3" fontId="45" fillId="2" borderId="95" xfId="0" applyNumberFormat="1" applyFont="1" applyFill="1" applyBorder="1" applyAlignment="1">
      <alignment horizontal="right" vertical="center"/>
    </xf>
    <xf numFmtId="166" fontId="45" fillId="2" borderId="105" xfId="0" applyNumberFormat="1" applyFont="1" applyFill="1" applyBorder="1" applyAlignment="1">
      <alignment horizontal="right" vertical="center"/>
    </xf>
    <xf numFmtId="166" fontId="45" fillId="2" borderId="77" xfId="0" applyNumberFormat="1" applyFont="1" applyFill="1" applyBorder="1" applyAlignment="1">
      <alignment horizontal="right" vertical="center"/>
    </xf>
    <xf numFmtId="0" fontId="28" fillId="7" borderId="88" xfId="0" applyFont="1" applyFill="1" applyBorder="1" applyAlignment="1">
      <alignment horizontal="center" vertical="center" wrapText="1"/>
    </xf>
    <xf numFmtId="0" fontId="29" fillId="11" borderId="97" xfId="0" applyFont="1" applyFill="1" applyBorder="1" applyAlignment="1">
      <alignment horizontal="center" vertical="center"/>
    </xf>
    <xf numFmtId="0" fontId="29" fillId="11" borderId="82" xfId="0" applyFont="1" applyFill="1" applyBorder="1" applyAlignment="1">
      <alignment horizontal="center" vertical="center"/>
    </xf>
    <xf numFmtId="0" fontId="28" fillId="7" borderId="113" xfId="0" applyFont="1" applyFill="1" applyBorder="1" applyAlignment="1">
      <alignment horizontal="center" vertical="center" wrapText="1"/>
    </xf>
    <xf numFmtId="166" fontId="44" fillId="0" borderId="114" xfId="0" applyNumberFormat="1" applyFont="1" applyBorder="1" applyAlignment="1">
      <alignment vertical="center"/>
    </xf>
    <xf numFmtId="166" fontId="44" fillId="3" borderId="114" xfId="0" applyNumberFormat="1" applyFont="1" applyFill="1" applyBorder="1" applyAlignment="1">
      <alignment vertical="center"/>
    </xf>
    <xf numFmtId="166" fontId="44" fillId="3" borderId="115" xfId="0" applyNumberFormat="1" applyFont="1" applyFill="1" applyBorder="1" applyAlignment="1">
      <alignment vertical="center"/>
    </xf>
    <xf numFmtId="166" fontId="44" fillId="2" borderId="116" xfId="0" applyNumberFormat="1" applyFont="1" applyFill="1" applyBorder="1" applyAlignment="1">
      <alignment vertical="center" wrapText="1"/>
    </xf>
    <xf numFmtId="166" fontId="44" fillId="2" borderId="114" xfId="0" applyNumberFormat="1" applyFont="1" applyFill="1" applyBorder="1" applyAlignment="1">
      <alignment vertical="center" wrapText="1"/>
    </xf>
    <xf numFmtId="166" fontId="44" fillId="2" borderId="117" xfId="0" applyNumberFormat="1" applyFont="1" applyFill="1" applyBorder="1" applyAlignment="1">
      <alignment vertical="center"/>
    </xf>
    <xf numFmtId="0" fontId="68" fillId="7" borderId="112" xfId="0" applyFont="1" applyFill="1" applyBorder="1" applyAlignment="1">
      <alignment horizontal="center" vertical="center"/>
    </xf>
    <xf numFmtId="0" fontId="28" fillId="7" borderId="112" xfId="0" applyFont="1" applyFill="1" applyBorder="1" applyAlignment="1">
      <alignment horizontal="center" vertical="center"/>
    </xf>
    <xf numFmtId="0" fontId="28" fillId="7" borderId="118" xfId="0" applyFont="1" applyFill="1" applyBorder="1" applyAlignment="1">
      <alignment horizontal="center" vertical="center" wrapText="1"/>
    </xf>
    <xf numFmtId="49" fontId="39" fillId="2" borderId="0" xfId="179" applyNumberFormat="1" applyFont="1" applyFill="1" applyBorder="1" applyAlignment="1">
      <alignment horizontal="left" vertical="center" wrapText="1" readingOrder="1"/>
    </xf>
    <xf numFmtId="0" fontId="28" fillId="7" borderId="33" xfId="0" applyFont="1" applyFill="1" applyBorder="1" applyAlignment="1">
      <alignment horizontal="center" vertical="center" wrapText="1"/>
    </xf>
    <xf numFmtId="49" fontId="39" fillId="3" borderId="1" xfId="179" applyNumberFormat="1" applyFont="1" applyFill="1" applyBorder="1" applyAlignment="1">
      <alignment horizontal="left" vertical="center" wrapText="1" readingOrder="1"/>
    </xf>
    <xf numFmtId="49" fontId="38" fillId="3" borderId="2" xfId="0" applyNumberFormat="1" applyFont="1" applyFill="1" applyBorder="1" applyAlignment="1">
      <alignment horizontal="center" vertical="center" readingOrder="1"/>
    </xf>
    <xf numFmtId="14" fontId="38" fillId="3" borderId="3" xfId="0" quotePrefix="1" applyNumberFormat="1" applyFont="1" applyFill="1" applyBorder="1" applyAlignment="1">
      <alignment horizontal="center" vertical="center" readingOrder="1"/>
    </xf>
    <xf numFmtId="49" fontId="37" fillId="3" borderId="3" xfId="0" applyNumberFormat="1" applyFont="1" applyFill="1" applyBorder="1" applyAlignment="1">
      <alignment horizontal="left" vertical="center" wrapText="1" readingOrder="1"/>
    </xf>
    <xf numFmtId="49" fontId="40" fillId="3" borderId="2" xfId="179" applyNumberFormat="1" applyFont="1" applyFill="1" applyBorder="1" applyAlignment="1">
      <alignment horizontal="left" vertical="center" wrapText="1" readingOrder="1"/>
    </xf>
    <xf numFmtId="0" fontId="37" fillId="3" borderId="2" xfId="0" applyFont="1" applyFill="1" applyBorder="1" applyAlignment="1">
      <alignment horizontal="left" vertical="center" wrapText="1" readingOrder="1"/>
    </xf>
    <xf numFmtId="0" fontId="35" fillId="6" borderId="24" xfId="0" applyFont="1" applyFill="1" applyBorder="1" applyAlignment="1">
      <alignment horizontal="center" vertical="center"/>
    </xf>
    <xf numFmtId="0" fontId="32" fillId="6" borderId="24" xfId="0" applyFont="1" applyFill="1" applyBorder="1" applyAlignment="1">
      <alignment horizontal="center" vertical="center"/>
    </xf>
    <xf numFmtId="0" fontId="37" fillId="3" borderId="122" xfId="0" applyFont="1" applyFill="1" applyBorder="1" applyAlignment="1">
      <alignment horizontal="center" vertical="center" wrapText="1" readingOrder="1"/>
    </xf>
    <xf numFmtId="0" fontId="37" fillId="2" borderId="4" xfId="0" applyFont="1" applyFill="1" applyBorder="1" applyAlignment="1">
      <alignment horizontal="center" vertical="center" wrapText="1" readingOrder="1"/>
    </xf>
    <xf numFmtId="49" fontId="37" fillId="2" borderId="122" xfId="0" applyNumberFormat="1" applyFont="1" applyFill="1" applyBorder="1" applyAlignment="1">
      <alignment horizontal="center" vertical="center" wrapText="1" readingOrder="1"/>
    </xf>
    <xf numFmtId="49" fontId="37" fillId="3" borderId="33" xfId="0" applyNumberFormat="1" applyFont="1" applyFill="1" applyBorder="1" applyAlignment="1">
      <alignment horizontal="center" vertical="center" wrapText="1" readingOrder="1"/>
    </xf>
    <xf numFmtId="0" fontId="37" fillId="2" borderId="33" xfId="0" applyFont="1" applyFill="1" applyBorder="1" applyAlignment="1">
      <alignment horizontal="center" vertical="center" wrapText="1" readingOrder="1"/>
    </xf>
    <xf numFmtId="0" fontId="41" fillId="3" borderId="33" xfId="0" applyFont="1" applyFill="1" applyBorder="1" applyAlignment="1">
      <alignment horizontal="center" vertical="center" wrapText="1" readingOrder="1"/>
    </xf>
    <xf numFmtId="0" fontId="37" fillId="3" borderId="33" xfId="0" quotePrefix="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2" borderId="33" xfId="0" quotePrefix="1" applyFont="1" applyFill="1" applyBorder="1" applyAlignment="1">
      <alignment horizontal="center" vertical="center" wrapText="1" readingOrder="1"/>
    </xf>
    <xf numFmtId="0" fontId="37" fillId="3" borderId="125" xfId="0" applyFont="1" applyFill="1" applyBorder="1" applyAlignment="1">
      <alignment horizontal="center" vertical="center" wrapText="1" readingOrder="1"/>
    </xf>
    <xf numFmtId="0" fontId="37" fillId="2" borderId="10" xfId="0" applyFont="1" applyFill="1" applyBorder="1" applyAlignment="1">
      <alignment horizontal="center" vertical="center" wrapText="1" readingOrder="1"/>
    </xf>
    <xf numFmtId="49" fontId="37" fillId="2" borderId="125" xfId="0" applyNumberFormat="1" applyFont="1" applyFill="1" applyBorder="1" applyAlignment="1">
      <alignment horizontal="center" vertical="center" wrapText="1" readingOrder="1"/>
    </xf>
    <xf numFmtId="49" fontId="37" fillId="3" borderId="24" xfId="0" applyNumberFormat="1" applyFont="1" applyFill="1" applyBorder="1" applyAlignment="1">
      <alignment horizontal="center" vertical="center" wrapText="1" readingOrder="1"/>
    </xf>
    <xf numFmtId="0" fontId="37" fillId="2" borderId="41" xfId="0" applyFont="1" applyFill="1" applyBorder="1" applyAlignment="1">
      <alignment horizontal="center" vertical="center" wrapText="1" readingOrder="1"/>
    </xf>
    <xf numFmtId="0" fontId="41" fillId="3" borderId="24" xfId="0" applyFont="1" applyFill="1" applyBorder="1" applyAlignment="1">
      <alignment horizontal="center" vertical="center" wrapText="1" readingOrder="1"/>
    </xf>
    <xf numFmtId="0" fontId="37" fillId="2" borderId="24" xfId="0" applyFont="1" applyFill="1" applyBorder="1" applyAlignment="1">
      <alignment horizontal="center" vertical="center" wrapText="1" readingOrder="1"/>
    </xf>
    <xf numFmtId="0" fontId="37" fillId="3" borderId="24" xfId="0" quotePrefix="1" applyFont="1" applyFill="1" applyBorder="1" applyAlignment="1">
      <alignment horizontal="center" vertical="center" wrapText="1" readingOrder="1"/>
    </xf>
    <xf numFmtId="0" fontId="37" fillId="3" borderId="24" xfId="0" applyFont="1" applyFill="1" applyBorder="1" applyAlignment="1">
      <alignment horizontal="center" vertical="center" wrapText="1" readingOrder="1"/>
    </xf>
    <xf numFmtId="0" fontId="37" fillId="2" borderId="24" xfId="0" quotePrefix="1" applyFont="1" applyFill="1" applyBorder="1" applyAlignment="1">
      <alignment horizontal="center" vertical="center" wrapText="1" readingOrder="1"/>
    </xf>
    <xf numFmtId="0" fontId="32" fillId="6" borderId="43" xfId="0" applyFont="1" applyFill="1" applyBorder="1" applyAlignment="1">
      <alignment horizontal="center" vertical="center"/>
    </xf>
    <xf numFmtId="0" fontId="35" fillId="6" borderId="43" xfId="0" applyFont="1" applyFill="1" applyBorder="1" applyAlignment="1">
      <alignment horizontal="center" vertical="center"/>
    </xf>
    <xf numFmtId="0" fontId="37" fillId="2" borderId="30" xfId="0" applyFont="1" applyFill="1" applyBorder="1" applyAlignment="1">
      <alignment horizontal="center" vertical="center" wrapText="1" readingOrder="1"/>
    </xf>
    <xf numFmtId="0" fontId="37" fillId="3" borderId="52" xfId="0" applyFont="1" applyFill="1" applyBorder="1" applyAlignment="1">
      <alignment horizontal="center" vertical="center" wrapText="1" readingOrder="1"/>
    </xf>
    <xf numFmtId="49" fontId="37" fillId="2" borderId="52" xfId="0" applyNumberFormat="1" applyFont="1" applyFill="1" applyBorder="1" applyAlignment="1">
      <alignment horizontal="center" vertical="center" wrapText="1" readingOrder="1"/>
    </xf>
    <xf numFmtId="49" fontId="37" fillId="3" borderId="43" xfId="0" applyNumberFormat="1" applyFont="1" applyFill="1" applyBorder="1" applyAlignment="1">
      <alignment horizontal="center" vertical="center" wrapText="1" readingOrder="1"/>
    </xf>
    <xf numFmtId="0" fontId="37" fillId="2" borderId="43" xfId="0" applyFont="1" applyFill="1" applyBorder="1" applyAlignment="1">
      <alignment horizontal="center" vertical="center" wrapText="1" readingOrder="1"/>
    </xf>
    <xf numFmtId="0" fontId="41" fillId="3" borderId="43" xfId="0" applyFont="1" applyFill="1" applyBorder="1" applyAlignment="1">
      <alignment horizontal="center" vertical="center" wrapText="1" readingOrder="1"/>
    </xf>
    <xf numFmtId="0" fontId="37" fillId="3" borderId="43" xfId="0" quotePrefix="1" applyFont="1" applyFill="1" applyBorder="1" applyAlignment="1">
      <alignment horizontal="center" vertical="center" wrapText="1" readingOrder="1"/>
    </xf>
    <xf numFmtId="0" fontId="37" fillId="3" borderId="43" xfId="0" applyFont="1" applyFill="1" applyBorder="1" applyAlignment="1">
      <alignment horizontal="center" vertical="center" wrapText="1" readingOrder="1"/>
    </xf>
    <xf numFmtId="0" fontId="37" fillId="2" borderId="43" xfId="0" quotePrefix="1" applyFont="1" applyFill="1" applyBorder="1" applyAlignment="1">
      <alignment horizontal="center" vertical="center" wrapText="1" readingOrder="1"/>
    </xf>
    <xf numFmtId="0" fontId="28" fillId="7" borderId="35" xfId="0" applyFont="1" applyFill="1" applyBorder="1" applyAlignment="1">
      <alignment horizontal="center" vertical="center"/>
    </xf>
    <xf numFmtId="0" fontId="51" fillId="0" borderId="0" xfId="0" applyFont="1" applyAlignment="1">
      <alignment horizontal="left" vertical="center"/>
    </xf>
    <xf numFmtId="0" fontId="33" fillId="0" borderId="0" xfId="1" quotePrefix="1" applyFont="1" applyAlignment="1">
      <alignment horizontal="left" vertical="center" wrapText="1"/>
    </xf>
    <xf numFmtId="0" fontId="40" fillId="0" borderId="0" xfId="179" applyFont="1" applyAlignment="1">
      <alignment vertical="center"/>
    </xf>
    <xf numFmtId="0" fontId="33" fillId="0" borderId="0" xfId="0" applyFont="1" applyAlignment="1">
      <alignment vertical="center"/>
    </xf>
    <xf numFmtId="0" fontId="8" fillId="0" borderId="0" xfId="0" applyFont="1" applyAlignment="1">
      <alignment vertical="center"/>
    </xf>
    <xf numFmtId="0" fontId="56" fillId="0" borderId="0" xfId="0" applyFont="1" applyAlignment="1">
      <alignment vertical="center"/>
    </xf>
    <xf numFmtId="0" fontId="69" fillId="0" borderId="0" xfId="179" applyFont="1" applyAlignment="1">
      <alignment vertical="center"/>
    </xf>
    <xf numFmtId="3" fontId="45" fillId="0" borderId="10" xfId="0" applyNumberFormat="1" applyFont="1" applyBorder="1" applyAlignment="1">
      <alignment horizontal="right" vertical="center"/>
    </xf>
    <xf numFmtId="165" fontId="45" fillId="0" borderId="4" xfId="113" applyNumberFormat="1" applyFont="1" applyBorder="1" applyAlignment="1">
      <alignment horizontal="right" vertical="center"/>
    </xf>
    <xf numFmtId="165" fontId="45" fillId="0" borderId="84" xfId="113" applyNumberFormat="1" applyFont="1" applyBorder="1" applyAlignment="1">
      <alignment horizontal="right" vertical="center"/>
    </xf>
    <xf numFmtId="3" fontId="45" fillId="3" borderId="10" xfId="0" applyNumberFormat="1" applyFont="1" applyFill="1" applyBorder="1" applyAlignment="1">
      <alignment horizontal="right" vertical="center"/>
    </xf>
    <xf numFmtId="165" fontId="45" fillId="3" borderId="4" xfId="113" applyNumberFormat="1" applyFont="1" applyFill="1" applyBorder="1" applyAlignment="1">
      <alignment horizontal="right" vertical="center"/>
    </xf>
    <xf numFmtId="165" fontId="45" fillId="3" borderId="0" xfId="113" applyNumberFormat="1" applyFont="1" applyFill="1" applyBorder="1" applyAlignment="1">
      <alignment horizontal="right" vertical="center"/>
    </xf>
    <xf numFmtId="165" fontId="45" fillId="3" borderId="71" xfId="113" applyNumberFormat="1" applyFont="1" applyFill="1" applyBorder="1" applyAlignment="1">
      <alignment horizontal="right" vertical="center"/>
    </xf>
    <xf numFmtId="165" fontId="45" fillId="0" borderId="0" xfId="113" applyNumberFormat="1" applyFont="1" applyBorder="1" applyAlignment="1">
      <alignment horizontal="right" vertical="center"/>
    </xf>
    <xf numFmtId="165" fontId="45" fillId="0" borderId="71" xfId="113" applyNumberFormat="1" applyFont="1" applyBorder="1" applyAlignment="1">
      <alignment horizontal="right" vertical="center"/>
    </xf>
    <xf numFmtId="165" fontId="8" fillId="0" borderId="0" xfId="0" applyNumberFormat="1" applyFont="1" applyAlignment="1">
      <alignment vertical="center"/>
    </xf>
    <xf numFmtId="165" fontId="31" fillId="0" borderId="0" xfId="0" applyNumberFormat="1" applyFont="1" applyAlignment="1">
      <alignment vertical="center"/>
    </xf>
    <xf numFmtId="3" fontId="45" fillId="3" borderId="14" xfId="0" applyNumberFormat="1" applyFont="1" applyFill="1" applyBorder="1" applyAlignment="1">
      <alignment horizontal="right" vertical="center"/>
    </xf>
    <xf numFmtId="3" fontId="43" fillId="2" borderId="23" xfId="1" applyNumberFormat="1" applyFont="1" applyFill="1" applyBorder="1" applyAlignment="1">
      <alignment horizontal="right" vertical="center" wrapText="1"/>
    </xf>
    <xf numFmtId="3" fontId="46" fillId="2" borderId="23" xfId="177" applyNumberFormat="1" applyFont="1" applyFill="1" applyBorder="1" applyAlignment="1">
      <alignment horizontal="right" vertical="center"/>
    </xf>
    <xf numFmtId="3" fontId="46" fillId="2" borderId="11" xfId="177" applyNumberFormat="1" applyFont="1" applyFill="1" applyBorder="1" applyAlignment="1">
      <alignment horizontal="right" vertical="center"/>
    </xf>
    <xf numFmtId="165" fontId="46" fillId="2" borderId="23" xfId="177" applyNumberFormat="1" applyFont="1" applyFill="1" applyBorder="1" applyAlignment="1">
      <alignment horizontal="right" vertical="center"/>
    </xf>
    <xf numFmtId="165" fontId="46" fillId="2" borderId="11" xfId="177" applyNumberFormat="1" applyFont="1" applyFill="1" applyBorder="1" applyAlignment="1">
      <alignment horizontal="right" vertical="center"/>
    </xf>
    <xf numFmtId="165" fontId="43" fillId="2" borderId="73" xfId="0" applyNumberFormat="1" applyFont="1" applyFill="1" applyBorder="1" applyAlignment="1">
      <alignment horizontal="right" vertical="center" wrapText="1"/>
    </xf>
    <xf numFmtId="3" fontId="43" fillId="2" borderId="4" xfId="1" applyNumberFormat="1" applyFont="1" applyFill="1" applyBorder="1" applyAlignment="1">
      <alignment horizontal="right" vertical="center" wrapText="1"/>
    </xf>
    <xf numFmtId="3" fontId="46" fillId="2" borderId="4" xfId="177" applyNumberFormat="1" applyFont="1" applyFill="1" applyBorder="1" applyAlignment="1">
      <alignment horizontal="right" vertical="center"/>
    </xf>
    <xf numFmtId="3" fontId="46" fillId="2" borderId="10" xfId="177" applyNumberFormat="1" applyFont="1" applyFill="1" applyBorder="1" applyAlignment="1">
      <alignment horizontal="right" vertical="center"/>
    </xf>
    <xf numFmtId="165" fontId="46" fillId="2" borderId="4" xfId="177" applyNumberFormat="1" applyFont="1" applyFill="1" applyBorder="1" applyAlignment="1">
      <alignment horizontal="right" vertical="center"/>
    </xf>
    <xf numFmtId="165" fontId="46" fillId="2" borderId="10" xfId="177" applyNumberFormat="1" applyFont="1" applyFill="1" applyBorder="1" applyAlignment="1">
      <alignment horizontal="right" vertical="center"/>
    </xf>
    <xf numFmtId="165" fontId="43" fillId="2" borderId="71" xfId="0" applyNumberFormat="1" applyFont="1" applyFill="1" applyBorder="1" applyAlignment="1">
      <alignment horizontal="right" vertical="center" wrapText="1"/>
    </xf>
    <xf numFmtId="3" fontId="43" fillId="2" borderId="75" xfId="1" applyNumberFormat="1" applyFont="1" applyFill="1" applyBorder="1" applyAlignment="1">
      <alignment horizontal="right" vertical="center" wrapText="1"/>
    </xf>
    <xf numFmtId="3" fontId="46" fillId="2" borderId="75" xfId="178" applyNumberFormat="1" applyFont="1" applyFill="1" applyBorder="1" applyAlignment="1">
      <alignment horizontal="right" vertical="center"/>
    </xf>
    <xf numFmtId="3" fontId="46" fillId="2" borderId="76" xfId="178" applyNumberFormat="1" applyFont="1" applyFill="1" applyBorder="1" applyAlignment="1">
      <alignment horizontal="right" vertical="center"/>
    </xf>
    <xf numFmtId="165" fontId="46" fillId="2" borderId="75" xfId="177" applyNumberFormat="1" applyFont="1" applyFill="1" applyBorder="1" applyAlignment="1">
      <alignment horizontal="right" vertical="center"/>
    </xf>
    <xf numFmtId="165" fontId="46" fillId="2" borderId="76" xfId="178" applyNumberFormat="1" applyFont="1" applyFill="1" applyBorder="1" applyAlignment="1">
      <alignment horizontal="right" vertical="center"/>
    </xf>
    <xf numFmtId="165" fontId="43" fillId="2" borderId="77" xfId="0" applyNumberFormat="1" applyFont="1" applyFill="1" applyBorder="1" applyAlignment="1">
      <alignment horizontal="right" vertical="center" wrapText="1"/>
    </xf>
    <xf numFmtId="0" fontId="61" fillId="0" borderId="0" xfId="179" applyFont="1" applyAlignment="1">
      <alignment vertical="center"/>
    </xf>
    <xf numFmtId="166" fontId="45" fillId="0" borderId="4" xfId="0" applyNumberFormat="1" applyFont="1" applyBorder="1" applyAlignment="1">
      <alignment horizontal="right" vertical="center"/>
    </xf>
    <xf numFmtId="166" fontId="45" fillId="3" borderId="4" xfId="0" applyNumberFormat="1" applyFont="1" applyFill="1" applyBorder="1" applyAlignment="1">
      <alignment horizontal="right" vertical="center"/>
    </xf>
    <xf numFmtId="3" fontId="45" fillId="3" borderId="22" xfId="0" applyNumberFormat="1" applyFont="1" applyFill="1" applyBorder="1" applyAlignment="1">
      <alignment horizontal="right" vertical="center"/>
    </xf>
    <xf numFmtId="166" fontId="45" fillId="3" borderId="22" xfId="0" applyNumberFormat="1" applyFont="1" applyFill="1" applyBorder="1" applyAlignment="1">
      <alignment horizontal="right" vertical="center"/>
    </xf>
    <xf numFmtId="166" fontId="43" fillId="2" borderId="23" xfId="1" applyNumberFormat="1" applyFont="1" applyFill="1" applyBorder="1" applyAlignment="1">
      <alignment horizontal="right" vertical="center" wrapText="1"/>
    </xf>
    <xf numFmtId="166" fontId="43" fillId="2" borderId="89" xfId="1" applyNumberFormat="1" applyFont="1" applyFill="1" applyBorder="1" applyAlignment="1">
      <alignment horizontal="right" vertical="center" wrapText="1"/>
    </xf>
    <xf numFmtId="166" fontId="43" fillId="2" borderId="4" xfId="1" applyNumberFormat="1" applyFont="1" applyFill="1" applyBorder="1" applyAlignment="1">
      <alignment horizontal="right" vertical="center" wrapText="1"/>
    </xf>
    <xf numFmtId="166" fontId="43" fillId="2" borderId="84" xfId="1" applyNumberFormat="1" applyFont="1" applyFill="1" applyBorder="1" applyAlignment="1">
      <alignment horizontal="right" vertical="center" wrapText="1"/>
    </xf>
    <xf numFmtId="166" fontId="43" fillId="2" borderId="75" xfId="1" applyNumberFormat="1" applyFont="1" applyFill="1" applyBorder="1" applyAlignment="1">
      <alignment horizontal="right" vertical="center" wrapText="1"/>
    </xf>
    <xf numFmtId="166" fontId="43" fillId="2" borderId="79" xfId="1" applyNumberFormat="1" applyFont="1" applyFill="1" applyBorder="1" applyAlignment="1">
      <alignment horizontal="right" vertical="center" wrapText="1"/>
    </xf>
    <xf numFmtId="3" fontId="45" fillId="0" borderId="84" xfId="0" applyNumberFormat="1" applyFont="1" applyBorder="1" applyAlignment="1">
      <alignment horizontal="right" vertical="center"/>
    </xf>
    <xf numFmtId="3" fontId="45" fillId="3" borderId="84" xfId="0" applyNumberFormat="1" applyFont="1" applyFill="1" applyBorder="1" applyAlignment="1">
      <alignment horizontal="right" vertical="center"/>
    </xf>
    <xf numFmtId="0" fontId="57" fillId="0" borderId="0" xfId="179" applyFont="1" applyAlignment="1">
      <alignment vertical="center"/>
    </xf>
    <xf numFmtId="0" fontId="28" fillId="0" borderId="0" xfId="0" applyFont="1" applyAlignment="1">
      <alignment horizontal="left" vertical="center"/>
    </xf>
    <xf numFmtId="0" fontId="70" fillId="0" borderId="0" xfId="0" applyFont="1" applyAlignment="1">
      <alignment vertical="center"/>
    </xf>
    <xf numFmtId="0" fontId="60" fillId="0" borderId="0" xfId="1" applyFont="1" applyAlignment="1">
      <alignment horizontal="left" vertical="center" wrapText="1"/>
    </xf>
    <xf numFmtId="0" fontId="8" fillId="0" borderId="0" xfId="1" applyFont="1" applyAlignment="1">
      <alignment vertical="center"/>
    </xf>
    <xf numFmtId="3" fontId="46" fillId="0" borderId="4" xfId="177" applyNumberFormat="1" applyFont="1" applyBorder="1" applyAlignment="1">
      <alignment horizontal="right" vertical="center"/>
    </xf>
    <xf numFmtId="166" fontId="46" fillId="0" borderId="71" xfId="177" applyNumberFormat="1" applyFont="1" applyBorder="1" applyAlignment="1">
      <alignment horizontal="right" vertical="center"/>
    </xf>
    <xf numFmtId="3" fontId="46" fillId="3" borderId="4" xfId="177" applyNumberFormat="1" applyFont="1" applyFill="1" applyBorder="1" applyAlignment="1">
      <alignment horizontal="right" vertical="center"/>
    </xf>
    <xf numFmtId="166" fontId="46" fillId="3" borderId="71" xfId="177" applyNumberFormat="1" applyFont="1" applyFill="1" applyBorder="1" applyAlignment="1">
      <alignment horizontal="right" vertical="center"/>
    </xf>
    <xf numFmtId="3" fontId="46" fillId="0" borderId="4" xfId="217" applyNumberFormat="1" applyFont="1" applyBorder="1" applyAlignment="1">
      <alignment horizontal="right" vertical="center"/>
    </xf>
    <xf numFmtId="166" fontId="46" fillId="2" borderId="11" xfId="177" applyNumberFormat="1" applyFont="1" applyFill="1" applyBorder="1" applyAlignment="1">
      <alignment horizontal="right" vertical="center"/>
    </xf>
    <xf numFmtId="166" fontId="46" fillId="2" borderId="73" xfId="177" applyNumberFormat="1" applyFont="1" applyFill="1" applyBorder="1" applyAlignment="1">
      <alignment horizontal="right" vertical="center"/>
    </xf>
    <xf numFmtId="166" fontId="46" fillId="2" borderId="10" xfId="177" applyNumberFormat="1" applyFont="1" applyFill="1" applyBorder="1" applyAlignment="1">
      <alignment horizontal="right" vertical="center"/>
    </xf>
    <xf numFmtId="166" fontId="46" fillId="2" borderId="71" xfId="177" applyNumberFormat="1" applyFont="1" applyFill="1" applyBorder="1" applyAlignment="1">
      <alignment horizontal="right" vertical="center"/>
    </xf>
    <xf numFmtId="166" fontId="46" fillId="2" borderId="77" xfId="177" applyNumberFormat="1" applyFont="1" applyFill="1" applyBorder="1" applyAlignment="1">
      <alignment horizontal="right" vertical="center"/>
    </xf>
    <xf numFmtId="0" fontId="48" fillId="0" borderId="0" xfId="0" applyFont="1" applyAlignment="1">
      <alignment vertical="center" wrapText="1"/>
    </xf>
    <xf numFmtId="3" fontId="43" fillId="2" borderId="18" xfId="1" applyNumberFormat="1" applyFont="1" applyFill="1" applyBorder="1" applyAlignment="1">
      <alignment horizontal="right" vertical="center" wrapText="1"/>
    </xf>
    <xf numFmtId="3" fontId="43" fillId="2" borderId="9" xfId="1" applyNumberFormat="1" applyFont="1" applyFill="1" applyBorder="1" applyAlignment="1">
      <alignment horizontal="right" vertical="center" wrapText="1"/>
    </xf>
    <xf numFmtId="0" fontId="31" fillId="0" borderId="0" xfId="1" applyFont="1" applyAlignment="1">
      <alignment vertical="center"/>
    </xf>
    <xf numFmtId="0" fontId="43" fillId="0" borderId="12" xfId="0" applyFont="1" applyBorder="1" applyAlignment="1">
      <alignment horizontal="left" vertical="center" wrapText="1"/>
    </xf>
    <xf numFmtId="3" fontId="45" fillId="0" borderId="6" xfId="0" applyNumberFormat="1" applyFont="1" applyBorder="1" applyAlignment="1">
      <alignment horizontal="right" vertical="center"/>
    </xf>
    <xf numFmtId="3" fontId="45" fillId="0" borderId="31" xfId="0" applyNumberFormat="1" applyFont="1" applyBorder="1" applyAlignment="1">
      <alignment horizontal="right" vertical="center"/>
    </xf>
    <xf numFmtId="166" fontId="45" fillId="0" borderId="6" xfId="0" applyNumberFormat="1" applyFont="1" applyBorder="1" applyAlignment="1">
      <alignment horizontal="right" vertical="center"/>
    </xf>
    <xf numFmtId="0" fontId="43" fillId="3" borderId="12" xfId="0" applyFont="1" applyFill="1" applyBorder="1" applyAlignment="1">
      <alignment horizontal="left" vertical="center" wrapText="1"/>
    </xf>
    <xf numFmtId="166" fontId="45" fillId="3" borderId="7" xfId="0" applyNumberFormat="1" applyFont="1" applyFill="1" applyBorder="1" applyAlignment="1">
      <alignment horizontal="right" vertical="center"/>
    </xf>
    <xf numFmtId="166" fontId="45" fillId="0" borderId="7" xfId="0" applyNumberFormat="1" applyFont="1" applyBorder="1" applyAlignment="1">
      <alignment horizontal="right" vertical="center"/>
    </xf>
    <xf numFmtId="0" fontId="43" fillId="3" borderId="20" xfId="0" applyFont="1" applyFill="1" applyBorder="1" applyAlignment="1">
      <alignment horizontal="left" vertical="center" wrapText="1"/>
    </xf>
    <xf numFmtId="3" fontId="45" fillId="3" borderId="32" xfId="0" applyNumberFormat="1" applyFont="1" applyFill="1" applyBorder="1" applyAlignment="1">
      <alignment horizontal="right" vertical="center"/>
    </xf>
    <xf numFmtId="3" fontId="45" fillId="3" borderId="25" xfId="0" applyNumberFormat="1" applyFont="1" applyFill="1" applyBorder="1" applyAlignment="1">
      <alignment horizontal="right" vertical="center"/>
    </xf>
    <xf numFmtId="166" fontId="45" fillId="3" borderId="8" xfId="0" applyNumberFormat="1" applyFont="1" applyFill="1" applyBorder="1" applyAlignment="1">
      <alignment horizontal="right" vertical="center"/>
    </xf>
    <xf numFmtId="0" fontId="43" fillId="2" borderId="19" xfId="0" applyFont="1" applyFill="1" applyBorder="1" applyAlignment="1">
      <alignment horizontal="left" vertical="center" wrapText="1"/>
    </xf>
    <xf numFmtId="3" fontId="43" fillId="2" borderId="6" xfId="1" applyNumberFormat="1" applyFont="1" applyFill="1" applyBorder="1" applyAlignment="1">
      <alignment horizontal="right" vertical="center" wrapText="1"/>
    </xf>
    <xf numFmtId="3" fontId="46" fillId="2" borderId="6" xfId="177" applyNumberFormat="1" applyFont="1" applyFill="1" applyBorder="1" applyAlignment="1">
      <alignment horizontal="right" vertical="center"/>
    </xf>
    <xf numFmtId="3" fontId="46" fillId="2" borderId="31" xfId="177" applyNumberFormat="1" applyFont="1" applyFill="1" applyBorder="1" applyAlignment="1">
      <alignment horizontal="right" vertical="center"/>
    </xf>
    <xf numFmtId="3" fontId="46" fillId="2" borderId="21" xfId="177" applyNumberFormat="1" applyFont="1" applyFill="1" applyBorder="1" applyAlignment="1">
      <alignment horizontal="right" vertical="center"/>
    </xf>
    <xf numFmtId="166" fontId="46" fillId="2" borderId="6" xfId="177" applyNumberFormat="1" applyFont="1" applyFill="1" applyBorder="1" applyAlignment="1">
      <alignment horizontal="right" vertical="center"/>
    </xf>
    <xf numFmtId="166" fontId="46" fillId="2" borderId="23" xfId="177" applyNumberFormat="1" applyFont="1" applyFill="1" applyBorder="1" applyAlignment="1">
      <alignment horizontal="right" vertical="center"/>
    </xf>
    <xf numFmtId="0" fontId="43" fillId="2" borderId="12" xfId="0" applyFont="1" applyFill="1" applyBorder="1" applyAlignment="1">
      <alignment horizontal="left" vertical="center" wrapText="1"/>
    </xf>
    <xf numFmtId="3" fontId="43" fillId="2" borderId="7" xfId="1" applyNumberFormat="1" applyFont="1" applyFill="1" applyBorder="1" applyAlignment="1">
      <alignment horizontal="right" vertical="center" wrapText="1"/>
    </xf>
    <xf numFmtId="3" fontId="46" fillId="2" borderId="7" xfId="177" applyNumberFormat="1" applyFont="1" applyFill="1" applyBorder="1" applyAlignment="1">
      <alignment horizontal="right" vertical="center"/>
    </xf>
    <xf numFmtId="3" fontId="46" fillId="2" borderId="30" xfId="177" applyNumberFormat="1" applyFont="1" applyFill="1" applyBorder="1" applyAlignment="1">
      <alignment horizontal="right" vertical="center"/>
    </xf>
    <xf numFmtId="3" fontId="46" fillId="2" borderId="0" xfId="177" applyNumberFormat="1" applyFont="1" applyFill="1" applyAlignment="1">
      <alignment horizontal="right" vertical="center"/>
    </xf>
    <xf numFmtId="166" fontId="46" fillId="2" borderId="7" xfId="177" applyNumberFormat="1" applyFont="1" applyFill="1" applyBorder="1" applyAlignment="1">
      <alignment horizontal="right" vertical="center"/>
    </xf>
    <xf numFmtId="166" fontId="46" fillId="2" borderId="4" xfId="177" applyNumberFormat="1" applyFont="1" applyFill="1" applyBorder="1" applyAlignment="1">
      <alignment horizontal="right" vertical="center"/>
    </xf>
    <xf numFmtId="0" fontId="43" fillId="2" borderId="126" xfId="0" applyFont="1" applyFill="1" applyBorder="1" applyAlignment="1">
      <alignment horizontal="left" vertical="center" wrapText="1"/>
    </xf>
    <xf numFmtId="3" fontId="43" fillId="2" borderId="47" xfId="1" applyNumberFormat="1" applyFont="1" applyFill="1" applyBorder="1" applyAlignment="1">
      <alignment horizontal="right" vertical="center" wrapText="1"/>
    </xf>
    <xf numFmtId="3" fontId="46" fillId="2" borderId="47" xfId="178" applyNumberFormat="1" applyFont="1" applyFill="1" applyBorder="1" applyAlignment="1">
      <alignment horizontal="right" vertical="center"/>
    </xf>
    <xf numFmtId="3" fontId="46" fillId="2" borderId="48" xfId="178" applyNumberFormat="1" applyFont="1" applyFill="1" applyBorder="1" applyAlignment="1">
      <alignment horizontal="right" vertical="center"/>
    </xf>
    <xf numFmtId="3" fontId="46" fillId="2" borderId="2" xfId="178" applyNumberFormat="1" applyFont="1" applyFill="1" applyBorder="1" applyAlignment="1">
      <alignment horizontal="right" vertical="center"/>
    </xf>
    <xf numFmtId="166" fontId="46" fillId="2" borderId="47" xfId="177" applyNumberFormat="1" applyFont="1" applyFill="1" applyBorder="1" applyAlignment="1">
      <alignment horizontal="right" vertical="center"/>
    </xf>
    <xf numFmtId="166" fontId="46" fillId="2" borderId="5" xfId="177" applyNumberFormat="1" applyFont="1" applyFill="1" applyBorder="1" applyAlignment="1">
      <alignment horizontal="right" vertical="center"/>
    </xf>
    <xf numFmtId="0" fontId="43" fillId="0" borderId="7" xfId="0" applyFont="1" applyBorder="1" applyAlignment="1">
      <alignment horizontal="left" vertical="center" wrapText="1"/>
    </xf>
    <xf numFmtId="0" fontId="43" fillId="3" borderId="7" xfId="0" applyFont="1" applyFill="1" applyBorder="1" applyAlignment="1">
      <alignment horizontal="left" vertical="center" wrapText="1"/>
    </xf>
    <xf numFmtId="0" fontId="43" fillId="3" borderId="8" xfId="0" applyFont="1" applyFill="1" applyBorder="1" applyAlignment="1">
      <alignment horizontal="left" vertical="center" wrapText="1"/>
    </xf>
    <xf numFmtId="0" fontId="43" fillId="2" borderId="6" xfId="0" applyFont="1" applyFill="1" applyBorder="1" applyAlignment="1">
      <alignment horizontal="left" vertical="center" wrapText="1"/>
    </xf>
    <xf numFmtId="0" fontId="43" fillId="2" borderId="7" xfId="0" applyFont="1" applyFill="1" applyBorder="1" applyAlignment="1">
      <alignment horizontal="left" vertical="center" wrapText="1"/>
    </xf>
    <xf numFmtId="0" fontId="43" fillId="2" borderId="8" xfId="0" applyFont="1" applyFill="1" applyBorder="1" applyAlignment="1">
      <alignment horizontal="left" vertical="center" wrapText="1"/>
    </xf>
    <xf numFmtId="3" fontId="43" fillId="2" borderId="8" xfId="1" applyNumberFormat="1" applyFont="1" applyFill="1" applyBorder="1" applyAlignment="1">
      <alignment horizontal="right" vertical="center" wrapText="1"/>
    </xf>
    <xf numFmtId="3" fontId="46" fillId="2" borderId="8" xfId="178" applyNumberFormat="1" applyFont="1" applyFill="1" applyBorder="1" applyAlignment="1">
      <alignment horizontal="right" vertical="center"/>
    </xf>
    <xf numFmtId="3" fontId="46" fillId="2" borderId="32" xfId="178" applyNumberFormat="1" applyFont="1" applyFill="1" applyBorder="1" applyAlignment="1">
      <alignment horizontal="right" vertical="center"/>
    </xf>
    <xf numFmtId="3" fontId="46" fillId="2" borderId="25" xfId="178" applyNumberFormat="1" applyFont="1" applyFill="1" applyBorder="1" applyAlignment="1">
      <alignment horizontal="right" vertical="center"/>
    </xf>
    <xf numFmtId="166" fontId="46" fillId="2" borderId="8" xfId="177" applyNumberFormat="1" applyFont="1" applyFill="1" applyBorder="1" applyAlignment="1">
      <alignment horizontal="right" vertical="center"/>
    </xf>
    <xf numFmtId="166" fontId="46" fillId="2" borderId="22" xfId="177" applyNumberFormat="1" applyFont="1" applyFill="1" applyBorder="1" applyAlignment="1">
      <alignment horizontal="right" vertical="center"/>
    </xf>
    <xf numFmtId="0" fontId="31" fillId="0" borderId="0" xfId="0" applyFont="1" applyAlignment="1">
      <alignment vertical="center"/>
    </xf>
    <xf numFmtId="0" fontId="31" fillId="0" borderId="0" xfId="0" applyFont="1" applyAlignment="1">
      <alignment horizontal="center" vertical="center"/>
    </xf>
    <xf numFmtId="0" fontId="52" fillId="0" borderId="0" xfId="1" applyFont="1" applyAlignment="1">
      <alignment vertical="center"/>
    </xf>
    <xf numFmtId="0" fontId="52" fillId="0" borderId="0" xfId="0" applyFont="1" applyAlignment="1">
      <alignment vertical="center"/>
    </xf>
    <xf numFmtId="0" fontId="62" fillId="0" borderId="0" xfId="0" applyFont="1" applyAlignment="1">
      <alignment horizontal="left" vertical="center" wrapText="1"/>
    </xf>
    <xf numFmtId="166" fontId="62" fillId="0" borderId="0" xfId="0" applyNumberFormat="1" applyFont="1" applyAlignment="1">
      <alignment horizontal="right" vertical="center"/>
    </xf>
    <xf numFmtId="4" fontId="62" fillId="0" borderId="0" xfId="0" applyNumberFormat="1" applyFont="1" applyAlignment="1">
      <alignment horizontal="right" vertical="center"/>
    </xf>
    <xf numFmtId="0" fontId="50" fillId="0" borderId="0" xfId="0" applyFont="1" applyAlignment="1">
      <alignment horizontal="left" vertical="center" wrapText="1"/>
    </xf>
    <xf numFmtId="3" fontId="8" fillId="0" borderId="0" xfId="1" applyNumberFormat="1" applyFont="1" applyAlignment="1">
      <alignment vertical="center"/>
    </xf>
    <xf numFmtId="0" fontId="63" fillId="5" borderId="49" xfId="1" applyFont="1" applyFill="1" applyBorder="1" applyAlignment="1">
      <alignment horizontal="center" vertical="center"/>
    </xf>
    <xf numFmtId="0" fontId="63" fillId="5" borderId="50" xfId="1" applyFont="1" applyFill="1" applyBorder="1" applyAlignment="1">
      <alignment horizontal="center" vertical="center"/>
    </xf>
    <xf numFmtId="0" fontId="8" fillId="5" borderId="49" xfId="1" applyFont="1" applyFill="1" applyBorder="1" applyAlignment="1">
      <alignment vertical="center"/>
    </xf>
    <xf numFmtId="0" fontId="8" fillId="5" borderId="50" xfId="1" applyFont="1" applyFill="1" applyBorder="1" applyAlignment="1">
      <alignment vertical="center"/>
    </xf>
    <xf numFmtId="3" fontId="45" fillId="0" borderId="11" xfId="0" applyNumberFormat="1" applyFont="1" applyBorder="1" applyAlignment="1">
      <alignment horizontal="right" vertical="center"/>
    </xf>
    <xf numFmtId="3" fontId="45" fillId="0" borderId="23" xfId="0" applyNumberFormat="1" applyFont="1" applyBorder="1" applyAlignment="1">
      <alignment horizontal="right" vertical="center"/>
    </xf>
    <xf numFmtId="166" fontId="46" fillId="5" borderId="50" xfId="177" applyNumberFormat="1" applyFont="1" applyFill="1" applyBorder="1" applyAlignment="1">
      <alignment horizontal="right" vertical="center"/>
    </xf>
    <xf numFmtId="0" fontId="8" fillId="5" borderId="49" xfId="0" applyFont="1" applyFill="1" applyBorder="1" applyAlignment="1">
      <alignment vertical="center"/>
    </xf>
    <xf numFmtId="0" fontId="8" fillId="5" borderId="50" xfId="0" applyFont="1" applyFill="1" applyBorder="1" applyAlignment="1">
      <alignment vertical="center"/>
    </xf>
    <xf numFmtId="0" fontId="49" fillId="0" borderId="59" xfId="1" applyFont="1" applyBorder="1" applyAlignment="1">
      <alignment vertical="center" wrapText="1"/>
    </xf>
    <xf numFmtId="0" fontId="43" fillId="2" borderId="19" xfId="1" applyFont="1" applyFill="1" applyBorder="1" applyAlignment="1">
      <alignment vertical="center" wrapText="1"/>
    </xf>
    <xf numFmtId="0" fontId="43" fillId="2" borderId="12" xfId="1" applyFont="1" applyFill="1" applyBorder="1" applyAlignment="1">
      <alignment vertical="center" wrapText="1"/>
    </xf>
    <xf numFmtId="0" fontId="43" fillId="2" borderId="126" xfId="1" applyFont="1" applyFill="1" applyBorder="1" applyAlignment="1">
      <alignment vertical="center" wrapText="1"/>
    </xf>
    <xf numFmtId="0" fontId="28" fillId="7" borderId="42" xfId="0" applyFont="1" applyFill="1" applyBorder="1" applyAlignment="1">
      <alignment horizontal="center" vertical="center" wrapText="1"/>
    </xf>
    <xf numFmtId="0" fontId="43" fillId="3" borderId="20" xfId="0" applyFont="1" applyFill="1" applyBorder="1" applyAlignment="1">
      <alignment vertical="center" wrapText="1"/>
    </xf>
    <xf numFmtId="3" fontId="43" fillId="2" borderId="46" xfId="1" applyNumberFormat="1" applyFont="1" applyFill="1" applyBorder="1" applyAlignment="1">
      <alignment horizontal="right" vertical="center" wrapText="1"/>
    </xf>
    <xf numFmtId="3" fontId="46" fillId="2" borderId="41" xfId="178" applyNumberFormat="1" applyFont="1" applyFill="1" applyBorder="1" applyAlignment="1">
      <alignment horizontal="right" vertical="center"/>
    </xf>
    <xf numFmtId="166" fontId="46" fillId="2" borderId="41" xfId="177" applyNumberFormat="1" applyFont="1" applyFill="1" applyBorder="1" applyAlignment="1">
      <alignment horizontal="right" vertical="center"/>
    </xf>
    <xf numFmtId="0" fontId="29" fillId="11" borderId="40" xfId="0" applyFont="1" applyFill="1" applyBorder="1" applyAlignment="1">
      <alignment horizontal="center" vertical="center"/>
    </xf>
    <xf numFmtId="0" fontId="44" fillId="0" borderId="67" xfId="0" applyFont="1" applyBorder="1" applyAlignment="1">
      <alignment vertical="center"/>
    </xf>
    <xf numFmtId="1" fontId="44" fillId="0" borderId="9" xfId="0" applyNumberFormat="1" applyFont="1" applyBorder="1" applyAlignment="1">
      <alignment vertical="center"/>
    </xf>
    <xf numFmtId="2" fontId="44" fillId="0" borderId="4" xfId="0" applyNumberFormat="1" applyFont="1" applyBorder="1" applyAlignment="1">
      <alignment vertical="center"/>
    </xf>
    <xf numFmtId="173" fontId="44" fillId="0" borderId="84" xfId="0" applyNumberFormat="1" applyFont="1" applyBorder="1" applyAlignment="1">
      <alignment vertical="center"/>
    </xf>
    <xf numFmtId="2" fontId="28" fillId="0" borderId="0" xfId="0" applyNumberFormat="1" applyFont="1" applyAlignment="1">
      <alignment vertical="center"/>
    </xf>
    <xf numFmtId="0" fontId="44" fillId="12" borderId="67" xfId="0" applyFont="1" applyFill="1" applyBorder="1" applyAlignment="1">
      <alignment vertical="center"/>
    </xf>
    <xf numFmtId="1" fontId="44" fillId="12" borderId="9" xfId="0" applyNumberFormat="1" applyFont="1" applyFill="1" applyBorder="1" applyAlignment="1">
      <alignment vertical="center"/>
    </xf>
    <xf numFmtId="2" fontId="44" fillId="12" borderId="4" xfId="0" applyNumberFormat="1" applyFont="1" applyFill="1" applyBorder="1" applyAlignment="1">
      <alignment vertical="center"/>
    </xf>
    <xf numFmtId="173" fontId="44" fillId="12" borderId="84" xfId="0" applyNumberFormat="1" applyFont="1" applyFill="1" applyBorder="1" applyAlignment="1">
      <alignment vertical="center"/>
    </xf>
    <xf numFmtId="1" fontId="44" fillId="0" borderId="9" xfId="0" quotePrefix="1" applyNumberFormat="1" applyFont="1" applyBorder="1" applyAlignment="1">
      <alignment horizontal="right" vertical="center"/>
    </xf>
    <xf numFmtId="2" fontId="44" fillId="0" borderId="4" xfId="0" quotePrefix="1" applyNumberFormat="1" applyFont="1" applyBorder="1" applyAlignment="1">
      <alignment horizontal="right" vertical="center"/>
    </xf>
    <xf numFmtId="173" fontId="44" fillId="0" borderId="84" xfId="0" quotePrefix="1" applyNumberFormat="1" applyFont="1" applyBorder="1" applyAlignment="1">
      <alignment horizontal="right" vertical="center"/>
    </xf>
    <xf numFmtId="1" fontId="44" fillId="14" borderId="9" xfId="0" quotePrefix="1" applyNumberFormat="1" applyFont="1" applyFill="1" applyBorder="1" applyAlignment="1">
      <alignment horizontal="right" vertical="center"/>
    </xf>
    <xf numFmtId="0" fontId="44" fillId="12" borderId="103" xfId="0" applyFont="1" applyFill="1" applyBorder="1" applyAlignment="1">
      <alignment vertical="center"/>
    </xf>
    <xf numFmtId="1" fontId="44" fillId="14" borderId="13" xfId="0" quotePrefix="1" applyNumberFormat="1" applyFont="1" applyFill="1" applyBorder="1" applyAlignment="1">
      <alignment horizontal="right" vertical="center"/>
    </xf>
    <xf numFmtId="0" fontId="44" fillId="9" borderId="67" xfId="0" applyFont="1" applyFill="1" applyBorder="1" applyAlignment="1">
      <alignment vertical="center"/>
    </xf>
    <xf numFmtId="1" fontId="44" fillId="9" borderId="9" xfId="0" applyNumberFormat="1" applyFont="1" applyFill="1" applyBorder="1" applyAlignment="1">
      <alignment vertical="center"/>
    </xf>
    <xf numFmtId="2" fontId="44" fillId="9" borderId="4" xfId="0" applyNumberFormat="1" applyFont="1" applyFill="1" applyBorder="1" applyAlignment="1">
      <alignment vertical="center"/>
    </xf>
    <xf numFmtId="173" fontId="44" fillId="9" borderId="84" xfId="0" applyNumberFormat="1" applyFont="1" applyFill="1" applyBorder="1" applyAlignment="1">
      <alignment vertical="center"/>
    </xf>
    <xf numFmtId="0" fontId="44" fillId="9" borderId="94" xfId="0" applyFont="1" applyFill="1" applyBorder="1" applyAlignment="1">
      <alignment vertical="center"/>
    </xf>
    <xf numFmtId="1" fontId="44" fillId="9" borderId="107" xfId="0" applyNumberFormat="1" applyFont="1" applyFill="1" applyBorder="1" applyAlignment="1">
      <alignment vertical="center"/>
    </xf>
    <xf numFmtId="2" fontId="44" fillId="9" borderId="75" xfId="0" applyNumberFormat="1" applyFont="1" applyFill="1" applyBorder="1" applyAlignment="1">
      <alignment vertical="center"/>
    </xf>
    <xf numFmtId="173" fontId="44" fillId="9" borderId="79" xfId="0" applyNumberFormat="1" applyFont="1" applyFill="1" applyBorder="1" applyAlignment="1">
      <alignment vertical="center"/>
    </xf>
    <xf numFmtId="173" fontId="44" fillId="0" borderId="4" xfId="0" applyNumberFormat="1" applyFont="1" applyBorder="1" applyAlignment="1">
      <alignment vertical="center"/>
    </xf>
    <xf numFmtId="173" fontId="44" fillId="12" borderId="4" xfId="0" applyNumberFormat="1" applyFont="1" applyFill="1" applyBorder="1" applyAlignment="1">
      <alignment vertical="center"/>
    </xf>
    <xf numFmtId="173" fontId="44" fillId="0" borderId="4" xfId="0" quotePrefix="1" applyNumberFormat="1" applyFont="1" applyBorder="1" applyAlignment="1">
      <alignment horizontal="right" vertical="center"/>
    </xf>
    <xf numFmtId="173" fontId="44" fillId="14" borderId="4" xfId="0" quotePrefix="1" applyNumberFormat="1" applyFont="1" applyFill="1" applyBorder="1" applyAlignment="1">
      <alignment horizontal="right" vertical="center"/>
    </xf>
    <xf numFmtId="1" fontId="44" fillId="12" borderId="13" xfId="0" applyNumberFormat="1" applyFont="1" applyFill="1" applyBorder="1" applyAlignment="1">
      <alignment vertical="center"/>
    </xf>
    <xf numFmtId="2" fontId="44" fillId="12" borderId="22" xfId="0" applyNumberFormat="1" applyFont="1" applyFill="1" applyBorder="1" applyAlignment="1">
      <alignment vertical="center"/>
    </xf>
    <xf numFmtId="173" fontId="44" fillId="12" borderId="22" xfId="0" applyNumberFormat="1" applyFont="1" applyFill="1" applyBorder="1" applyAlignment="1">
      <alignment vertical="center"/>
    </xf>
    <xf numFmtId="173" fontId="44" fillId="9" borderId="4" xfId="0" applyNumberFormat="1" applyFont="1" applyFill="1" applyBorder="1" applyAlignment="1">
      <alignment vertical="center"/>
    </xf>
    <xf numFmtId="0" fontId="44" fillId="0" borderId="12" xfId="0" applyFont="1" applyBorder="1" applyAlignment="1">
      <alignment vertical="center"/>
    </xf>
    <xf numFmtId="0" fontId="44" fillId="12" borderId="12" xfId="0" applyFont="1" applyFill="1" applyBorder="1" applyAlignment="1">
      <alignment vertical="center"/>
    </xf>
    <xf numFmtId="0" fontId="44" fillId="12" borderId="20" xfId="0" applyFont="1" applyFill="1" applyBorder="1" applyAlignment="1">
      <alignment vertical="center"/>
    </xf>
    <xf numFmtId="0" fontId="44" fillId="9" borderId="12" xfId="0" applyFont="1" applyFill="1" applyBorder="1" applyAlignment="1">
      <alignment vertical="center"/>
    </xf>
    <xf numFmtId="0" fontId="44" fillId="9" borderId="126" xfId="0" applyFont="1" applyFill="1" applyBorder="1" applyAlignment="1">
      <alignment vertical="center"/>
    </xf>
    <xf numFmtId="1" fontId="44" fillId="9" borderId="46" xfId="0" applyNumberFormat="1" applyFont="1" applyFill="1" applyBorder="1" applyAlignment="1">
      <alignment vertical="center"/>
    </xf>
    <xf numFmtId="2" fontId="44" fillId="9" borderId="5" xfId="0" applyNumberFormat="1" applyFont="1" applyFill="1" applyBorder="1" applyAlignment="1">
      <alignment vertical="center"/>
    </xf>
    <xf numFmtId="173" fontId="44" fillId="9" borderId="5" xfId="0" applyNumberFormat="1" applyFont="1" applyFill="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7" fillId="0" borderId="0" xfId="179" applyFont="1" applyAlignment="1">
      <alignment horizontal="left" vertical="center"/>
    </xf>
    <xf numFmtId="0" fontId="29" fillId="11" borderId="40" xfId="0" applyFont="1" applyFill="1" applyBorder="1" applyAlignment="1">
      <alignment horizontal="left" vertical="center"/>
    </xf>
    <xf numFmtId="0" fontId="29" fillId="11" borderId="36" xfId="0" applyFont="1" applyFill="1" applyBorder="1" applyAlignment="1">
      <alignment horizontal="left" vertical="center"/>
    </xf>
    <xf numFmtId="0" fontId="29" fillId="11" borderId="97" xfId="0" applyFont="1" applyFill="1" applyBorder="1" applyAlignment="1">
      <alignment horizontal="left" vertical="center"/>
    </xf>
    <xf numFmtId="0" fontId="44" fillId="0" borderId="67" xfId="0" applyFont="1" applyBorder="1" applyAlignment="1">
      <alignment horizontal="left" vertical="center"/>
    </xf>
    <xf numFmtId="2" fontId="28" fillId="0" borderId="0" xfId="0" applyNumberFormat="1" applyFont="1" applyAlignment="1">
      <alignment horizontal="left" vertical="center"/>
    </xf>
    <xf numFmtId="0" fontId="44" fillId="12" borderId="67" xfId="0" applyFont="1" applyFill="1" applyBorder="1" applyAlignment="1">
      <alignment horizontal="left" vertical="center"/>
    </xf>
    <xf numFmtId="0" fontId="44" fillId="12" borderId="103" xfId="0" applyFont="1" applyFill="1" applyBorder="1" applyAlignment="1">
      <alignment horizontal="left" vertical="center"/>
    </xf>
    <xf numFmtId="0" fontId="44" fillId="9" borderId="67" xfId="0" applyFont="1" applyFill="1" applyBorder="1" applyAlignment="1">
      <alignment horizontal="left" vertical="center"/>
    </xf>
    <xf numFmtId="0" fontId="44" fillId="9" borderId="94" xfId="0" applyFont="1" applyFill="1" applyBorder="1" applyAlignment="1">
      <alignment horizontal="left" vertical="center"/>
    </xf>
    <xf numFmtId="0" fontId="44" fillId="0" borderId="12" xfId="0" applyFont="1" applyBorder="1" applyAlignment="1">
      <alignment horizontal="left" vertical="center"/>
    </xf>
    <xf numFmtId="0" fontId="44" fillId="12" borderId="12" xfId="0" applyFont="1" applyFill="1" applyBorder="1" applyAlignment="1">
      <alignment horizontal="left" vertical="center"/>
    </xf>
    <xf numFmtId="0" fontId="44" fillId="12" borderId="20" xfId="0" applyFont="1" applyFill="1" applyBorder="1" applyAlignment="1">
      <alignment horizontal="left" vertical="center"/>
    </xf>
    <xf numFmtId="0" fontId="44" fillId="9" borderId="12" xfId="0" applyFont="1" applyFill="1" applyBorder="1" applyAlignment="1">
      <alignment horizontal="left" vertical="center"/>
    </xf>
    <xf numFmtId="0" fontId="44" fillId="9" borderId="126" xfId="0" applyFont="1" applyFill="1" applyBorder="1" applyAlignment="1">
      <alignment horizontal="left" vertical="center"/>
    </xf>
    <xf numFmtId="1" fontId="29" fillId="0" borderId="0" xfId="0" applyNumberFormat="1" applyFont="1" applyAlignment="1">
      <alignment horizontal="left" vertical="center"/>
    </xf>
    <xf numFmtId="2" fontId="29" fillId="0" borderId="0" xfId="0" applyNumberFormat="1" applyFont="1" applyAlignment="1">
      <alignment horizontal="left" vertical="center"/>
    </xf>
    <xf numFmtId="0" fontId="7" fillId="8" borderId="0" xfId="0" applyFont="1" applyFill="1" applyAlignment="1">
      <alignment vertical="center" wrapText="1"/>
    </xf>
    <xf numFmtId="3" fontId="45" fillId="3" borderId="41" xfId="0" applyNumberFormat="1" applyFont="1" applyFill="1" applyBorder="1" applyAlignment="1">
      <alignment horizontal="right" vertical="center"/>
    </xf>
    <xf numFmtId="0" fontId="29" fillId="6" borderId="34" xfId="0" applyFont="1" applyFill="1" applyBorder="1" applyAlignment="1">
      <alignment vertical="center"/>
    </xf>
    <xf numFmtId="166" fontId="45" fillId="3" borderId="41" xfId="0" applyNumberFormat="1" applyFont="1" applyFill="1" applyBorder="1" applyAlignment="1">
      <alignment horizontal="right" vertical="center"/>
    </xf>
    <xf numFmtId="0" fontId="44" fillId="0" borderId="41" xfId="0" applyFont="1" applyBorder="1" applyAlignment="1">
      <alignment vertical="center"/>
    </xf>
    <xf numFmtId="166" fontId="45" fillId="0" borderId="24" xfId="0" applyNumberFormat="1" applyFont="1" applyBorder="1" applyAlignment="1">
      <alignment horizontal="right" vertical="center"/>
    </xf>
    <xf numFmtId="4" fontId="45" fillId="0" borderId="5" xfId="0" applyNumberFormat="1" applyFont="1" applyBorder="1" applyAlignment="1">
      <alignment horizontal="right" vertical="center"/>
    </xf>
    <xf numFmtId="3" fontId="45" fillId="0" borderId="5" xfId="0" applyNumberFormat="1" applyFont="1" applyBorder="1" applyAlignment="1">
      <alignment horizontal="right" vertical="center"/>
    </xf>
    <xf numFmtId="4" fontId="45" fillId="0" borderId="10" xfId="0" applyNumberFormat="1" applyFont="1" applyBorder="1" applyAlignment="1">
      <alignment horizontal="right" vertical="center"/>
    </xf>
    <xf numFmtId="4" fontId="45" fillId="3" borderId="10" xfId="0" applyNumberFormat="1" applyFont="1" applyFill="1" applyBorder="1" applyAlignment="1">
      <alignment horizontal="right" vertical="center"/>
    </xf>
    <xf numFmtId="4" fontId="45" fillId="3" borderId="41" xfId="0" applyNumberFormat="1" applyFont="1" applyFill="1" applyBorder="1" applyAlignment="1">
      <alignment horizontal="right" vertical="center"/>
    </xf>
    <xf numFmtId="166" fontId="45" fillId="0" borderId="41" xfId="0" applyNumberFormat="1" applyFont="1" applyBorder="1" applyAlignment="1">
      <alignment horizontal="right" vertical="center"/>
    </xf>
    <xf numFmtId="4" fontId="45" fillId="0" borderId="41" xfId="0" applyNumberFormat="1" applyFont="1" applyBorder="1" applyAlignment="1">
      <alignment horizontal="right" vertical="center"/>
    </xf>
    <xf numFmtId="3" fontId="45" fillId="0" borderId="41" xfId="0" applyNumberFormat="1" applyFont="1" applyBorder="1" applyAlignment="1">
      <alignment horizontal="right" vertical="center"/>
    </xf>
    <xf numFmtId="0" fontId="43" fillId="0" borderId="11" xfId="0" applyFont="1" applyBorder="1" applyAlignment="1">
      <alignment horizontal="left" vertical="center" wrapText="1"/>
    </xf>
    <xf numFmtId="4" fontId="45" fillId="0" borderId="23" xfId="0" applyNumberFormat="1" applyFont="1" applyBorder="1" applyAlignment="1">
      <alignment horizontal="right" vertical="center"/>
    </xf>
    <xf numFmtId="0" fontId="44" fillId="0" borderId="24" xfId="0" applyFont="1" applyBorder="1" applyAlignment="1">
      <alignment vertical="center"/>
    </xf>
    <xf numFmtId="4" fontId="45" fillId="0" borderId="33" xfId="0" applyNumberFormat="1" applyFont="1" applyBorder="1" applyAlignment="1">
      <alignment horizontal="right" vertical="center"/>
    </xf>
    <xf numFmtId="3" fontId="45" fillId="0" borderId="33" xfId="0" applyNumberFormat="1" applyFont="1" applyBorder="1" applyAlignment="1">
      <alignment horizontal="right" vertical="center"/>
    </xf>
    <xf numFmtId="4" fontId="45" fillId="0" borderId="24" xfId="0" applyNumberFormat="1" applyFont="1" applyBorder="1" applyAlignment="1">
      <alignment horizontal="right" vertical="center"/>
    </xf>
    <xf numFmtId="3" fontId="45" fillId="0" borderId="24" xfId="0" applyNumberFormat="1" applyFont="1" applyBorder="1" applyAlignment="1">
      <alignment horizontal="right" vertical="center"/>
    </xf>
    <xf numFmtId="0" fontId="29" fillId="11" borderId="57" xfId="0" applyFont="1" applyFill="1" applyBorder="1" applyAlignment="1">
      <alignment horizontal="center" vertical="center"/>
    </xf>
    <xf numFmtId="0" fontId="29" fillId="11" borderId="69" xfId="0" applyFont="1" applyFill="1" applyBorder="1" applyAlignment="1">
      <alignment horizontal="center" vertical="center"/>
    </xf>
    <xf numFmtId="0" fontId="29" fillId="11" borderId="13" xfId="0" applyFont="1" applyFill="1" applyBorder="1" applyAlignment="1">
      <alignment horizontal="center" vertical="center"/>
    </xf>
    <xf numFmtId="0" fontId="29" fillId="11" borderId="83" xfId="0" applyFont="1" applyFill="1" applyBorder="1" applyAlignment="1">
      <alignment horizontal="center" vertical="center"/>
    </xf>
    <xf numFmtId="2" fontId="7" fillId="0" borderId="0" xfId="0" applyNumberFormat="1" applyFont="1" applyAlignment="1">
      <alignment vertical="center"/>
    </xf>
    <xf numFmtId="171" fontId="44" fillId="0" borderId="4" xfId="0" applyNumberFormat="1" applyFont="1" applyBorder="1" applyAlignment="1">
      <alignment vertical="center"/>
    </xf>
    <xf numFmtId="173" fontId="44" fillId="0" borderId="30" xfId="0" applyNumberFormat="1" applyFont="1" applyBorder="1" applyAlignment="1">
      <alignment vertical="center"/>
    </xf>
    <xf numFmtId="1" fontId="44" fillId="0" borderId="4" xfId="0" applyNumberFormat="1" applyFont="1" applyBorder="1" applyAlignment="1">
      <alignment vertical="center"/>
    </xf>
    <xf numFmtId="171" fontId="44" fillId="0" borderId="9" xfId="0" applyNumberFormat="1" applyFont="1" applyBorder="1" applyAlignment="1">
      <alignment vertical="center"/>
    </xf>
    <xf numFmtId="173" fontId="44" fillId="0" borderId="71" xfId="0" applyNumberFormat="1" applyFont="1" applyBorder="1" applyAlignment="1">
      <alignment vertical="center"/>
    </xf>
    <xf numFmtId="1" fontId="44" fillId="12" borderId="4" xfId="0" applyNumberFormat="1" applyFont="1" applyFill="1" applyBorder="1" applyAlignment="1">
      <alignment vertical="center"/>
    </xf>
    <xf numFmtId="173" fontId="44" fillId="12" borderId="30" xfId="0" applyNumberFormat="1" applyFont="1" applyFill="1" applyBorder="1" applyAlignment="1">
      <alignment vertical="center"/>
    </xf>
    <xf numFmtId="173" fontId="44" fillId="12" borderId="71" xfId="0" applyNumberFormat="1" applyFont="1" applyFill="1" applyBorder="1" applyAlignment="1">
      <alignment vertical="center"/>
    </xf>
    <xf numFmtId="1" fontId="44" fillId="0" borderId="4" xfId="0" quotePrefix="1" applyNumberFormat="1" applyFont="1" applyBorder="1" applyAlignment="1">
      <alignment horizontal="right" vertical="center"/>
    </xf>
    <xf numFmtId="173" fontId="44" fillId="0" borderId="30" xfId="0" quotePrefix="1" applyNumberFormat="1" applyFont="1" applyBorder="1" applyAlignment="1">
      <alignment horizontal="right" vertical="center"/>
    </xf>
    <xf numFmtId="171" fontId="44" fillId="12" borderId="4" xfId="0" applyNumberFormat="1" applyFont="1" applyFill="1" applyBorder="1" applyAlignment="1">
      <alignment vertical="center"/>
    </xf>
    <xf numFmtId="1" fontId="44" fillId="12" borderId="4" xfId="0" quotePrefix="1" applyNumberFormat="1" applyFont="1" applyFill="1" applyBorder="1" applyAlignment="1">
      <alignment horizontal="right" vertical="center"/>
    </xf>
    <xf numFmtId="2" fontId="44" fillId="12" borderId="4" xfId="0" quotePrefix="1" applyNumberFormat="1" applyFont="1" applyFill="1" applyBorder="1" applyAlignment="1">
      <alignment horizontal="right" vertical="center"/>
    </xf>
    <xf numFmtId="173" fontId="44" fillId="12" borderId="30" xfId="0" quotePrefix="1" applyNumberFormat="1" applyFont="1" applyFill="1" applyBorder="1" applyAlignment="1">
      <alignment horizontal="right" vertical="center"/>
    </xf>
    <xf numFmtId="1" fontId="44" fillId="12" borderId="9" xfId="0" quotePrefix="1" applyNumberFormat="1" applyFont="1" applyFill="1" applyBorder="1" applyAlignment="1">
      <alignment horizontal="right" vertical="center"/>
    </xf>
    <xf numFmtId="173" fontId="44" fillId="12" borderId="84" xfId="0" quotePrefix="1" applyNumberFormat="1" applyFont="1" applyFill="1" applyBorder="1" applyAlignment="1">
      <alignment horizontal="right" vertical="center"/>
    </xf>
    <xf numFmtId="1" fontId="44" fillId="12" borderId="13" xfId="0" quotePrefix="1" applyNumberFormat="1" applyFont="1" applyFill="1" applyBorder="1" applyAlignment="1">
      <alignment horizontal="right" vertical="center"/>
    </xf>
    <xf numFmtId="2" fontId="44" fillId="12" borderId="22" xfId="0" quotePrefix="1" applyNumberFormat="1" applyFont="1" applyFill="1" applyBorder="1" applyAlignment="1">
      <alignment horizontal="right" vertical="center"/>
    </xf>
    <xf numFmtId="173" fontId="44" fillId="12" borderId="32" xfId="0" quotePrefix="1" applyNumberFormat="1" applyFont="1" applyFill="1" applyBorder="1" applyAlignment="1">
      <alignment horizontal="right" vertical="center"/>
    </xf>
    <xf numFmtId="1" fontId="44" fillId="12" borderId="22" xfId="0" quotePrefix="1" applyNumberFormat="1" applyFont="1" applyFill="1" applyBorder="1" applyAlignment="1">
      <alignment horizontal="right" vertical="center"/>
    </xf>
    <xf numFmtId="173" fontId="44" fillId="12" borderId="82" xfId="0" quotePrefix="1" applyNumberFormat="1" applyFont="1" applyFill="1" applyBorder="1" applyAlignment="1">
      <alignment horizontal="right" vertical="center"/>
    </xf>
    <xf numFmtId="1" fontId="44" fillId="9" borderId="4" xfId="0" applyNumberFormat="1" applyFont="1" applyFill="1" applyBorder="1" applyAlignment="1">
      <alignment vertical="center"/>
    </xf>
    <xf numFmtId="173" fontId="44" fillId="9" borderId="30" xfId="0" applyNumberFormat="1" applyFont="1" applyFill="1" applyBorder="1" applyAlignment="1">
      <alignment vertical="center"/>
    </xf>
    <xf numFmtId="171" fontId="44" fillId="9" borderId="4" xfId="0" applyNumberFormat="1" applyFont="1" applyFill="1" applyBorder="1" applyAlignment="1">
      <alignment vertical="center"/>
    </xf>
    <xf numFmtId="171" fontId="44" fillId="9" borderId="9" xfId="0" applyNumberFormat="1" applyFont="1" applyFill="1" applyBorder="1" applyAlignment="1">
      <alignment vertical="center"/>
    </xf>
    <xf numFmtId="173" fontId="44" fillId="9" borderId="71" xfId="0" applyNumberFormat="1" applyFont="1" applyFill="1" applyBorder="1" applyAlignment="1">
      <alignment vertical="center"/>
    </xf>
    <xf numFmtId="1" fontId="44" fillId="9" borderId="75" xfId="0" applyNumberFormat="1" applyFont="1" applyFill="1" applyBorder="1" applyAlignment="1">
      <alignment vertical="center"/>
    </xf>
    <xf numFmtId="173" fontId="44" fillId="9" borderId="110" xfId="0" applyNumberFormat="1" applyFont="1" applyFill="1" applyBorder="1" applyAlignment="1">
      <alignment vertical="center"/>
    </xf>
    <xf numFmtId="171" fontId="44" fillId="9" borderId="75" xfId="0" applyNumberFormat="1" applyFont="1" applyFill="1" applyBorder="1" applyAlignment="1">
      <alignment vertical="center"/>
    </xf>
    <xf numFmtId="171" fontId="44" fillId="9" borderId="107" xfId="0" applyNumberFormat="1" applyFont="1" applyFill="1" applyBorder="1" applyAlignment="1">
      <alignment vertical="center"/>
    </xf>
    <xf numFmtId="173" fontId="44" fillId="9" borderId="77" xfId="0" applyNumberFormat="1" applyFont="1" applyFill="1" applyBorder="1" applyAlignment="1">
      <alignment vertical="center"/>
    </xf>
    <xf numFmtId="1" fontId="44" fillId="12" borderId="22" xfId="0" applyNumberFormat="1" applyFont="1" applyFill="1" applyBorder="1" applyAlignment="1">
      <alignment vertical="center"/>
    </xf>
    <xf numFmtId="173" fontId="44" fillId="12" borderId="32" xfId="0" applyNumberFormat="1" applyFont="1" applyFill="1" applyBorder="1" applyAlignment="1">
      <alignment vertical="center"/>
    </xf>
    <xf numFmtId="173" fontId="44" fillId="12" borderId="83" xfId="0" applyNumberFormat="1" applyFont="1" applyFill="1" applyBorder="1" applyAlignment="1">
      <alignment vertical="center"/>
    </xf>
    <xf numFmtId="165" fontId="44" fillId="0" borderId="4" xfId="0" applyNumberFormat="1" applyFont="1" applyBorder="1" applyAlignment="1">
      <alignment vertical="center"/>
    </xf>
    <xf numFmtId="1" fontId="44" fillId="0" borderId="84" xfId="0" applyNumberFormat="1" applyFont="1" applyBorder="1" applyAlignment="1">
      <alignment vertical="center"/>
    </xf>
    <xf numFmtId="165" fontId="44" fillId="12" borderId="4" xfId="0" applyNumberFormat="1" applyFont="1" applyFill="1" applyBorder="1" applyAlignment="1">
      <alignment vertical="center"/>
    </xf>
    <xf numFmtId="1" fontId="44" fillId="12" borderId="84" xfId="0" applyNumberFormat="1" applyFont="1" applyFill="1" applyBorder="1" applyAlignment="1">
      <alignment vertical="center"/>
    </xf>
    <xf numFmtId="165" fontId="44" fillId="0" borderId="4" xfId="0" quotePrefix="1" applyNumberFormat="1" applyFont="1" applyBorder="1" applyAlignment="1">
      <alignment horizontal="right" vertical="center"/>
    </xf>
    <xf numFmtId="1" fontId="44" fillId="0" borderId="84" xfId="0" quotePrefix="1" applyNumberFormat="1" applyFont="1" applyBorder="1" applyAlignment="1">
      <alignment horizontal="right" vertical="center"/>
    </xf>
    <xf numFmtId="174" fontId="44" fillId="12" borderId="4" xfId="0" quotePrefix="1" applyNumberFormat="1" applyFont="1" applyFill="1" applyBorder="1" applyAlignment="1">
      <alignment horizontal="right" vertical="center"/>
    </xf>
    <xf numFmtId="174" fontId="44" fillId="0" borderId="4" xfId="0" applyNumberFormat="1" applyFont="1" applyBorder="1" applyAlignment="1">
      <alignment horizontal="right" vertical="center"/>
    </xf>
    <xf numFmtId="165" fontId="44" fillId="12" borderId="22" xfId="0" quotePrefix="1" applyNumberFormat="1" applyFont="1" applyFill="1" applyBorder="1" applyAlignment="1">
      <alignment horizontal="right" vertical="center"/>
    </xf>
    <xf numFmtId="165" fontId="44" fillId="9" borderId="4" xfId="0" applyNumberFormat="1" applyFont="1" applyFill="1" applyBorder="1" applyAlignment="1">
      <alignment vertical="center"/>
    </xf>
    <xf numFmtId="1" fontId="44" fillId="9" borderId="84" xfId="0" applyNumberFormat="1" applyFont="1" applyFill="1" applyBorder="1" applyAlignment="1">
      <alignment vertical="center"/>
    </xf>
    <xf numFmtId="165" fontId="44" fillId="9" borderId="75" xfId="0" applyNumberFormat="1" applyFont="1" applyFill="1" applyBorder="1" applyAlignment="1">
      <alignment vertical="center"/>
    </xf>
    <xf numFmtId="1" fontId="44" fillId="9" borderId="79" xfId="0" applyNumberFormat="1" applyFont="1" applyFill="1" applyBorder="1" applyAlignment="1">
      <alignment vertical="center"/>
    </xf>
    <xf numFmtId="165" fontId="44" fillId="0" borderId="10" xfId="0" applyNumberFormat="1" applyFont="1" applyBorder="1" applyAlignment="1">
      <alignment vertical="center"/>
    </xf>
    <xf numFmtId="165" fontId="44" fillId="12" borderId="10" xfId="0" applyNumberFormat="1" applyFont="1" applyFill="1" applyBorder="1" applyAlignment="1">
      <alignment vertical="center"/>
    </xf>
    <xf numFmtId="165" fontId="44" fillId="0" borderId="10" xfId="0" quotePrefix="1" applyNumberFormat="1" applyFont="1" applyBorder="1" applyAlignment="1">
      <alignment horizontal="right" vertical="center"/>
    </xf>
    <xf numFmtId="174" fontId="44" fillId="12" borderId="10" xfId="0" quotePrefix="1" applyNumberFormat="1" applyFont="1" applyFill="1" applyBorder="1" applyAlignment="1">
      <alignment horizontal="right" vertical="center"/>
    </xf>
    <xf numFmtId="165" fontId="44" fillId="0" borderId="10" xfId="0" applyNumberFormat="1" applyFont="1" applyBorder="1" applyAlignment="1">
      <alignment horizontal="right" vertical="center"/>
    </xf>
    <xf numFmtId="165" fontId="44" fillId="12" borderId="14" xfId="0" applyNumberFormat="1" applyFont="1" applyFill="1" applyBorder="1" applyAlignment="1">
      <alignment horizontal="right" vertical="center"/>
    </xf>
    <xf numFmtId="2" fontId="44" fillId="12" borderId="22" xfId="0" applyNumberFormat="1" applyFont="1" applyFill="1" applyBorder="1" applyAlignment="1">
      <alignment horizontal="right" vertical="center"/>
    </xf>
    <xf numFmtId="165" fontId="44" fillId="9" borderId="10" xfId="0" applyNumberFormat="1" applyFont="1" applyFill="1" applyBorder="1" applyAlignment="1">
      <alignment vertical="center"/>
    </xf>
    <xf numFmtId="0" fontId="44" fillId="0" borderId="123" xfId="0" applyFont="1" applyBorder="1" applyAlignment="1">
      <alignment vertical="center"/>
    </xf>
    <xf numFmtId="0" fontId="44" fillId="12" borderId="123" xfId="0" applyFont="1" applyFill="1" applyBorder="1" applyAlignment="1">
      <alignment vertical="center"/>
    </xf>
    <xf numFmtId="0" fontId="44" fillId="12" borderId="134" xfId="0" applyFont="1" applyFill="1" applyBorder="1" applyAlignment="1">
      <alignment vertical="center"/>
    </xf>
    <xf numFmtId="0" fontId="44" fillId="9" borderId="123" xfId="0" applyFont="1" applyFill="1" applyBorder="1" applyAlignment="1">
      <alignment vertical="center"/>
    </xf>
    <xf numFmtId="0" fontId="44" fillId="9" borderId="124" xfId="0" applyFont="1" applyFill="1" applyBorder="1" applyAlignment="1">
      <alignment vertical="center"/>
    </xf>
    <xf numFmtId="165" fontId="44" fillId="9" borderId="41" xfId="0" applyNumberFormat="1" applyFont="1" applyFill="1" applyBorder="1" applyAlignment="1">
      <alignment vertical="center"/>
    </xf>
    <xf numFmtId="1" fontId="44" fillId="9" borderId="5" xfId="0" applyNumberFormat="1" applyFont="1" applyFill="1" applyBorder="1" applyAlignment="1">
      <alignment vertical="center"/>
    </xf>
    <xf numFmtId="1" fontId="44" fillId="0" borderId="30" xfId="0" applyNumberFormat="1" applyFont="1" applyBorder="1" applyAlignment="1">
      <alignment vertical="center"/>
    </xf>
    <xf numFmtId="1" fontId="44" fillId="12" borderId="30" xfId="0" applyNumberFormat="1" applyFont="1" applyFill="1" applyBorder="1" applyAlignment="1">
      <alignment vertical="center"/>
    </xf>
    <xf numFmtId="1" fontId="44" fillId="0" borderId="30" xfId="0" quotePrefix="1" applyNumberFormat="1" applyFont="1" applyBorder="1" applyAlignment="1">
      <alignment horizontal="right" vertical="center"/>
    </xf>
    <xf numFmtId="171" fontId="44" fillId="0" borderId="4" xfId="0" applyNumberFormat="1" applyFont="1" applyBorder="1" applyAlignment="1">
      <alignment horizontal="right" vertical="center"/>
    </xf>
    <xf numFmtId="2" fontId="44" fillId="0" borderId="4" xfId="0" applyNumberFormat="1" applyFont="1" applyBorder="1" applyAlignment="1">
      <alignment horizontal="right" vertical="center"/>
    </xf>
    <xf numFmtId="1" fontId="44" fillId="0" borderId="4" xfId="0" applyNumberFormat="1" applyFont="1" applyBorder="1" applyAlignment="1">
      <alignment horizontal="right" vertical="center"/>
    </xf>
    <xf numFmtId="1" fontId="44" fillId="12" borderId="30" xfId="0" quotePrefix="1" applyNumberFormat="1" applyFont="1" applyFill="1" applyBorder="1" applyAlignment="1">
      <alignment horizontal="right" vertical="center"/>
    </xf>
    <xf numFmtId="1" fontId="44" fillId="12" borderId="32" xfId="0" quotePrefix="1" applyNumberFormat="1" applyFont="1" applyFill="1" applyBorder="1" applyAlignment="1">
      <alignment horizontal="right" vertical="center"/>
    </xf>
    <xf numFmtId="1" fontId="44" fillId="9" borderId="30" xfId="0" applyNumberFormat="1" applyFont="1" applyFill="1" applyBorder="1" applyAlignment="1">
      <alignment vertical="center"/>
    </xf>
    <xf numFmtId="1" fontId="44" fillId="9" borderId="110" xfId="0" applyNumberFormat="1" applyFont="1" applyFill="1" applyBorder="1" applyAlignment="1">
      <alignment vertical="center"/>
    </xf>
    <xf numFmtId="1" fontId="44" fillId="12" borderId="82" xfId="0" applyNumberFormat="1" applyFont="1" applyFill="1" applyBorder="1" applyAlignment="1">
      <alignment vertical="center"/>
    </xf>
    <xf numFmtId="165" fontId="44" fillId="0" borderId="9" xfId="0" applyNumberFormat="1" applyFont="1" applyBorder="1" applyAlignment="1">
      <alignment vertical="center"/>
    </xf>
    <xf numFmtId="165" fontId="44" fillId="12" borderId="9" xfId="0" applyNumberFormat="1" applyFont="1" applyFill="1" applyBorder="1" applyAlignment="1">
      <alignment vertical="center"/>
    </xf>
    <xf numFmtId="165" fontId="44" fillId="0" borderId="9" xfId="0" quotePrefix="1" applyNumberFormat="1" applyFont="1" applyBorder="1" applyAlignment="1">
      <alignment horizontal="right" vertical="center"/>
    </xf>
    <xf numFmtId="165" fontId="44" fillId="0" borderId="9" xfId="0" applyNumberFormat="1" applyFont="1" applyBorder="1" applyAlignment="1">
      <alignment horizontal="right" vertical="center"/>
    </xf>
    <xf numFmtId="165" fontId="44" fillId="12" borderId="9" xfId="0" applyNumberFormat="1" applyFont="1" applyFill="1" applyBorder="1" applyAlignment="1">
      <alignment horizontal="right" vertical="center"/>
    </xf>
    <xf numFmtId="174" fontId="44" fillId="0" borderId="9" xfId="0" applyNumberFormat="1" applyFont="1" applyBorder="1" applyAlignment="1">
      <alignment horizontal="right" vertical="center"/>
    </xf>
    <xf numFmtId="174" fontId="44" fillId="12" borderId="9" xfId="0" applyNumberFormat="1" applyFont="1" applyFill="1" applyBorder="1" applyAlignment="1">
      <alignment horizontal="right" vertical="center"/>
    </xf>
    <xf numFmtId="174" fontId="44" fillId="12" borderId="9" xfId="0" quotePrefix="1" applyNumberFormat="1" applyFont="1" applyFill="1" applyBorder="1" applyAlignment="1">
      <alignment horizontal="right" vertical="center"/>
    </xf>
    <xf numFmtId="174" fontId="44" fillId="12" borderId="13" xfId="0" quotePrefix="1" applyNumberFormat="1" applyFont="1" applyFill="1" applyBorder="1" applyAlignment="1">
      <alignment horizontal="right" vertical="center"/>
    </xf>
    <xf numFmtId="174" fontId="44" fillId="9" borderId="9" xfId="0" applyNumberFormat="1" applyFont="1" applyFill="1" applyBorder="1" applyAlignment="1">
      <alignment horizontal="right" vertical="center"/>
    </xf>
    <xf numFmtId="165" fontId="44" fillId="9" borderId="9" xfId="0" applyNumberFormat="1" applyFont="1" applyFill="1" applyBorder="1" applyAlignment="1">
      <alignment horizontal="right" vertical="center"/>
    </xf>
    <xf numFmtId="174" fontId="44" fillId="9" borderId="107" xfId="0" applyNumberFormat="1" applyFont="1" applyFill="1" applyBorder="1" applyAlignment="1">
      <alignment horizontal="right" vertical="center"/>
    </xf>
    <xf numFmtId="0" fontId="43" fillId="0" borderId="9" xfId="0" applyFont="1" applyBorder="1" applyAlignment="1">
      <alignment horizontal="left" vertical="center" wrapText="1"/>
    </xf>
    <xf numFmtId="174" fontId="45" fillId="0" borderId="4" xfId="0" applyNumberFormat="1" applyFont="1" applyBorder="1" applyAlignment="1">
      <alignment horizontal="right" vertical="center"/>
    </xf>
    <xf numFmtId="0" fontId="43" fillId="3" borderId="9" xfId="0" applyFont="1" applyFill="1" applyBorder="1" applyAlignment="1">
      <alignment horizontal="left" vertical="center" wrapText="1"/>
    </xf>
    <xf numFmtId="174" fontId="45" fillId="3" borderId="4" xfId="0" applyNumberFormat="1" applyFont="1" applyFill="1" applyBorder="1" applyAlignment="1">
      <alignment horizontal="right" vertical="center"/>
    </xf>
    <xf numFmtId="165" fontId="45" fillId="0" borderId="4" xfId="0" applyNumberFormat="1" applyFont="1" applyBorder="1" applyAlignment="1">
      <alignment horizontal="right" vertical="center"/>
    </xf>
    <xf numFmtId="165" fontId="45" fillId="3" borderId="4" xfId="0" applyNumberFormat="1" applyFont="1" applyFill="1" applyBorder="1" applyAlignment="1">
      <alignment horizontal="right" vertical="center"/>
    </xf>
    <xf numFmtId="166" fontId="45" fillId="0" borderId="33" xfId="0" applyNumberFormat="1" applyFont="1" applyBorder="1" applyAlignment="1">
      <alignment horizontal="right" vertical="center"/>
    </xf>
    <xf numFmtId="174" fontId="45" fillId="0" borderId="33" xfId="0" applyNumberFormat="1" applyFont="1" applyBorder="1" applyAlignment="1">
      <alignment horizontal="right" vertical="center"/>
    </xf>
    <xf numFmtId="0" fontId="29" fillId="11" borderId="53" xfId="0" applyFont="1" applyFill="1" applyBorder="1" applyAlignment="1">
      <alignment horizontal="center" vertical="center"/>
    </xf>
    <xf numFmtId="171" fontId="44" fillId="0" borderId="9" xfId="0" applyNumberFormat="1" applyFont="1" applyBorder="1" applyAlignment="1">
      <alignment horizontal="right" vertical="center"/>
    </xf>
    <xf numFmtId="1" fontId="44" fillId="12" borderId="9" xfId="0" applyNumberFormat="1" applyFont="1" applyFill="1" applyBorder="1" applyAlignment="1">
      <alignment horizontal="right" vertical="center"/>
    </xf>
    <xf numFmtId="1" fontId="44" fillId="0" borderId="9" xfId="0" applyNumberFormat="1" applyFont="1" applyBorder="1" applyAlignment="1">
      <alignment horizontal="right" vertical="center"/>
    </xf>
    <xf numFmtId="171" fontId="44" fillId="12" borderId="13" xfId="0" quotePrefix="1" applyNumberFormat="1" applyFont="1" applyFill="1" applyBorder="1" applyAlignment="1">
      <alignment horizontal="right" vertical="center"/>
    </xf>
    <xf numFmtId="171" fontId="44" fillId="9" borderId="9" xfId="0" applyNumberFormat="1" applyFont="1" applyFill="1" applyBorder="1" applyAlignment="1">
      <alignment horizontal="right" vertical="center"/>
    </xf>
    <xf numFmtId="1" fontId="44" fillId="9" borderId="9" xfId="0" applyNumberFormat="1" applyFont="1" applyFill="1" applyBorder="1" applyAlignment="1">
      <alignment horizontal="right" vertical="center"/>
    </xf>
    <xf numFmtId="171" fontId="44" fillId="9" borderId="107" xfId="0" applyNumberFormat="1" applyFont="1" applyFill="1" applyBorder="1" applyAlignment="1">
      <alignment horizontal="right" vertical="center"/>
    </xf>
    <xf numFmtId="173" fontId="44" fillId="12" borderId="82" xfId="0" applyNumberFormat="1" applyFont="1" applyFill="1" applyBorder="1" applyAlignment="1">
      <alignment vertical="center"/>
    </xf>
    <xf numFmtId="174" fontId="44" fillId="0" borderId="4" xfId="0" applyNumberFormat="1" applyFont="1" applyBorder="1" applyAlignment="1">
      <alignment vertical="center"/>
    </xf>
    <xf numFmtId="174" fontId="44" fillId="0" borderId="4" xfId="0" quotePrefix="1" applyNumberFormat="1" applyFont="1" applyBorder="1" applyAlignment="1">
      <alignment horizontal="right" vertical="center"/>
    </xf>
    <xf numFmtId="174" fontId="44" fillId="12" borderId="4" xfId="0" applyNumberFormat="1" applyFont="1" applyFill="1" applyBorder="1" applyAlignment="1">
      <alignment vertical="center"/>
    </xf>
    <xf numFmtId="165" fontId="44" fillId="12" borderId="4" xfId="0" quotePrefix="1" applyNumberFormat="1" applyFont="1" applyFill="1" applyBorder="1" applyAlignment="1">
      <alignment horizontal="right" vertical="center"/>
    </xf>
    <xf numFmtId="165" fontId="44" fillId="12" borderId="13" xfId="0" quotePrefix="1" applyNumberFormat="1" applyFont="1" applyFill="1" applyBorder="1" applyAlignment="1">
      <alignment horizontal="right" vertical="center"/>
    </xf>
    <xf numFmtId="174" fontId="44" fillId="9" borderId="4" xfId="0" applyNumberFormat="1" applyFont="1" applyFill="1" applyBorder="1" applyAlignment="1">
      <alignment vertical="center"/>
    </xf>
    <xf numFmtId="174" fontId="44" fillId="9" borderId="75" xfId="0" applyNumberFormat="1" applyFont="1" applyFill="1" applyBorder="1" applyAlignment="1">
      <alignment vertical="center"/>
    </xf>
    <xf numFmtId="165" fontId="7" fillId="0" borderId="0" xfId="0" applyNumberFormat="1" applyFont="1" applyAlignment="1">
      <alignment vertical="center"/>
    </xf>
    <xf numFmtId="174" fontId="45" fillId="0" borderId="10" xfId="0" applyNumberFormat="1" applyFont="1" applyBorder="1" applyAlignment="1">
      <alignment horizontal="right" vertical="center"/>
    </xf>
    <xf numFmtId="174" fontId="45" fillId="3" borderId="10" xfId="0" applyNumberFormat="1" applyFont="1" applyFill="1" applyBorder="1" applyAlignment="1">
      <alignment horizontal="right" vertical="center"/>
    </xf>
    <xf numFmtId="174" fontId="45" fillId="3" borderId="41" xfId="0" applyNumberFormat="1" applyFont="1" applyFill="1" applyBorder="1" applyAlignment="1">
      <alignment horizontal="right" vertical="center"/>
    </xf>
    <xf numFmtId="165" fontId="44" fillId="12" borderId="22" xfId="0" applyNumberFormat="1" applyFont="1" applyFill="1" applyBorder="1" applyAlignment="1">
      <alignment vertical="center"/>
    </xf>
    <xf numFmtId="165" fontId="45" fillId="0" borderId="10" xfId="0" applyNumberFormat="1" applyFont="1" applyBorder="1" applyAlignment="1">
      <alignment horizontal="right" vertical="center"/>
    </xf>
    <xf numFmtId="165" fontId="45" fillId="3" borderId="10" xfId="0" applyNumberFormat="1" applyFont="1" applyFill="1" applyBorder="1" applyAlignment="1">
      <alignment horizontal="right" vertical="center"/>
    </xf>
    <xf numFmtId="165" fontId="45" fillId="3" borderId="41" xfId="0" applyNumberFormat="1" applyFont="1" applyFill="1" applyBorder="1" applyAlignment="1">
      <alignment horizontal="right" vertical="center"/>
    </xf>
    <xf numFmtId="174" fontId="45" fillId="0" borderId="41" xfId="0" applyNumberFormat="1" applyFont="1" applyBorder="1" applyAlignment="1">
      <alignment horizontal="right" vertical="center"/>
    </xf>
    <xf numFmtId="165" fontId="45" fillId="0" borderId="41" xfId="0" applyNumberFormat="1" applyFont="1" applyBorder="1" applyAlignment="1">
      <alignment horizontal="right" vertical="center"/>
    </xf>
    <xf numFmtId="172" fontId="44" fillId="12" borderId="4" xfId="0" applyNumberFormat="1" applyFont="1" applyFill="1" applyBorder="1" applyAlignment="1">
      <alignment vertical="center"/>
    </xf>
    <xf numFmtId="0" fontId="43" fillId="2" borderId="24" xfId="0" applyFont="1" applyFill="1" applyBorder="1" applyAlignment="1">
      <alignment horizontal="left" vertical="center" wrapText="1"/>
    </xf>
    <xf numFmtId="166" fontId="45" fillId="2" borderId="33" xfId="0" applyNumberFormat="1" applyFont="1" applyFill="1" applyBorder="1" applyAlignment="1">
      <alignment horizontal="right" vertical="center"/>
    </xf>
    <xf numFmtId="174" fontId="45" fillId="2" borderId="33" xfId="0" applyNumberFormat="1" applyFont="1" applyFill="1" applyBorder="1" applyAlignment="1">
      <alignment horizontal="right" vertical="center"/>
    </xf>
    <xf numFmtId="165" fontId="44" fillId="9" borderId="5" xfId="0" applyNumberFormat="1" applyFont="1" applyFill="1" applyBorder="1" applyAlignment="1">
      <alignment vertical="center"/>
    </xf>
    <xf numFmtId="0" fontId="42" fillId="0" borderId="0" xfId="0" applyFont="1" applyAlignment="1">
      <alignment horizontal="center" vertical="center"/>
    </xf>
    <xf numFmtId="0" fontId="43" fillId="0" borderId="67" xfId="0" applyFont="1" applyBorder="1" applyAlignment="1">
      <alignment horizontal="left" vertical="center" wrapText="1"/>
    </xf>
    <xf numFmtId="0" fontId="43" fillId="3" borderId="67" xfId="0" applyFont="1" applyFill="1" applyBorder="1" applyAlignment="1">
      <alignment horizontal="left" vertical="center" wrapText="1"/>
    </xf>
    <xf numFmtId="0" fontId="43" fillId="3" borderId="103" xfId="0" applyFont="1" applyFill="1" applyBorder="1" applyAlignment="1">
      <alignment horizontal="left" vertical="center" wrapText="1"/>
    </xf>
    <xf numFmtId="166" fontId="45" fillId="3" borderId="5" xfId="0" applyNumberFormat="1" applyFont="1" applyFill="1" applyBorder="1" applyAlignment="1">
      <alignment horizontal="right" vertical="center"/>
    </xf>
    <xf numFmtId="0" fontId="43" fillId="0" borderId="42" xfId="0" applyFont="1" applyBorder="1" applyAlignment="1">
      <alignment horizontal="left" vertical="center" wrapText="1"/>
    </xf>
    <xf numFmtId="166" fontId="44" fillId="0" borderId="114" xfId="0" applyNumberFormat="1" applyFont="1" applyBorder="1" applyAlignment="1">
      <alignment horizontal="right" vertical="center"/>
    </xf>
    <xf numFmtId="166" fontId="44" fillId="3" borderId="114" xfId="0" applyNumberFormat="1" applyFont="1" applyFill="1" applyBorder="1" applyAlignment="1">
      <alignment horizontal="right" vertical="center"/>
    </xf>
    <xf numFmtId="166" fontId="44" fillId="3" borderId="115" xfId="0" applyNumberFormat="1" applyFont="1" applyFill="1" applyBorder="1" applyAlignment="1">
      <alignment horizontal="right" vertical="center"/>
    </xf>
    <xf numFmtId="166" fontId="44" fillId="2" borderId="73" xfId="0" applyNumberFormat="1" applyFont="1" applyFill="1" applyBorder="1" applyAlignment="1">
      <alignment horizontal="right" vertical="center" wrapText="1"/>
    </xf>
    <xf numFmtId="166" fontId="44" fillId="2" borderId="71" xfId="0" applyNumberFormat="1" applyFont="1" applyFill="1" applyBorder="1" applyAlignment="1">
      <alignment horizontal="right" vertical="center" wrapText="1"/>
    </xf>
    <xf numFmtId="166" fontId="44" fillId="2" borderId="117" xfId="0" applyNumberFormat="1" applyFont="1" applyFill="1" applyBorder="1" applyAlignment="1">
      <alignment horizontal="right" vertical="center"/>
    </xf>
    <xf numFmtId="166" fontId="45" fillId="0" borderId="9" xfId="0" applyNumberFormat="1" applyFont="1" applyBorder="1" applyAlignment="1">
      <alignment horizontal="right" vertical="center"/>
    </xf>
    <xf numFmtId="166" fontId="45" fillId="3" borderId="9" xfId="0" applyNumberFormat="1" applyFont="1" applyFill="1" applyBorder="1" applyAlignment="1">
      <alignment horizontal="right" vertical="center"/>
    </xf>
    <xf numFmtId="0" fontId="29" fillId="0" borderId="0" xfId="0" applyFont="1" applyAlignment="1">
      <alignment horizontal="center" vertical="center"/>
    </xf>
    <xf numFmtId="0" fontId="33" fillId="0" borderId="0" xfId="1" applyFont="1" applyAlignment="1">
      <alignment vertical="center"/>
    </xf>
    <xf numFmtId="0" fontId="28" fillId="0" borderId="0" xfId="0" applyFont="1" applyAlignment="1">
      <alignment vertical="center"/>
    </xf>
    <xf numFmtId="0" fontId="43" fillId="0" borderId="0" xfId="0" applyFont="1" applyAlignment="1">
      <alignment horizontal="left" vertical="center" wrapText="1"/>
    </xf>
    <xf numFmtId="166" fontId="45" fillId="0" borderId="0" xfId="0" applyNumberFormat="1" applyFont="1" applyAlignment="1">
      <alignment horizontal="right" vertical="center"/>
    </xf>
    <xf numFmtId="4" fontId="45" fillId="0" borderId="0" xfId="0" applyNumberFormat="1" applyFont="1" applyAlignment="1">
      <alignment horizontal="right" vertical="center"/>
    </xf>
    <xf numFmtId="166" fontId="45" fillId="3" borderId="13" xfId="0" applyNumberFormat="1" applyFont="1" applyFill="1" applyBorder="1" applyAlignment="1">
      <alignment horizontal="right" vertical="center"/>
    </xf>
    <xf numFmtId="166" fontId="43" fillId="2" borderId="18" xfId="0" applyNumberFormat="1" applyFont="1" applyFill="1" applyBorder="1" applyAlignment="1">
      <alignment horizontal="right" vertical="center" wrapText="1"/>
    </xf>
    <xf numFmtId="166" fontId="43" fillId="2" borderId="9" xfId="0" applyNumberFormat="1" applyFont="1" applyFill="1" applyBorder="1" applyAlignment="1">
      <alignment horizontal="right" vertical="center" wrapText="1"/>
    </xf>
    <xf numFmtId="165" fontId="29" fillId="0" borderId="0" xfId="0" applyNumberFormat="1" applyFont="1" applyAlignment="1">
      <alignment vertical="center"/>
    </xf>
    <xf numFmtId="2" fontId="29" fillId="0" borderId="0" xfId="0" applyNumberFormat="1" applyFont="1" applyAlignment="1">
      <alignment vertical="center"/>
    </xf>
    <xf numFmtId="166" fontId="45" fillId="2" borderId="89" xfId="0" applyNumberFormat="1" applyFont="1" applyFill="1" applyBorder="1" applyAlignment="1">
      <alignment horizontal="right" vertical="center"/>
    </xf>
    <xf numFmtId="166" fontId="45" fillId="2" borderId="84" xfId="0" applyNumberFormat="1" applyFont="1" applyFill="1" applyBorder="1" applyAlignment="1">
      <alignment horizontal="right" vertical="center"/>
    </xf>
    <xf numFmtId="166" fontId="45" fillId="2" borderId="79" xfId="0" applyNumberFormat="1" applyFont="1" applyFill="1" applyBorder="1" applyAlignment="1">
      <alignment horizontal="right" vertical="center"/>
    </xf>
    <xf numFmtId="166" fontId="44" fillId="0" borderId="9" xfId="0" applyNumberFormat="1" applyFont="1" applyBorder="1" applyAlignment="1">
      <alignment horizontal="right" vertical="center"/>
    </xf>
    <xf numFmtId="166" fontId="44" fillId="3" borderId="9" xfId="0" applyNumberFormat="1" applyFont="1" applyFill="1" applyBorder="1" applyAlignment="1">
      <alignment horizontal="right" vertical="center"/>
    </xf>
    <xf numFmtId="166" fontId="44" fillId="3" borderId="13" xfId="0" applyNumberFormat="1" applyFont="1" applyFill="1" applyBorder="1" applyAlignment="1">
      <alignment horizontal="right" vertical="center"/>
    </xf>
    <xf numFmtId="166" fontId="44" fillId="2" borderId="18" xfId="0" applyNumberFormat="1" applyFont="1" applyFill="1" applyBorder="1" applyAlignment="1">
      <alignment horizontal="right" vertical="center" wrapText="1"/>
    </xf>
    <xf numFmtId="166" fontId="44" fillId="2" borderId="9" xfId="0" applyNumberFormat="1" applyFont="1" applyFill="1" applyBorder="1" applyAlignment="1">
      <alignment horizontal="right" vertical="center" wrapText="1"/>
    </xf>
    <xf numFmtId="166" fontId="45" fillId="3" borderId="4" xfId="0" applyNumberFormat="1" applyFont="1" applyFill="1" applyBorder="1" applyAlignment="1">
      <alignment horizontal="left" vertical="center" wrapText="1"/>
    </xf>
    <xf numFmtId="0" fontId="28" fillId="6" borderId="34" xfId="0" applyFont="1" applyFill="1" applyBorder="1" applyAlignment="1">
      <alignment horizontal="left" vertical="center"/>
    </xf>
    <xf numFmtId="166" fontId="45" fillId="0" borderId="4" xfId="0" applyNumberFormat="1" applyFont="1" applyBorder="1" applyAlignment="1">
      <alignment horizontal="left" vertical="center"/>
    </xf>
    <xf numFmtId="166" fontId="45" fillId="3" borderId="4" xfId="0" applyNumberFormat="1" applyFont="1" applyFill="1" applyBorder="1" applyAlignment="1">
      <alignment horizontal="left" vertical="center"/>
    </xf>
    <xf numFmtId="166" fontId="45" fillId="3" borderId="5" xfId="0" applyNumberFormat="1" applyFont="1" applyFill="1" applyBorder="1" applyAlignment="1">
      <alignment horizontal="left" vertical="center"/>
    </xf>
    <xf numFmtId="166" fontId="45" fillId="0" borderId="4" xfId="0" applyNumberFormat="1" applyFont="1" applyBorder="1" applyAlignment="1">
      <alignment horizontal="left" vertical="center" wrapText="1"/>
    </xf>
    <xf numFmtId="0" fontId="28" fillId="7" borderId="40" xfId="0" applyFont="1" applyFill="1" applyBorder="1" applyAlignment="1">
      <alignment horizontal="center" vertical="center" wrapText="1"/>
    </xf>
    <xf numFmtId="166" fontId="45" fillId="2" borderId="46" xfId="0" applyNumberFormat="1" applyFont="1" applyFill="1" applyBorder="1" applyAlignment="1">
      <alignment horizontal="right" vertical="center"/>
    </xf>
    <xf numFmtId="166" fontId="44" fillId="2" borderId="46" xfId="0" applyNumberFormat="1" applyFont="1" applyFill="1" applyBorder="1" applyAlignment="1">
      <alignment horizontal="right" vertical="center"/>
    </xf>
    <xf numFmtId="174" fontId="44" fillId="0" borderId="9" xfId="0" applyNumberFormat="1" applyFont="1" applyBorder="1" applyAlignment="1">
      <alignment vertical="center"/>
    </xf>
    <xf numFmtId="174" fontId="44" fillId="12" borderId="9" xfId="0" applyNumberFormat="1" applyFont="1" applyFill="1" applyBorder="1" applyAlignment="1">
      <alignment vertical="center"/>
    </xf>
    <xf numFmtId="174" fontId="44" fillId="0" borderId="9" xfId="0" quotePrefix="1" applyNumberFormat="1" applyFont="1" applyBorder="1" applyAlignment="1">
      <alignment horizontal="right" vertical="center"/>
    </xf>
    <xf numFmtId="165" fontId="44" fillId="12" borderId="9" xfId="0" quotePrefix="1" applyNumberFormat="1" applyFont="1" applyFill="1" applyBorder="1" applyAlignment="1">
      <alignment horizontal="right" vertical="center"/>
    </xf>
    <xf numFmtId="174" fontId="44" fillId="9" borderId="9" xfId="0" applyNumberFormat="1" applyFont="1" applyFill="1" applyBorder="1" applyAlignment="1">
      <alignment vertical="center"/>
    </xf>
    <xf numFmtId="165" fontId="44" fillId="9" borderId="9" xfId="0" applyNumberFormat="1" applyFont="1" applyFill="1" applyBorder="1" applyAlignment="1">
      <alignment vertical="center"/>
    </xf>
    <xf numFmtId="174" fontId="44" fillId="9" borderId="107" xfId="0" applyNumberFormat="1" applyFont="1" applyFill="1" applyBorder="1" applyAlignment="1">
      <alignment vertical="center"/>
    </xf>
    <xf numFmtId="165" fontId="44" fillId="9" borderId="107" xfId="0" applyNumberFormat="1" applyFont="1" applyFill="1" applyBorder="1" applyAlignment="1">
      <alignment vertical="center"/>
    </xf>
    <xf numFmtId="165" fontId="44" fillId="12" borderId="13" xfId="0" applyNumberFormat="1" applyFont="1" applyFill="1" applyBorder="1" applyAlignment="1">
      <alignment vertical="center"/>
    </xf>
    <xf numFmtId="0" fontId="43" fillId="0" borderId="24" xfId="0" applyFont="1" applyBorder="1" applyAlignment="1">
      <alignment horizontal="left" vertical="center" wrapText="1"/>
    </xf>
    <xf numFmtId="174" fontId="45" fillId="0" borderId="24" xfId="0" applyNumberFormat="1" applyFont="1" applyBorder="1" applyAlignment="1">
      <alignment horizontal="right" vertical="center"/>
    </xf>
    <xf numFmtId="0" fontId="59" fillId="0" borderId="0" xfId="0" applyFont="1" applyAlignment="1">
      <alignment vertical="center"/>
    </xf>
    <xf numFmtId="0" fontId="43" fillId="0" borderId="41" xfId="0" applyFont="1" applyBorder="1" applyAlignment="1">
      <alignment horizontal="left" vertical="center" wrapText="1"/>
    </xf>
    <xf numFmtId="0" fontId="43" fillId="3" borderId="46" xfId="0" applyFont="1" applyFill="1" applyBorder="1" applyAlignment="1">
      <alignment horizontal="left" vertical="center" wrapText="1"/>
    </xf>
    <xf numFmtId="0" fontId="29" fillId="0" borderId="0" xfId="0" applyFont="1" applyAlignment="1">
      <alignment vertical="center"/>
    </xf>
    <xf numFmtId="0" fontId="49" fillId="0" borderId="0" xfId="0" applyFont="1" applyAlignment="1">
      <alignment vertical="center"/>
    </xf>
    <xf numFmtId="0" fontId="29" fillId="11" borderId="25" xfId="0" applyFont="1" applyFill="1" applyBorder="1" applyAlignment="1">
      <alignment horizontal="center" vertical="center"/>
    </xf>
    <xf numFmtId="2" fontId="44" fillId="0" borderId="11" xfId="0" applyNumberFormat="1" applyFont="1" applyBorder="1" applyAlignment="1">
      <alignment vertical="center"/>
    </xf>
    <xf numFmtId="2" fontId="44" fillId="0" borderId="10" xfId="0" applyNumberFormat="1" applyFont="1" applyBorder="1" applyAlignment="1">
      <alignment vertical="center"/>
    </xf>
    <xf numFmtId="2" fontId="44" fillId="12" borderId="10" xfId="0" applyNumberFormat="1" applyFont="1" applyFill="1" applyBorder="1" applyAlignment="1">
      <alignment vertical="center"/>
    </xf>
    <xf numFmtId="2" fontId="44" fillId="9" borderId="10" xfId="0" applyNumberFormat="1" applyFont="1" applyFill="1" applyBorder="1" applyAlignment="1">
      <alignment vertical="center"/>
    </xf>
    <xf numFmtId="2" fontId="44" fillId="9" borderId="76" xfId="0" applyNumberFormat="1" applyFont="1" applyFill="1" applyBorder="1" applyAlignment="1">
      <alignment vertical="center"/>
    </xf>
    <xf numFmtId="2" fontId="44" fillId="12" borderId="14" xfId="0" applyNumberFormat="1" applyFont="1" applyFill="1" applyBorder="1" applyAlignment="1">
      <alignment vertical="center"/>
    </xf>
    <xf numFmtId="1" fontId="44" fillId="9" borderId="77" xfId="0" applyNumberFormat="1" applyFont="1" applyFill="1" applyBorder="1" applyAlignment="1">
      <alignment vertical="center"/>
    </xf>
    <xf numFmtId="0" fontId="28" fillId="10" borderId="48" xfId="0" applyFont="1" applyFill="1" applyBorder="1" applyAlignment="1">
      <alignment horizontal="center" vertical="center" wrapText="1"/>
    </xf>
    <xf numFmtId="0" fontId="28" fillId="10" borderId="5" xfId="0" applyFont="1" applyFill="1" applyBorder="1" applyAlignment="1">
      <alignment horizontal="center" vertical="center" wrapText="1"/>
    </xf>
    <xf numFmtId="173" fontId="44" fillId="12" borderId="4" xfId="0" quotePrefix="1" applyNumberFormat="1" applyFont="1" applyFill="1" applyBorder="1" applyAlignment="1">
      <alignment horizontal="right" vertical="center"/>
    </xf>
    <xf numFmtId="173" fontId="44" fillId="12" borderId="22" xfId="0" quotePrefix="1" applyNumberFormat="1" applyFont="1" applyFill="1" applyBorder="1" applyAlignment="1">
      <alignment horizontal="right" vertical="center"/>
    </xf>
    <xf numFmtId="173" fontId="44" fillId="9" borderId="48" xfId="0" applyNumberFormat="1" applyFont="1" applyFill="1" applyBorder="1" applyAlignment="1">
      <alignment vertical="center"/>
    </xf>
    <xf numFmtId="171" fontId="44" fillId="9" borderId="5" xfId="0" applyNumberFormat="1" applyFont="1" applyFill="1" applyBorder="1" applyAlignment="1">
      <alignment vertical="center"/>
    </xf>
    <xf numFmtId="0" fontId="7" fillId="0" borderId="0" xfId="0" applyFont="1" applyAlignment="1">
      <alignment vertical="center" wrapText="1"/>
    </xf>
    <xf numFmtId="2" fontId="44" fillId="0" borderId="30" xfId="0" applyNumberFormat="1" applyFont="1" applyBorder="1" applyAlignment="1">
      <alignment vertical="center"/>
    </xf>
    <xf numFmtId="2" fontId="44" fillId="12" borderId="30" xfId="0" applyNumberFormat="1" applyFont="1" applyFill="1" applyBorder="1" applyAlignment="1">
      <alignment vertical="center"/>
    </xf>
    <xf numFmtId="2" fontId="44" fillId="0" borderId="30" xfId="0" quotePrefix="1" applyNumberFormat="1" applyFont="1" applyBorder="1" applyAlignment="1">
      <alignment horizontal="right" vertical="center"/>
    </xf>
    <xf numFmtId="1" fontId="44" fillId="14" borderId="4" xfId="0" quotePrefix="1" applyNumberFormat="1" applyFont="1" applyFill="1" applyBorder="1" applyAlignment="1">
      <alignment horizontal="right" vertical="center"/>
    </xf>
    <xf numFmtId="2" fontId="44" fillId="14" borderId="30" xfId="0" quotePrefix="1" applyNumberFormat="1" applyFont="1" applyFill="1" applyBorder="1" applyAlignment="1">
      <alignment horizontal="right" vertical="center"/>
    </xf>
    <xf numFmtId="173" fontId="44" fillId="14" borderId="30" xfId="0" quotePrefix="1" applyNumberFormat="1" applyFont="1" applyFill="1" applyBorder="1" applyAlignment="1">
      <alignment horizontal="right" vertical="center"/>
    </xf>
    <xf numFmtId="2" fontId="44" fillId="14" borderId="32" xfId="0" quotePrefix="1" applyNumberFormat="1" applyFont="1" applyFill="1" applyBorder="1" applyAlignment="1">
      <alignment horizontal="right" vertical="center"/>
    </xf>
    <xf numFmtId="1" fontId="44" fillId="14" borderId="22" xfId="0" quotePrefix="1" applyNumberFormat="1" applyFont="1" applyFill="1" applyBorder="1" applyAlignment="1">
      <alignment horizontal="right" vertical="center"/>
    </xf>
    <xf numFmtId="173" fontId="44" fillId="14" borderId="32" xfId="0" quotePrefix="1" applyNumberFormat="1" applyFont="1" applyFill="1" applyBorder="1" applyAlignment="1">
      <alignment horizontal="right" vertical="center"/>
    </xf>
    <xf numFmtId="173" fontId="44" fillId="14" borderId="22" xfId="0" quotePrefix="1" applyNumberFormat="1" applyFont="1" applyFill="1" applyBorder="1" applyAlignment="1">
      <alignment horizontal="right" vertical="center"/>
    </xf>
    <xf numFmtId="2" fontId="44" fillId="9" borderId="30" xfId="0" applyNumberFormat="1" applyFont="1" applyFill="1" applyBorder="1" applyAlignment="1">
      <alignment vertical="center"/>
    </xf>
    <xf numFmtId="2" fontId="44" fillId="12" borderId="32" xfId="0" applyNumberFormat="1" applyFont="1" applyFill="1" applyBorder="1" applyAlignment="1">
      <alignment vertical="center"/>
    </xf>
    <xf numFmtId="2" fontId="44" fillId="9" borderId="48" xfId="0" applyNumberFormat="1" applyFont="1" applyFill="1" applyBorder="1" applyAlignment="1">
      <alignment vertical="center"/>
    </xf>
    <xf numFmtId="0" fontId="7" fillId="6" borderId="24" xfId="0" applyFont="1" applyFill="1" applyBorder="1" applyAlignment="1">
      <alignment horizontal="center" vertical="center" wrapText="1"/>
    </xf>
    <xf numFmtId="0" fontId="53" fillId="0" borderId="24" xfId="0" applyFont="1" applyBorder="1" applyAlignment="1">
      <alignment horizontal="left" vertical="center" wrapText="1"/>
    </xf>
    <xf numFmtId="166" fontId="58" fillId="0" borderId="24" xfId="0" applyNumberFormat="1" applyFont="1" applyBorder="1" applyAlignment="1">
      <alignment horizontal="right" vertical="center"/>
    </xf>
    <xf numFmtId="4" fontId="58" fillId="0" borderId="33" xfId="0" applyNumberFormat="1" applyFont="1" applyBorder="1" applyAlignment="1">
      <alignment horizontal="right" vertical="center"/>
    </xf>
    <xf numFmtId="3" fontId="58" fillId="0" borderId="24" xfId="0" applyNumberFormat="1" applyFont="1" applyBorder="1" applyAlignment="1">
      <alignment horizontal="right" vertical="center"/>
    </xf>
    <xf numFmtId="3" fontId="58" fillId="0" borderId="33" xfId="0" applyNumberFormat="1" applyFont="1" applyBorder="1" applyAlignment="1">
      <alignment horizontal="right" vertical="center"/>
    </xf>
    <xf numFmtId="171" fontId="44" fillId="12" borderId="9" xfId="0" applyNumberFormat="1" applyFont="1" applyFill="1" applyBorder="1" applyAlignment="1">
      <alignment vertical="center"/>
    </xf>
    <xf numFmtId="0" fontId="6" fillId="0" borderId="0" xfId="0" applyFont="1" applyAlignment="1">
      <alignment vertical="center"/>
    </xf>
    <xf numFmtId="0" fontId="28" fillId="10" borderId="5" xfId="0" applyFont="1" applyFill="1" applyBorder="1" applyAlignment="1">
      <alignment vertical="center"/>
    </xf>
    <xf numFmtId="0" fontId="6" fillId="0" borderId="0" xfId="0" applyFont="1" applyAlignment="1">
      <alignment horizontal="left" vertical="center"/>
    </xf>
    <xf numFmtId="2" fontId="31" fillId="0" borderId="0" xfId="0" applyNumberFormat="1" applyFont="1" applyAlignment="1">
      <alignment vertical="center"/>
    </xf>
    <xf numFmtId="0" fontId="43" fillId="3" borderId="121" xfId="0" applyFont="1" applyFill="1" applyBorder="1" applyAlignment="1">
      <alignment horizontal="left" vertical="center" wrapText="1"/>
    </xf>
    <xf numFmtId="3" fontId="45" fillId="3" borderId="102" xfId="0" applyNumberFormat="1" applyFont="1" applyFill="1" applyBorder="1" applyAlignment="1">
      <alignment horizontal="right" vertical="center"/>
    </xf>
    <xf numFmtId="0" fontId="43" fillId="0" borderId="100" xfId="0" applyFont="1" applyBorder="1" applyAlignment="1">
      <alignment horizontal="left" vertical="center" wrapText="1"/>
    </xf>
    <xf numFmtId="3" fontId="45" fillId="0" borderId="62" xfId="0" applyNumberFormat="1" applyFont="1" applyBorder="1" applyAlignment="1">
      <alignment horizontal="right" vertical="center"/>
    </xf>
    <xf numFmtId="4" fontId="45" fillId="0" borderId="62" xfId="0" applyNumberFormat="1" applyFont="1" applyBorder="1" applyAlignment="1">
      <alignment horizontal="right" vertical="center"/>
    </xf>
    <xf numFmtId="3" fontId="45" fillId="0" borderId="99" xfId="0" applyNumberFormat="1" applyFont="1" applyBorder="1" applyAlignment="1">
      <alignment horizontal="right" vertical="center"/>
    </xf>
    <xf numFmtId="3" fontId="45" fillId="0" borderId="98" xfId="0" applyNumberFormat="1" applyFont="1" applyBorder="1" applyAlignment="1">
      <alignment horizontal="right" vertical="center"/>
    </xf>
    <xf numFmtId="1" fontId="49" fillId="0" borderId="0" xfId="0" applyNumberFormat="1" applyFont="1" applyAlignment="1">
      <alignment vertical="center"/>
    </xf>
    <xf numFmtId="0" fontId="28" fillId="10" borderId="48" xfId="0" applyFont="1" applyFill="1" applyBorder="1" applyAlignment="1">
      <alignment vertical="center"/>
    </xf>
    <xf numFmtId="0" fontId="28" fillId="10" borderId="102" xfId="0" applyFont="1" applyFill="1" applyBorder="1" applyAlignment="1">
      <alignment vertical="center"/>
    </xf>
    <xf numFmtId="173" fontId="44" fillId="14" borderId="84" xfId="0" quotePrefix="1" applyNumberFormat="1" applyFont="1" applyFill="1" applyBorder="1" applyAlignment="1">
      <alignment horizontal="right" vertical="center"/>
    </xf>
    <xf numFmtId="173" fontId="44" fillId="14" borderId="82" xfId="0" quotePrefix="1" applyNumberFormat="1" applyFont="1" applyFill="1" applyBorder="1" applyAlignment="1">
      <alignment horizontal="right" vertical="center"/>
    </xf>
    <xf numFmtId="2" fontId="44" fillId="9" borderId="110" xfId="0" applyNumberFormat="1" applyFont="1" applyFill="1" applyBorder="1" applyAlignment="1">
      <alignment vertical="center"/>
    </xf>
    <xf numFmtId="2" fontId="44" fillId="14" borderId="4" xfId="0" quotePrefix="1" applyNumberFormat="1" applyFont="1" applyFill="1" applyBorder="1" applyAlignment="1">
      <alignment horizontal="right" vertical="center"/>
    </xf>
    <xf numFmtId="1" fontId="44" fillId="14" borderId="84" xfId="0" quotePrefix="1" applyNumberFormat="1" applyFont="1" applyFill="1" applyBorder="1" applyAlignment="1">
      <alignment horizontal="right" vertical="center"/>
    </xf>
    <xf numFmtId="0" fontId="5" fillId="0" borderId="0" xfId="216" applyFont="1" applyAlignment="1">
      <alignment vertical="center"/>
    </xf>
    <xf numFmtId="0" fontId="5" fillId="0" borderId="0" xfId="216" applyFont="1" applyAlignment="1">
      <alignment horizontal="center" vertical="center"/>
    </xf>
    <xf numFmtId="0" fontId="5" fillId="0" borderId="0" xfId="216"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30" fillId="0" borderId="0" xfId="0" applyFont="1" applyAlignment="1">
      <alignment vertical="center"/>
    </xf>
    <xf numFmtId="0" fontId="5" fillId="8" borderId="0" xfId="0" applyFont="1" applyFill="1" applyAlignment="1">
      <alignment vertical="center" wrapText="1"/>
    </xf>
    <xf numFmtId="0" fontId="5" fillId="0" borderId="0" xfId="0" applyFont="1" applyAlignment="1">
      <alignment vertical="center"/>
    </xf>
    <xf numFmtId="0" fontId="71" fillId="6" borderId="36" xfId="0" applyFont="1" applyFill="1" applyBorder="1" applyAlignment="1">
      <alignment horizontal="center" vertical="center" wrapText="1"/>
    </xf>
    <xf numFmtId="0" fontId="71" fillId="6" borderId="34" xfId="0" applyFont="1" applyFill="1" applyBorder="1" applyAlignment="1">
      <alignment horizontal="center" vertical="center" wrapText="1"/>
    </xf>
    <xf numFmtId="0" fontId="71" fillId="6" borderId="69" xfId="0" applyFont="1" applyFill="1" applyBorder="1" applyAlignment="1">
      <alignment horizontal="center" vertical="center" wrapText="1"/>
    </xf>
    <xf numFmtId="49" fontId="37" fillId="2" borderId="41" xfId="0" applyNumberFormat="1" applyFont="1" applyFill="1" applyBorder="1" applyAlignment="1">
      <alignment horizontal="center" vertical="center" wrapText="1" readingOrder="1"/>
    </xf>
    <xf numFmtId="49" fontId="72" fillId="3" borderId="1" xfId="179" applyNumberFormat="1" applyFont="1" applyFill="1" applyBorder="1" applyAlignment="1">
      <alignment horizontal="left" vertical="center" wrapText="1" readingOrder="1"/>
    </xf>
    <xf numFmtId="49" fontId="72" fillId="3" borderId="3" xfId="179" applyNumberFormat="1" applyFont="1" applyFill="1" applyBorder="1" applyAlignment="1">
      <alignment horizontal="left" vertical="center" wrapText="1" readingOrder="1"/>
    </xf>
    <xf numFmtId="49" fontId="72" fillId="2" borderId="1" xfId="179" applyNumberFormat="1" applyFont="1" applyFill="1" applyBorder="1" applyAlignment="1">
      <alignment vertical="center" wrapText="1" readingOrder="1"/>
    </xf>
    <xf numFmtId="49" fontId="72" fillId="3" borderId="2" xfId="179" applyNumberFormat="1" applyFont="1" applyFill="1" applyBorder="1" applyAlignment="1">
      <alignment horizontal="left" vertical="center" wrapText="1" readingOrder="1"/>
    </xf>
    <xf numFmtId="0" fontId="73" fillId="0" borderId="0" xfId="179" applyFont="1" applyAlignment="1">
      <alignment vertical="center"/>
    </xf>
    <xf numFmtId="0" fontId="73" fillId="0" borderId="0" xfId="179" applyFont="1" applyAlignment="1">
      <alignment horizontal="left" vertical="center"/>
    </xf>
    <xf numFmtId="0" fontId="5" fillId="0" borderId="0" xfId="0" applyFont="1" applyAlignment="1">
      <alignment vertical="center"/>
    </xf>
    <xf numFmtId="0" fontId="28" fillId="7" borderId="96" xfId="0" applyFont="1" applyFill="1" applyBorder="1" applyAlignment="1">
      <alignment horizontal="center" vertical="center" wrapText="1"/>
    </xf>
    <xf numFmtId="0" fontId="4" fillId="0" borderId="0" xfId="0" applyFont="1" applyAlignment="1">
      <alignment vertical="center"/>
    </xf>
    <xf numFmtId="3" fontId="45" fillId="3" borderId="4" xfId="0" quotePrefix="1" applyNumberFormat="1" applyFont="1" applyFill="1" applyBorder="1" applyAlignment="1">
      <alignment horizontal="right" vertical="center"/>
    </xf>
    <xf numFmtId="3" fontId="45" fillId="0" borderId="4" xfId="0" quotePrefix="1" applyNumberFormat="1" applyFont="1" applyBorder="1" applyAlignment="1">
      <alignment horizontal="right" vertical="center"/>
    </xf>
    <xf numFmtId="3" fontId="45" fillId="0" borderId="7" xfId="0" quotePrefix="1" applyNumberFormat="1" applyFont="1" applyBorder="1" applyAlignment="1">
      <alignment horizontal="right" vertical="center"/>
    </xf>
    <xf numFmtId="166" fontId="45" fillId="3" borderId="5" xfId="0" applyNumberFormat="1" applyFont="1" applyFill="1" applyBorder="1" applyAlignment="1">
      <alignment horizontal="left" vertical="center" wrapText="1"/>
    </xf>
    <xf numFmtId="3" fontId="44" fillId="0" borderId="84" xfId="0" applyNumberFormat="1" applyFont="1" applyBorder="1" applyAlignment="1">
      <alignment vertical="center"/>
    </xf>
    <xf numFmtId="3" fontId="44" fillId="12" borderId="84" xfId="0" applyNumberFormat="1" applyFont="1" applyFill="1" applyBorder="1" applyAlignment="1">
      <alignment vertical="center"/>
    </xf>
    <xf numFmtId="3" fontId="44" fillId="0" borderId="84" xfId="0" quotePrefix="1" applyNumberFormat="1" applyFont="1" applyBorder="1" applyAlignment="1">
      <alignment horizontal="right" vertical="center"/>
    </xf>
    <xf numFmtId="3" fontId="44" fillId="12" borderId="84" xfId="0" quotePrefix="1" applyNumberFormat="1" applyFont="1" applyFill="1" applyBorder="1" applyAlignment="1">
      <alignment horizontal="right" vertical="center"/>
    </xf>
    <xf numFmtId="3" fontId="44" fillId="12" borderId="82" xfId="0" quotePrefix="1" applyNumberFormat="1" applyFont="1" applyFill="1" applyBorder="1" applyAlignment="1">
      <alignment horizontal="right" vertical="center"/>
    </xf>
    <xf numFmtId="3" fontId="44" fillId="9" borderId="84" xfId="0" applyNumberFormat="1" applyFont="1" applyFill="1" applyBorder="1" applyAlignment="1">
      <alignment vertical="center"/>
    </xf>
    <xf numFmtId="3" fontId="44" fillId="9" borderId="79" xfId="0" applyNumberFormat="1" applyFont="1" applyFill="1" applyBorder="1" applyAlignment="1">
      <alignment vertical="center"/>
    </xf>
    <xf numFmtId="3" fontId="44" fillId="0" borderId="4" xfId="0" applyNumberFormat="1" applyFont="1" applyBorder="1" applyAlignment="1">
      <alignment vertical="center"/>
    </xf>
    <xf numFmtId="3" fontId="44" fillId="12" borderId="4" xfId="0" applyNumberFormat="1" applyFont="1" applyFill="1" applyBorder="1" applyAlignment="1">
      <alignment vertical="center"/>
    </xf>
    <xf numFmtId="3" fontId="44" fillId="0" borderId="4" xfId="0" quotePrefix="1" applyNumberFormat="1" applyFont="1" applyBorder="1" applyAlignment="1">
      <alignment horizontal="right" vertical="center"/>
    </xf>
    <xf numFmtId="3" fontId="44" fillId="12" borderId="4" xfId="0" quotePrefix="1" applyNumberFormat="1" applyFont="1" applyFill="1" applyBorder="1" applyAlignment="1">
      <alignment horizontal="right" vertical="center"/>
    </xf>
    <xf numFmtId="3" fontId="44" fillId="12" borderId="22" xfId="0" applyNumberFormat="1" applyFont="1" applyFill="1" applyBorder="1" applyAlignment="1">
      <alignment horizontal="right" vertical="center"/>
    </xf>
    <xf numFmtId="3" fontId="44" fillId="9" borderId="4" xfId="0" applyNumberFormat="1" applyFont="1" applyFill="1" applyBorder="1" applyAlignment="1">
      <alignment vertical="center"/>
    </xf>
    <xf numFmtId="3" fontId="44" fillId="9" borderId="5" xfId="0" applyNumberFormat="1" applyFont="1" applyFill="1" applyBorder="1" applyAlignment="1">
      <alignment vertical="center"/>
    </xf>
    <xf numFmtId="3" fontId="44" fillId="0" borderId="30" xfId="0" applyNumberFormat="1" applyFont="1" applyBorder="1" applyAlignment="1">
      <alignment vertical="center"/>
    </xf>
    <xf numFmtId="3" fontId="44" fillId="12" borderId="30" xfId="0" applyNumberFormat="1" applyFont="1" applyFill="1" applyBorder="1" applyAlignment="1">
      <alignment vertical="center"/>
    </xf>
    <xf numFmtId="3" fontId="44" fillId="0" borderId="30" xfId="0" quotePrefix="1" applyNumberFormat="1" applyFont="1" applyBorder="1" applyAlignment="1">
      <alignment horizontal="right" vertical="center"/>
    </xf>
    <xf numFmtId="3" fontId="44" fillId="12" borderId="30" xfId="0" quotePrefix="1" applyNumberFormat="1" applyFont="1" applyFill="1" applyBorder="1" applyAlignment="1">
      <alignment horizontal="right" vertical="center"/>
    </xf>
    <xf numFmtId="3" fontId="44" fillId="12" borderId="32" xfId="0" quotePrefix="1" applyNumberFormat="1" applyFont="1" applyFill="1" applyBorder="1" applyAlignment="1">
      <alignment horizontal="right" vertical="center"/>
    </xf>
    <xf numFmtId="3" fontId="44" fillId="9" borderId="30" xfId="0" applyNumberFormat="1" applyFont="1" applyFill="1" applyBorder="1" applyAlignment="1">
      <alignment vertical="center"/>
    </xf>
    <xf numFmtId="3" fontId="44" fillId="9" borderId="110" xfId="0" applyNumberFormat="1" applyFont="1" applyFill="1" applyBorder="1" applyAlignment="1">
      <alignment vertical="center"/>
    </xf>
    <xf numFmtId="3" fontId="44" fillId="12" borderId="22" xfId="0" applyNumberFormat="1" applyFont="1" applyFill="1" applyBorder="1" applyAlignment="1">
      <alignment vertical="center"/>
    </xf>
    <xf numFmtId="3" fontId="44" fillId="12" borderId="82" xfId="0" applyNumberFormat="1" applyFont="1" applyFill="1" applyBorder="1" applyAlignment="1">
      <alignment vertical="center"/>
    </xf>
    <xf numFmtId="3" fontId="44" fillId="14" borderId="30" xfId="0" quotePrefix="1" applyNumberFormat="1" applyFont="1" applyFill="1" applyBorder="1" applyAlignment="1">
      <alignment horizontal="right" vertical="center"/>
    </xf>
    <xf numFmtId="3" fontId="44" fillId="14" borderId="32" xfId="0" quotePrefix="1" applyNumberFormat="1" applyFont="1" applyFill="1" applyBorder="1" applyAlignment="1">
      <alignment horizontal="right" vertical="center"/>
    </xf>
    <xf numFmtId="3" fontId="44" fillId="9" borderId="48" xfId="0" applyNumberFormat="1" applyFont="1" applyFill="1" applyBorder="1" applyAlignment="1">
      <alignment vertical="center"/>
    </xf>
    <xf numFmtId="3" fontId="44" fillId="14" borderId="4" xfId="0" quotePrefix="1" applyNumberFormat="1" applyFont="1" applyFill="1" applyBorder="1" applyAlignment="1">
      <alignment horizontal="right" vertical="center"/>
    </xf>
    <xf numFmtId="3" fontId="44" fillId="14" borderId="22" xfId="0" quotePrefix="1" applyNumberFormat="1" applyFont="1" applyFill="1" applyBorder="1" applyAlignment="1">
      <alignment horizontal="right" vertical="center"/>
    </xf>
    <xf numFmtId="49" fontId="37" fillId="2" borderId="2" xfId="0" applyNumberFormat="1" applyFont="1" applyFill="1" applyBorder="1" applyAlignment="1">
      <alignment horizontal="left" vertical="center" wrapText="1" readingOrder="1"/>
    </xf>
    <xf numFmtId="49" fontId="37" fillId="2" borderId="5" xfId="0" applyNumberFormat="1" applyFont="1" applyFill="1" applyBorder="1" applyAlignment="1">
      <alignment horizontal="left" vertical="center" wrapText="1" readingOrder="1"/>
    </xf>
    <xf numFmtId="49" fontId="37" fillId="2" borderId="10" xfId="0" applyNumberFormat="1" applyFont="1" applyFill="1" applyBorder="1" applyAlignment="1">
      <alignment horizontal="center" vertical="center" wrapText="1" readingOrder="1"/>
    </xf>
    <xf numFmtId="49" fontId="37" fillId="2" borderId="126" xfId="0" applyNumberFormat="1" applyFont="1" applyFill="1" applyBorder="1" applyAlignment="1">
      <alignment horizontal="center" vertical="center" wrapText="1" readingOrder="1"/>
    </xf>
    <xf numFmtId="49" fontId="38" fillId="3" borderId="3" xfId="0" applyNumberFormat="1" applyFont="1" applyFill="1" applyBorder="1" applyAlignment="1">
      <alignment horizontal="center" vertical="center" readingOrder="1"/>
    </xf>
    <xf numFmtId="49" fontId="40" fillId="3" borderId="3" xfId="179" applyNumberFormat="1" applyFont="1" applyFill="1" applyBorder="1" applyAlignment="1">
      <alignment horizontal="left" vertical="center" wrapText="1" readingOrder="1"/>
    </xf>
    <xf numFmtId="0" fontId="37" fillId="3" borderId="33" xfId="0" applyFont="1" applyFill="1" applyBorder="1" applyAlignment="1">
      <alignment horizontal="left" vertical="center" wrapText="1" readingOrder="1"/>
    </xf>
    <xf numFmtId="3" fontId="44" fillId="0" borderId="7" xfId="0" applyNumberFormat="1" applyFont="1" applyBorder="1" applyAlignment="1">
      <alignment horizontal="right" vertical="center"/>
    </xf>
    <xf numFmtId="3" fontId="44" fillId="3" borderId="7" xfId="0" applyNumberFormat="1" applyFont="1" applyFill="1" applyBorder="1" applyAlignment="1">
      <alignment horizontal="right" vertical="center"/>
    </xf>
    <xf numFmtId="3" fontId="44" fillId="3" borderId="8" xfId="0" applyNumberFormat="1" applyFont="1" applyFill="1" applyBorder="1" applyAlignment="1">
      <alignment horizontal="right" vertical="center"/>
    </xf>
    <xf numFmtId="3" fontId="43" fillId="2" borderId="104" xfId="1" applyNumberFormat="1" applyFont="1" applyFill="1" applyBorder="1" applyAlignment="1">
      <alignment horizontal="right" vertical="center" wrapText="1"/>
    </xf>
    <xf numFmtId="0" fontId="28" fillId="7" borderId="90" xfId="0" applyFont="1" applyFill="1" applyBorder="1" applyAlignment="1">
      <alignment horizontal="center" vertical="center" wrapText="1"/>
    </xf>
    <xf numFmtId="0" fontId="28" fillId="7" borderId="143" xfId="0" applyFont="1" applyFill="1" applyBorder="1" applyAlignment="1">
      <alignment horizontal="center" vertical="center" wrapText="1"/>
    </xf>
    <xf numFmtId="3" fontId="45" fillId="3" borderId="9" xfId="0" quotePrefix="1" applyNumberFormat="1" applyFont="1" applyFill="1" applyBorder="1" applyAlignment="1">
      <alignment horizontal="right" vertical="center"/>
    </xf>
    <xf numFmtId="3" fontId="45" fillId="3" borderId="30" xfId="0" quotePrefix="1" applyNumberFormat="1" applyFont="1" applyFill="1" applyBorder="1" applyAlignment="1">
      <alignment horizontal="right" vertical="center"/>
    </xf>
    <xf numFmtId="3" fontId="45" fillId="0" borderId="9" xfId="0" quotePrefix="1" applyNumberFormat="1" applyFont="1" applyBorder="1" applyAlignment="1">
      <alignment horizontal="right" vertical="center"/>
    </xf>
    <xf numFmtId="3" fontId="45" fillId="0" borderId="30" xfId="0" quotePrefix="1" applyNumberFormat="1" applyFont="1" applyBorder="1" applyAlignment="1">
      <alignment horizontal="right" vertical="center"/>
    </xf>
    <xf numFmtId="3" fontId="43" fillId="2" borderId="31" xfId="1" applyNumberFormat="1" applyFont="1" applyFill="1" applyBorder="1" applyAlignment="1">
      <alignment horizontal="right" vertical="center" wrapText="1"/>
    </xf>
    <xf numFmtId="3" fontId="43" fillId="2" borderId="30" xfId="1" applyNumberFormat="1" applyFont="1" applyFill="1" applyBorder="1" applyAlignment="1">
      <alignment horizontal="right" vertical="center" wrapText="1"/>
    </xf>
    <xf numFmtId="3" fontId="43" fillId="2" borderId="107" xfId="1" applyNumberFormat="1" applyFont="1" applyFill="1" applyBorder="1" applyAlignment="1">
      <alignment horizontal="right" vertical="center" wrapText="1"/>
    </xf>
    <xf numFmtId="3" fontId="43" fillId="2" borderId="110" xfId="1" applyNumberFormat="1" applyFont="1" applyFill="1" applyBorder="1" applyAlignment="1">
      <alignment horizontal="right"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43" fillId="0" borderId="67" xfId="1" applyFont="1" applyBorder="1" applyAlignment="1">
      <alignment vertical="center" wrapText="1"/>
    </xf>
    <xf numFmtId="0" fontId="43" fillId="3" borderId="67" xfId="1" applyFont="1" applyFill="1" applyBorder="1" applyAlignment="1">
      <alignment vertical="center" wrapText="1"/>
    </xf>
    <xf numFmtId="0" fontId="43" fillId="3" borderId="103" xfId="1" applyFont="1" applyFill="1" applyBorder="1" applyAlignment="1">
      <alignment vertical="center" wrapText="1"/>
    </xf>
    <xf numFmtId="10" fontId="29" fillId="6" borderId="69" xfId="0" applyNumberFormat="1" applyFont="1" applyFill="1" applyBorder="1" applyAlignment="1">
      <alignment horizontal="center" vertical="center" wrapText="1"/>
    </xf>
    <xf numFmtId="3" fontId="29" fillId="6" borderId="40" xfId="0" applyNumberFormat="1" applyFont="1" applyFill="1" applyBorder="1" applyAlignment="1">
      <alignment horizontal="center" vertical="center" wrapText="1"/>
    </xf>
    <xf numFmtId="3" fontId="29" fillId="6" borderId="57" xfId="0" applyNumberFormat="1" applyFont="1" applyFill="1" applyBorder="1" applyAlignment="1">
      <alignment horizontal="center" vertical="center" wrapText="1"/>
    </xf>
    <xf numFmtId="3" fontId="43" fillId="0" borderId="9" xfId="1" applyNumberFormat="1" applyFont="1" applyBorder="1" applyAlignment="1">
      <alignment horizontal="right" vertical="center" wrapText="1"/>
    </xf>
    <xf numFmtId="175" fontId="43" fillId="0" borderId="30" xfId="1" applyNumberFormat="1" applyFont="1" applyBorder="1" applyAlignment="1">
      <alignment horizontal="right" vertical="center" wrapText="1"/>
    </xf>
    <xf numFmtId="3" fontId="43" fillId="3" borderId="9" xfId="1" applyNumberFormat="1" applyFont="1" applyFill="1" applyBorder="1" applyAlignment="1">
      <alignment horizontal="right" vertical="center" wrapText="1"/>
    </xf>
    <xf numFmtId="175" fontId="43" fillId="3" borderId="30" xfId="1" applyNumberFormat="1" applyFont="1" applyFill="1" applyBorder="1" applyAlignment="1">
      <alignment horizontal="right" vertical="center" wrapText="1"/>
    </xf>
    <xf numFmtId="175" fontId="43" fillId="2" borderId="31" xfId="1" applyNumberFormat="1" applyFont="1" applyFill="1" applyBorder="1" applyAlignment="1">
      <alignment horizontal="right" vertical="center" wrapText="1"/>
    </xf>
    <xf numFmtId="175" fontId="43" fillId="2" borderId="30" xfId="1" applyNumberFormat="1" applyFont="1" applyFill="1" applyBorder="1" applyAlignment="1">
      <alignment horizontal="right" vertical="center" wrapText="1"/>
    </xf>
    <xf numFmtId="175" fontId="43" fillId="2" borderId="110" xfId="1" applyNumberFormat="1" applyFont="1" applyFill="1" applyBorder="1" applyAlignment="1">
      <alignment horizontal="right" vertical="center" wrapText="1"/>
    </xf>
    <xf numFmtId="2" fontId="29" fillId="6" borderId="35" xfId="113" applyNumberFormat="1" applyFont="1" applyFill="1" applyBorder="1" applyAlignment="1">
      <alignment horizontal="center" vertical="center" wrapText="1"/>
    </xf>
    <xf numFmtId="3" fontId="46" fillId="0" borderId="9" xfId="177" applyNumberFormat="1" applyFont="1" applyBorder="1" applyAlignment="1">
      <alignment horizontal="right" vertical="center"/>
    </xf>
    <xf numFmtId="166" fontId="46" fillId="0" borderId="12" xfId="177" applyNumberFormat="1" applyFont="1" applyBorder="1" applyAlignment="1">
      <alignment horizontal="right" vertical="center"/>
    </xf>
    <xf numFmtId="3" fontId="46" fillId="3" borderId="9" xfId="177" applyNumberFormat="1" applyFont="1" applyFill="1" applyBorder="1" applyAlignment="1">
      <alignment horizontal="right" vertical="center"/>
    </xf>
    <xf numFmtId="166" fontId="46" fillId="3" borderId="12" xfId="177" applyNumberFormat="1" applyFont="1" applyFill="1" applyBorder="1" applyAlignment="1">
      <alignment horizontal="right" vertical="center"/>
    </xf>
    <xf numFmtId="3" fontId="46" fillId="3" borderId="12" xfId="177" applyNumberFormat="1" applyFont="1" applyFill="1" applyBorder="1" applyAlignment="1">
      <alignment horizontal="right" vertical="center"/>
    </xf>
    <xf numFmtId="3" fontId="46" fillId="0" borderId="9" xfId="217" applyNumberFormat="1" applyFont="1" applyBorder="1" applyAlignment="1">
      <alignment horizontal="right" vertical="center"/>
    </xf>
    <xf numFmtId="3" fontId="46" fillId="2" borderId="18" xfId="177" applyNumberFormat="1" applyFont="1" applyFill="1" applyBorder="1" applyAlignment="1">
      <alignment horizontal="right" vertical="center"/>
    </xf>
    <xf numFmtId="166" fontId="46" fillId="2" borderId="19" xfId="177" applyNumberFormat="1" applyFont="1" applyFill="1" applyBorder="1" applyAlignment="1">
      <alignment horizontal="right" vertical="center"/>
    </xf>
    <xf numFmtId="3" fontId="46" fillId="2" borderId="9" xfId="177" applyNumberFormat="1" applyFont="1" applyFill="1" applyBorder="1" applyAlignment="1">
      <alignment horizontal="right" vertical="center"/>
    </xf>
    <xf numFmtId="166" fontId="46" fillId="2" borderId="12" xfId="177" applyNumberFormat="1" applyFont="1" applyFill="1" applyBorder="1" applyAlignment="1">
      <alignment horizontal="right" vertical="center"/>
    </xf>
    <xf numFmtId="3" fontId="46" fillId="2" borderId="107" xfId="178" applyNumberFormat="1" applyFont="1" applyFill="1" applyBorder="1" applyAlignment="1">
      <alignment horizontal="right" vertical="center"/>
    </xf>
    <xf numFmtId="166" fontId="46" fillId="2" borderId="105" xfId="177" applyNumberFormat="1" applyFont="1" applyFill="1" applyBorder="1" applyAlignment="1">
      <alignment horizontal="right" vertical="center"/>
    </xf>
    <xf numFmtId="10" fontId="29" fillId="6" borderId="35" xfId="0" applyNumberFormat="1" applyFont="1" applyFill="1" applyBorder="1" applyAlignment="1">
      <alignment horizontal="center" vertical="center" wrapText="1"/>
    </xf>
    <xf numFmtId="3" fontId="46" fillId="2" borderId="19" xfId="177" applyNumberFormat="1" applyFont="1" applyFill="1" applyBorder="1" applyAlignment="1">
      <alignment horizontal="right" vertical="center"/>
    </xf>
    <xf numFmtId="3" fontId="46" fillId="2" borderId="12" xfId="177" applyNumberFormat="1" applyFont="1" applyFill="1" applyBorder="1" applyAlignment="1">
      <alignment horizontal="right" vertical="center"/>
    </xf>
    <xf numFmtId="3" fontId="45" fillId="0" borderId="19" xfId="0" applyNumberFormat="1" applyFont="1" applyBorder="1" applyAlignment="1">
      <alignment horizontal="right" vertical="center"/>
    </xf>
    <xf numFmtId="3" fontId="45" fillId="3" borderId="12" xfId="0" applyNumberFormat="1" applyFont="1" applyFill="1" applyBorder="1" applyAlignment="1">
      <alignment horizontal="right" vertical="center"/>
    </xf>
    <xf numFmtId="3" fontId="45" fillId="0" borderId="12" xfId="0" applyNumberFormat="1" applyFont="1" applyBorder="1" applyAlignment="1">
      <alignment horizontal="right" vertical="center"/>
    </xf>
    <xf numFmtId="3" fontId="45" fillId="3" borderId="20" xfId="0" applyNumberFormat="1" applyFont="1" applyFill="1" applyBorder="1" applyAlignment="1">
      <alignment horizontal="right" vertical="center"/>
    </xf>
    <xf numFmtId="3" fontId="46" fillId="2" borderId="126" xfId="178" applyNumberFormat="1" applyFont="1" applyFill="1" applyBorder="1" applyAlignment="1">
      <alignment horizontal="right" vertical="center"/>
    </xf>
    <xf numFmtId="3" fontId="44" fillId="0" borderId="84" xfId="0" applyNumberFormat="1" applyFont="1" applyBorder="1" applyAlignment="1">
      <alignment horizontal="right" vertical="center"/>
    </xf>
    <xf numFmtId="1" fontId="44" fillId="12" borderId="4" xfId="0" applyNumberFormat="1" applyFont="1" applyFill="1" applyBorder="1" applyAlignment="1">
      <alignment horizontal="right" vertical="center"/>
    </xf>
    <xf numFmtId="2" fontId="44" fillId="12" borderId="4" xfId="0" applyNumberFormat="1" applyFont="1" applyFill="1" applyBorder="1" applyAlignment="1">
      <alignment horizontal="right" vertical="center"/>
    </xf>
    <xf numFmtId="3" fontId="44" fillId="12" borderId="84" xfId="0" applyNumberFormat="1" applyFont="1" applyFill="1" applyBorder="1" applyAlignment="1">
      <alignment horizontal="right" vertical="center"/>
    </xf>
    <xf numFmtId="1" fontId="44" fillId="12" borderId="22" xfId="0" applyNumberFormat="1" applyFont="1" applyFill="1" applyBorder="1" applyAlignment="1">
      <alignment horizontal="right" vertical="center"/>
    </xf>
    <xf numFmtId="3" fontId="44" fillId="12" borderId="82" xfId="0" applyNumberFormat="1" applyFont="1" applyFill="1" applyBorder="1" applyAlignment="1">
      <alignment horizontal="right" vertical="center"/>
    </xf>
    <xf numFmtId="1" fontId="44" fillId="12" borderId="13" xfId="0" applyNumberFormat="1" applyFont="1" applyFill="1" applyBorder="1" applyAlignment="1">
      <alignment horizontal="right" vertical="center"/>
    </xf>
    <xf numFmtId="2" fontId="44" fillId="9" borderId="4" xfId="0" applyNumberFormat="1" applyFont="1" applyFill="1" applyBorder="1" applyAlignment="1">
      <alignment horizontal="right" vertical="center"/>
    </xf>
    <xf numFmtId="3" fontId="44" fillId="9" borderId="84" xfId="0" applyNumberFormat="1" applyFont="1" applyFill="1" applyBorder="1" applyAlignment="1">
      <alignment horizontal="right" vertical="center"/>
    </xf>
    <xf numFmtId="1" fontId="44" fillId="9" borderId="46" xfId="0" applyNumberFormat="1" applyFont="1" applyFill="1" applyBorder="1" applyAlignment="1">
      <alignment horizontal="right" vertical="center"/>
    </xf>
    <xf numFmtId="2" fontId="44" fillId="9" borderId="5" xfId="0" applyNumberFormat="1" applyFont="1" applyFill="1" applyBorder="1" applyAlignment="1">
      <alignment horizontal="right" vertical="center"/>
    </xf>
    <xf numFmtId="3" fontId="44" fillId="9" borderId="79" xfId="0" applyNumberFormat="1" applyFont="1" applyFill="1" applyBorder="1" applyAlignment="1">
      <alignment horizontal="right" vertical="center"/>
    </xf>
    <xf numFmtId="0" fontId="29" fillId="6" borderId="40"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6" borderId="36" xfId="0" applyFont="1" applyFill="1" applyBorder="1" applyAlignment="1">
      <alignment horizontal="center" vertical="center" wrapText="1"/>
    </xf>
    <xf numFmtId="0" fontId="29" fillId="6" borderId="69" xfId="0" applyFont="1" applyFill="1" applyBorder="1" applyAlignment="1">
      <alignment horizontal="center" vertical="center" wrapText="1"/>
    </xf>
    <xf numFmtId="3" fontId="44" fillId="0" borderId="19" xfId="0" applyNumberFormat="1" applyFont="1" applyBorder="1" applyAlignment="1">
      <alignment vertical="center"/>
    </xf>
    <xf numFmtId="3" fontId="44" fillId="12" borderId="12" xfId="0" applyNumberFormat="1" applyFont="1" applyFill="1" applyBorder="1" applyAlignment="1">
      <alignment vertical="center"/>
    </xf>
    <xf numFmtId="3" fontId="44" fillId="0" borderId="12" xfId="0" quotePrefix="1" applyNumberFormat="1" applyFont="1" applyBorder="1" applyAlignment="1">
      <alignment horizontal="right" vertical="center"/>
    </xf>
    <xf numFmtId="3" fontId="44" fillId="0" borderId="12" xfId="0" applyNumberFormat="1" applyFont="1" applyBorder="1" applyAlignment="1">
      <alignment vertical="center"/>
    </xf>
    <xf numFmtId="3" fontId="44" fillId="12" borderId="12" xfId="0" quotePrefix="1" applyNumberFormat="1" applyFont="1" applyFill="1" applyBorder="1" applyAlignment="1">
      <alignment horizontal="right" vertical="center"/>
    </xf>
    <xf numFmtId="3" fontId="44" fillId="12" borderId="20" xfId="0" quotePrefix="1" applyNumberFormat="1" applyFont="1" applyFill="1" applyBorder="1" applyAlignment="1">
      <alignment horizontal="right" vertical="center"/>
    </xf>
    <xf numFmtId="3" fontId="44" fillId="9" borderId="12" xfId="0" applyNumberFormat="1" applyFont="1" applyFill="1" applyBorder="1" applyAlignment="1">
      <alignment vertical="center"/>
    </xf>
    <xf numFmtId="3" fontId="44" fillId="9" borderId="105" xfId="0" applyNumberFormat="1" applyFont="1" applyFill="1" applyBorder="1" applyAlignment="1">
      <alignment vertical="center"/>
    </xf>
    <xf numFmtId="0" fontId="29" fillId="11" borderId="35" xfId="0" applyFont="1" applyFill="1" applyBorder="1" applyAlignment="1">
      <alignment horizontal="center" vertical="center"/>
    </xf>
    <xf numFmtId="0" fontId="28" fillId="10" borderId="39" xfId="0" applyFont="1" applyFill="1" applyBorder="1" applyAlignment="1">
      <alignment vertical="center"/>
    </xf>
    <xf numFmtId="0" fontId="29" fillId="11" borderId="8" xfId="0" applyFont="1" applyFill="1" applyBorder="1" applyAlignment="1">
      <alignment horizontal="center" vertical="center"/>
    </xf>
    <xf numFmtId="3" fontId="44" fillId="0" borderId="7" xfId="0" applyNumberFormat="1" applyFont="1" applyBorder="1" applyAlignment="1">
      <alignment vertical="center"/>
    </xf>
    <xf numFmtId="49" fontId="38" fillId="2" borderId="0" xfId="0" applyNumberFormat="1" applyFont="1" applyFill="1" applyBorder="1" applyAlignment="1">
      <alignment horizontal="center" vertical="center" readingOrder="1"/>
    </xf>
    <xf numFmtId="0" fontId="37" fillId="2" borderId="0" xfId="0" applyFont="1" applyFill="1" applyBorder="1" applyAlignment="1">
      <alignment horizontal="left" vertical="center" wrapText="1" readingOrder="1"/>
    </xf>
    <xf numFmtId="49" fontId="38" fillId="3" borderId="1" xfId="0" applyNumberFormat="1" applyFont="1" applyFill="1" applyBorder="1" applyAlignment="1">
      <alignment horizontal="center" vertical="center" readingOrder="1"/>
    </xf>
    <xf numFmtId="0" fontId="56" fillId="2" borderId="24" xfId="0" applyFont="1" applyFill="1" applyBorder="1" applyAlignment="1">
      <alignment horizontal="center" vertical="center" wrapText="1" readingOrder="1"/>
    </xf>
    <xf numFmtId="49" fontId="38" fillId="2" borderId="2" xfId="0" applyNumberFormat="1" applyFont="1" applyFill="1" applyBorder="1" applyAlignment="1">
      <alignment horizontal="center" vertical="center" readingOrder="1"/>
    </xf>
    <xf numFmtId="49" fontId="72" fillId="2" borderId="2" xfId="179" applyNumberFormat="1" applyFont="1" applyFill="1" applyBorder="1" applyAlignment="1">
      <alignment horizontal="left" vertical="center" wrapText="1" readingOrder="1"/>
    </xf>
    <xf numFmtId="0" fontId="5" fillId="0" borderId="0" xfId="0" applyFont="1" applyAlignment="1">
      <alignment vertical="center"/>
    </xf>
    <xf numFmtId="0" fontId="3" fillId="0" borderId="0" xfId="1" applyFont="1" applyAlignment="1">
      <alignment vertical="center"/>
    </xf>
    <xf numFmtId="0" fontId="28" fillId="7" borderId="43" xfId="0" applyFont="1" applyFill="1" applyBorder="1" applyAlignment="1">
      <alignment horizontal="center" vertical="center" wrapText="1"/>
    </xf>
    <xf numFmtId="0" fontId="28" fillId="7" borderId="33" xfId="0" applyFont="1" applyFill="1" applyBorder="1" applyAlignment="1">
      <alignment horizontal="center" vertical="center" wrapText="1"/>
    </xf>
    <xf numFmtId="14" fontId="37" fillId="2" borderId="24" xfId="0" applyNumberFormat="1" applyFont="1" applyFill="1" applyBorder="1" applyAlignment="1">
      <alignment horizontal="center" vertical="center" wrapText="1" readingOrder="1"/>
    </xf>
    <xf numFmtId="14" fontId="37" fillId="2" borderId="33" xfId="0" applyNumberFormat="1" applyFont="1" applyFill="1" applyBorder="1" applyAlignment="1">
      <alignment horizontal="center" vertical="center" wrapText="1" readingOrder="1"/>
    </xf>
    <xf numFmtId="14" fontId="37" fillId="2" borderId="43" xfId="0" applyNumberFormat="1" applyFont="1" applyFill="1" applyBorder="1" applyAlignment="1">
      <alignment horizontal="center" vertical="center" wrapText="1" readingOrder="1"/>
    </xf>
    <xf numFmtId="49" fontId="37" fillId="3" borderId="24" xfId="0" applyNumberFormat="1" applyFont="1" applyFill="1" applyBorder="1" applyAlignment="1">
      <alignment horizontal="center" vertical="center" readingOrder="1"/>
    </xf>
    <xf numFmtId="49" fontId="37" fillId="3" borderId="33" xfId="0" applyNumberFormat="1" applyFont="1" applyFill="1" applyBorder="1" applyAlignment="1">
      <alignment horizontal="center" vertical="center" readingOrder="1"/>
    </xf>
    <xf numFmtId="49" fontId="37" fillId="3" borderId="43" xfId="0" applyNumberFormat="1" applyFont="1" applyFill="1" applyBorder="1" applyAlignment="1">
      <alignment horizontal="center" vertical="center" readingOrder="1"/>
    </xf>
    <xf numFmtId="0" fontId="2" fillId="0" borderId="0" xfId="0" applyFont="1" applyAlignment="1">
      <alignment vertical="center"/>
    </xf>
    <xf numFmtId="0" fontId="2" fillId="0" borderId="0" xfId="216" applyFont="1" applyAlignment="1">
      <alignment vertical="center"/>
    </xf>
    <xf numFmtId="0" fontId="37" fillId="3" borderId="3" xfId="0" applyFont="1" applyFill="1" applyBorder="1" applyAlignment="1">
      <alignment horizontal="left" vertical="center" wrapText="1" readingOrder="1"/>
    </xf>
    <xf numFmtId="49" fontId="38" fillId="2" borderId="21" xfId="0" applyNumberFormat="1" applyFont="1" applyFill="1" applyBorder="1" applyAlignment="1">
      <alignment horizontal="center" vertical="center" readingOrder="1"/>
    </xf>
    <xf numFmtId="49" fontId="72" fillId="2" borderId="21" xfId="179" applyNumberFormat="1" applyFont="1" applyFill="1" applyBorder="1" applyAlignment="1">
      <alignment horizontal="left" vertical="center" wrapText="1" readingOrder="1"/>
    </xf>
    <xf numFmtId="49" fontId="39" fillId="2" borderId="21" xfId="179" applyNumberFormat="1" applyFont="1" applyFill="1" applyBorder="1" applyAlignment="1">
      <alignment horizontal="left" vertical="center" wrapText="1" readingOrder="1"/>
    </xf>
    <xf numFmtId="0" fontId="37" fillId="2" borderId="21" xfId="0" applyFont="1" applyFill="1" applyBorder="1" applyAlignment="1">
      <alignment horizontal="left" vertical="center" wrapText="1" readingOrder="1"/>
    </xf>
    <xf numFmtId="0" fontId="37" fillId="2" borderId="11" xfId="0" applyFont="1" applyFill="1" applyBorder="1" applyAlignment="1">
      <alignment horizontal="center" vertical="center" wrapText="1" readingOrder="1"/>
    </xf>
    <xf numFmtId="0" fontId="37" fillId="2" borderId="23" xfId="0" applyFont="1" applyFill="1" applyBorder="1" applyAlignment="1">
      <alignment horizontal="center" vertical="center" wrapText="1" readingOrder="1"/>
    </xf>
    <xf numFmtId="0" fontId="37" fillId="2" borderId="31" xfId="0" applyFont="1" applyFill="1" applyBorder="1" applyAlignment="1">
      <alignment horizontal="center" vertical="center" wrapText="1" readingOrder="1"/>
    </xf>
    <xf numFmtId="49" fontId="38" fillId="3" borderId="25" xfId="0" applyNumberFormat="1" applyFont="1" applyFill="1" applyBorder="1" applyAlignment="1">
      <alignment horizontal="center" vertical="center" readingOrder="1"/>
    </xf>
    <xf numFmtId="49" fontId="72" fillId="3" borderId="25" xfId="179" applyNumberFormat="1" applyFont="1" applyFill="1" applyBorder="1" applyAlignment="1">
      <alignment horizontal="left" vertical="center" wrapText="1" readingOrder="1"/>
    </xf>
    <xf numFmtId="49" fontId="40" fillId="3" borderId="25" xfId="179" applyNumberFormat="1" applyFont="1" applyFill="1" applyBorder="1" applyAlignment="1">
      <alignment horizontal="left" vertical="center" wrapText="1" readingOrder="1"/>
    </xf>
    <xf numFmtId="0" fontId="37" fillId="3" borderId="25" xfId="0" applyFont="1" applyFill="1" applyBorder="1" applyAlignment="1">
      <alignment horizontal="left" vertical="center" wrapText="1" readingOrder="1"/>
    </xf>
    <xf numFmtId="0" fontId="37" fillId="3" borderId="34" xfId="0" quotePrefix="1" applyFont="1" applyFill="1" applyBorder="1" applyAlignment="1">
      <alignment horizontal="center" vertical="center" wrapText="1" readingOrder="1"/>
    </xf>
    <xf numFmtId="0" fontId="37" fillId="3" borderId="36" xfId="0" quotePrefix="1" applyFont="1" applyFill="1" applyBorder="1" applyAlignment="1">
      <alignment horizontal="center" vertical="center" wrapText="1" readingOrder="1"/>
    </xf>
    <xf numFmtId="0" fontId="37" fillId="3" borderId="35" xfId="0" quotePrefix="1" applyFont="1" applyFill="1" applyBorder="1" applyAlignment="1">
      <alignment horizontal="center" vertical="center" wrapText="1" readingOrder="1"/>
    </xf>
    <xf numFmtId="0" fontId="5" fillId="0" borderId="21" xfId="0" applyFont="1" applyBorder="1" applyAlignment="1">
      <alignment vertical="center"/>
    </xf>
    <xf numFmtId="173" fontId="44" fillId="0" borderId="84" xfId="0" applyNumberFormat="1" applyFont="1" applyBorder="1" applyAlignment="1">
      <alignment horizontal="right" vertical="center"/>
    </xf>
    <xf numFmtId="173" fontId="44" fillId="12" borderId="84" xfId="0" applyNumberFormat="1" applyFont="1" applyFill="1" applyBorder="1" applyAlignment="1">
      <alignment horizontal="right" vertical="center"/>
    </xf>
    <xf numFmtId="2" fontId="44" fillId="14" borderId="22" xfId="0" quotePrefix="1" applyNumberFormat="1" applyFont="1" applyFill="1" applyBorder="1" applyAlignment="1">
      <alignment horizontal="right" vertical="center"/>
    </xf>
    <xf numFmtId="173" fontId="44" fillId="9" borderId="84" xfId="0" applyNumberFormat="1" applyFont="1" applyFill="1" applyBorder="1" applyAlignment="1">
      <alignment horizontal="right" vertical="center"/>
    </xf>
    <xf numFmtId="1" fontId="44" fillId="9" borderId="107" xfId="0" applyNumberFormat="1" applyFont="1" applyFill="1" applyBorder="1" applyAlignment="1">
      <alignment horizontal="right" vertical="center"/>
    </xf>
    <xf numFmtId="2" fontId="44" fillId="9" borderId="75" xfId="0" applyNumberFormat="1" applyFont="1" applyFill="1" applyBorder="1" applyAlignment="1">
      <alignment horizontal="right" vertical="center"/>
    </xf>
    <xf numFmtId="173" fontId="44" fillId="9" borderId="79" xfId="0" applyNumberFormat="1" applyFont="1" applyFill="1" applyBorder="1" applyAlignment="1">
      <alignment horizontal="right" vertical="center"/>
    </xf>
    <xf numFmtId="173" fontId="44" fillId="0" borderId="4" xfId="0" applyNumberFormat="1" applyFont="1" applyBorder="1" applyAlignment="1">
      <alignment horizontal="right" vertical="center"/>
    </xf>
    <xf numFmtId="173" fontId="44" fillId="12" borderId="4" xfId="0" applyNumberFormat="1" applyFont="1" applyFill="1" applyBorder="1" applyAlignment="1">
      <alignment horizontal="right" vertical="center"/>
    </xf>
    <xf numFmtId="173" fontId="44" fillId="12" borderId="22" xfId="0" applyNumberFormat="1" applyFont="1" applyFill="1" applyBorder="1" applyAlignment="1">
      <alignment horizontal="right" vertical="center"/>
    </xf>
    <xf numFmtId="173" fontId="44" fillId="9" borderId="4" xfId="0" applyNumberFormat="1" applyFont="1" applyFill="1" applyBorder="1" applyAlignment="1">
      <alignment horizontal="right" vertical="center"/>
    </xf>
    <xf numFmtId="173" fontId="44" fillId="9" borderId="5" xfId="0" applyNumberFormat="1" applyFont="1" applyFill="1" applyBorder="1" applyAlignment="1">
      <alignment horizontal="right" vertical="center"/>
    </xf>
    <xf numFmtId="2" fontId="44" fillId="9" borderId="4" xfId="0" quotePrefix="1" applyNumberFormat="1" applyFont="1" applyFill="1" applyBorder="1" applyAlignment="1">
      <alignment horizontal="right" vertical="center"/>
    </xf>
    <xf numFmtId="2" fontId="44" fillId="12" borderId="10" xfId="0" quotePrefix="1" applyNumberFormat="1" applyFont="1" applyFill="1" applyBorder="1" applyAlignment="1">
      <alignment horizontal="right" vertical="center"/>
    </xf>
    <xf numFmtId="2" fontId="44" fillId="12" borderId="14" xfId="0" quotePrefix="1" applyNumberFormat="1" applyFont="1" applyFill="1" applyBorder="1" applyAlignment="1">
      <alignment horizontal="right" vertical="center"/>
    </xf>
    <xf numFmtId="2" fontId="44" fillId="12" borderId="30" xfId="0" quotePrefix="1" applyNumberFormat="1" applyFont="1" applyFill="1" applyBorder="1" applyAlignment="1">
      <alignment horizontal="right" vertical="center"/>
    </xf>
    <xf numFmtId="2" fontId="44" fillId="9" borderId="30" xfId="0" quotePrefix="1" applyNumberFormat="1" applyFont="1" applyFill="1" applyBorder="1" applyAlignment="1">
      <alignment horizontal="right" vertical="center"/>
    </xf>
    <xf numFmtId="2" fontId="44" fillId="12" borderId="20" xfId="0" quotePrefix="1" applyNumberFormat="1" applyFont="1" applyFill="1" applyBorder="1" applyAlignment="1">
      <alignment horizontal="right" vertical="center"/>
    </xf>
    <xf numFmtId="2" fontId="44" fillId="12" borderId="32" xfId="0" quotePrefix="1" applyNumberFormat="1" applyFont="1" applyFill="1" applyBorder="1" applyAlignment="1">
      <alignment horizontal="right" vertical="center"/>
    </xf>
    <xf numFmtId="4" fontId="45" fillId="3" borderId="5" xfId="0" quotePrefix="1" applyNumberFormat="1" applyFont="1" applyFill="1" applyBorder="1" applyAlignment="1">
      <alignment horizontal="right" vertical="center"/>
    </xf>
    <xf numFmtId="0" fontId="36" fillId="4" borderId="51" xfId="0" applyFont="1" applyFill="1" applyBorder="1" applyAlignment="1">
      <alignment horizontal="left" vertical="center" wrapText="1" readingOrder="1"/>
    </xf>
    <xf numFmtId="0" fontId="36" fillId="4" borderId="1" xfId="0" applyFont="1" applyFill="1" applyBorder="1" applyAlignment="1">
      <alignment horizontal="left" vertical="center" wrapText="1" readingOrder="1"/>
    </xf>
    <xf numFmtId="0" fontId="36" fillId="4" borderId="52" xfId="0" applyFont="1" applyFill="1" applyBorder="1" applyAlignment="1">
      <alignment horizontal="left" vertical="center" wrapText="1" readingOrder="1"/>
    </xf>
    <xf numFmtId="0" fontId="5" fillId="15" borderId="0" xfId="219" applyNumberFormat="1" applyFont="1" applyFill="1" applyAlignment="1">
      <alignment horizontal="left" vertical="center" wrapText="1"/>
    </xf>
    <xf numFmtId="49" fontId="37" fillId="0" borderId="15" xfId="0" applyNumberFormat="1" applyFont="1" applyBorder="1" applyAlignment="1">
      <alignment horizontal="center" vertical="center" wrapText="1" readingOrder="1"/>
    </xf>
    <xf numFmtId="49" fontId="37" fillId="0" borderId="16" xfId="0" applyNumberFormat="1" applyFont="1" applyBorder="1" applyAlignment="1">
      <alignment horizontal="center" vertical="center" wrapText="1" readingOrder="1"/>
    </xf>
    <xf numFmtId="49" fontId="37" fillId="0" borderId="17" xfId="0" applyNumberFormat="1" applyFont="1" applyBorder="1" applyAlignment="1">
      <alignment horizontal="center" vertical="center" wrapText="1" readingOrder="1"/>
    </xf>
    <xf numFmtId="0" fontId="56" fillId="2" borderId="24" xfId="0" applyFont="1" applyFill="1" applyBorder="1" applyAlignment="1">
      <alignment horizontal="center" vertical="center" wrapText="1" readingOrder="1"/>
    </xf>
    <xf numFmtId="0" fontId="56" fillId="2" borderId="125" xfId="0" applyFont="1" applyFill="1" applyBorder="1" applyAlignment="1">
      <alignment horizontal="center" vertical="center" wrapText="1" readingOrder="1"/>
    </xf>
    <xf numFmtId="0" fontId="56" fillId="2" borderId="10" xfId="0" applyFont="1" applyFill="1" applyBorder="1" applyAlignment="1">
      <alignment horizontal="center" vertical="center" wrapText="1" readingOrder="1"/>
    </xf>
    <xf numFmtId="0" fontId="56" fillId="2" borderId="14" xfId="0" applyFont="1" applyFill="1" applyBorder="1" applyAlignment="1">
      <alignment horizontal="center" vertical="center" wrapText="1" readingOrder="1"/>
    </xf>
    <xf numFmtId="0" fontId="56" fillId="2" borderId="60" xfId="0" applyFont="1" applyFill="1" applyBorder="1" applyAlignment="1">
      <alignment horizontal="center" vertical="center" wrapText="1" readingOrder="1"/>
    </xf>
    <xf numFmtId="49" fontId="38" fillId="2" borderId="1" xfId="0" applyNumberFormat="1" applyFont="1" applyFill="1" applyBorder="1" applyAlignment="1">
      <alignment horizontal="center" vertical="center" readingOrder="1"/>
    </xf>
    <xf numFmtId="49" fontId="38" fillId="2" borderId="2" xfId="0" applyNumberFormat="1" applyFont="1" applyFill="1" applyBorder="1" applyAlignment="1">
      <alignment horizontal="center" vertical="center" readingOrder="1"/>
    </xf>
    <xf numFmtId="49" fontId="72" fillId="2" borderId="1" xfId="179" applyNumberFormat="1" applyFont="1" applyFill="1" applyBorder="1" applyAlignment="1">
      <alignment horizontal="left" vertical="center" wrapText="1" readingOrder="1"/>
    </xf>
    <xf numFmtId="49" fontId="72" fillId="2" borderId="2" xfId="179" applyNumberFormat="1" applyFont="1" applyFill="1" applyBorder="1" applyAlignment="1">
      <alignment horizontal="left" vertical="center" wrapText="1" readingOrder="1"/>
    </xf>
    <xf numFmtId="0" fontId="34" fillId="6" borderId="11" xfId="222" applyFont="1" applyFill="1" applyBorder="1" applyAlignment="1">
      <alignment horizontal="center" vertical="center" wrapText="1" readingOrder="1"/>
    </xf>
    <xf numFmtId="0" fontId="34" fillId="6" borderId="10" xfId="222" applyFont="1" applyFill="1" applyBorder="1" applyAlignment="1">
      <alignment horizontal="center" vertical="center" wrapText="1" readingOrder="1"/>
    </xf>
    <xf numFmtId="0" fontId="34" fillId="6" borderId="41" xfId="222" applyFont="1" applyFill="1" applyBorder="1" applyAlignment="1">
      <alignment horizontal="center" vertical="center" wrapText="1" readingOrder="1"/>
    </xf>
    <xf numFmtId="0" fontId="5" fillId="5" borderId="0" xfId="1" applyFont="1" applyFill="1" applyAlignment="1">
      <alignment horizontal="left" vertical="center" wrapText="1"/>
    </xf>
    <xf numFmtId="0" fontId="34" fillId="6" borderId="60" xfId="0" applyFont="1" applyFill="1" applyBorder="1" applyAlignment="1">
      <alignment horizontal="center" vertical="center" wrapText="1" readingOrder="1"/>
    </xf>
    <xf numFmtId="0" fontId="5" fillId="0" borderId="10" xfId="0" applyFont="1" applyBorder="1" applyAlignment="1">
      <alignment vertical="center"/>
    </xf>
    <xf numFmtId="0" fontId="5" fillId="0" borderId="41" xfId="0" applyFont="1" applyBorder="1" applyAlignment="1">
      <alignment vertical="center"/>
    </xf>
    <xf numFmtId="0" fontId="34" fillId="6" borderId="61" xfId="0" applyFont="1" applyFill="1" applyBorder="1" applyAlignment="1">
      <alignment horizontal="center" vertical="center" wrapText="1"/>
    </xf>
    <xf numFmtId="0" fontId="5" fillId="0" borderId="23" xfId="0" applyFont="1" applyBorder="1" applyAlignment="1">
      <alignment vertical="center"/>
    </xf>
    <xf numFmtId="0" fontId="5" fillId="0" borderId="16" xfId="0" applyFont="1" applyBorder="1" applyAlignment="1">
      <alignment vertical="center"/>
    </xf>
    <xf numFmtId="0" fontId="5" fillId="0" borderId="4" xfId="0" applyFont="1" applyBorder="1" applyAlignment="1">
      <alignment vertical="center"/>
    </xf>
    <xf numFmtId="0" fontId="5" fillId="0" borderId="55" xfId="0" applyFont="1" applyBorder="1" applyAlignment="1">
      <alignment vertical="center"/>
    </xf>
    <xf numFmtId="0" fontId="5" fillId="0" borderId="5" xfId="0" applyFont="1" applyBorder="1" applyAlignment="1">
      <alignment vertical="center"/>
    </xf>
    <xf numFmtId="0" fontId="5" fillId="0" borderId="123" xfId="0" applyFont="1" applyBorder="1" applyAlignment="1">
      <alignment vertical="center"/>
    </xf>
    <xf numFmtId="0" fontId="5" fillId="0" borderId="124" xfId="0" applyFont="1" applyBorder="1" applyAlignment="1">
      <alignment vertical="center"/>
    </xf>
    <xf numFmtId="0" fontId="32" fillId="6" borderId="56" xfId="0" applyFont="1" applyFill="1" applyBorder="1" applyAlignment="1">
      <alignment horizontal="center" vertical="center"/>
    </xf>
    <xf numFmtId="0" fontId="32" fillId="6" borderId="58" xfId="0" applyFont="1" applyFill="1" applyBorder="1" applyAlignment="1">
      <alignment horizontal="center" vertical="center"/>
    </xf>
    <xf numFmtId="0" fontId="5" fillId="0" borderId="0" xfId="0" applyFont="1" applyAlignment="1">
      <alignment vertical="center"/>
    </xf>
    <xf numFmtId="0" fontId="5" fillId="0" borderId="0" xfId="2" applyFont="1" applyAlignment="1">
      <alignment vertical="center"/>
    </xf>
    <xf numFmtId="0" fontId="5" fillId="0" borderId="0" xfId="221" applyFont="1" applyAlignment="1">
      <alignment vertical="center"/>
    </xf>
    <xf numFmtId="0" fontId="33" fillId="0" borderId="0" xfId="0" applyFont="1" applyAlignment="1">
      <alignment vertical="center"/>
    </xf>
    <xf numFmtId="0" fontId="73" fillId="0" borderId="0" xfId="220" applyFont="1" applyAlignment="1">
      <alignment vertical="center"/>
    </xf>
    <xf numFmtId="0" fontId="33" fillId="0" borderId="81" xfId="0" applyFont="1" applyBorder="1" applyAlignment="1">
      <alignment vertical="center"/>
    </xf>
    <xf numFmtId="0" fontId="60" fillId="0" borderId="0" xfId="0" applyFont="1" applyAlignment="1">
      <alignment horizontal="left" vertical="center" wrapText="1"/>
    </xf>
    <xf numFmtId="0" fontId="60" fillId="0" borderId="64" xfId="0" applyFont="1" applyBorder="1" applyAlignment="1">
      <alignment horizontal="left" vertical="center" wrapText="1"/>
    </xf>
    <xf numFmtId="0" fontId="60" fillId="0" borderId="80" xfId="0" applyFont="1" applyBorder="1" applyAlignment="1">
      <alignment horizontal="left" vertical="center" wrapText="1"/>
    </xf>
    <xf numFmtId="0" fontId="48" fillId="0" borderId="0" xfId="0" applyFont="1" applyAlignment="1">
      <alignment horizontal="left" vertical="center" wrapText="1"/>
    </xf>
    <xf numFmtId="0" fontId="42" fillId="6" borderId="0" xfId="0" applyFont="1" applyFill="1" applyAlignment="1">
      <alignment horizontal="center" vertical="center"/>
    </xf>
    <xf numFmtId="0" fontId="28" fillId="7" borderId="63" xfId="1" applyFont="1" applyFill="1" applyBorder="1" applyAlignment="1">
      <alignment horizontal="center" vertical="center"/>
    </xf>
    <xf numFmtId="0" fontId="28" fillId="7" borderId="67" xfId="1" applyFont="1" applyFill="1" applyBorder="1" applyAlignment="1">
      <alignment horizontal="center" vertical="center"/>
    </xf>
    <xf numFmtId="0" fontId="28" fillId="7" borderId="103" xfId="1" applyFont="1" applyFill="1" applyBorder="1" applyAlignment="1">
      <alignment horizontal="center" vertical="center"/>
    </xf>
    <xf numFmtId="0" fontId="28" fillId="7" borderId="135" xfId="1" applyFont="1" applyFill="1" applyBorder="1" applyAlignment="1">
      <alignment horizontal="center" vertical="center" wrapText="1"/>
    </xf>
    <xf numFmtId="0" fontId="28" fillId="7" borderId="39" xfId="1" applyFont="1" applyFill="1" applyBorder="1" applyAlignment="1">
      <alignment horizontal="center" vertical="center" wrapText="1"/>
    </xf>
    <xf numFmtId="0" fontId="28" fillId="7" borderId="38" xfId="1" applyFont="1" applyFill="1" applyBorder="1" applyAlignment="1">
      <alignment horizontal="center" vertical="center" wrapText="1"/>
    </xf>
    <xf numFmtId="0" fontId="28" fillId="7" borderId="87" xfId="1" applyFont="1" applyFill="1" applyBorder="1" applyAlignment="1">
      <alignment horizontal="center" vertical="center" wrapText="1"/>
    </xf>
    <xf numFmtId="0" fontId="28" fillId="7" borderId="85" xfId="1" applyFont="1" applyFill="1" applyBorder="1" applyAlignment="1">
      <alignment horizontal="center" vertical="center" wrapText="1"/>
    </xf>
    <xf numFmtId="0" fontId="28" fillId="7" borderId="86" xfId="1" applyFont="1" applyFill="1" applyBorder="1" applyAlignment="1">
      <alignment horizontal="center" vertical="center" wrapText="1"/>
    </xf>
    <xf numFmtId="0" fontId="29" fillId="6" borderId="136" xfId="1" applyFont="1" applyFill="1" applyBorder="1" applyAlignment="1">
      <alignment horizontal="center" vertical="center" wrapText="1"/>
    </xf>
    <xf numFmtId="0" fontId="29" fillId="6" borderId="137" xfId="1" applyFont="1" applyFill="1" applyBorder="1" applyAlignment="1">
      <alignment horizontal="center" vertical="center" wrapText="1"/>
    </xf>
    <xf numFmtId="0" fontId="29" fillId="6" borderId="138" xfId="1" applyFont="1" applyFill="1" applyBorder="1" applyAlignment="1">
      <alignment horizontal="center" vertical="center" wrapText="1"/>
    </xf>
    <xf numFmtId="0" fontId="29" fillId="6" borderId="139" xfId="1" applyFont="1" applyFill="1" applyBorder="1" applyAlignment="1">
      <alignment horizontal="center" vertical="center" wrapText="1"/>
    </xf>
    <xf numFmtId="0" fontId="29" fillId="6" borderId="140" xfId="1" applyFont="1" applyFill="1" applyBorder="1" applyAlignment="1">
      <alignment horizontal="center" vertical="center" wrapText="1"/>
    </xf>
    <xf numFmtId="0" fontId="48" fillId="0" borderId="0" xfId="0" quotePrefix="1" applyFont="1" applyAlignment="1">
      <alignment horizontal="left" vertical="center" wrapText="1"/>
    </xf>
    <xf numFmtId="0" fontId="28" fillId="7" borderId="141" xfId="0" applyFont="1" applyFill="1" applyBorder="1" applyAlignment="1">
      <alignment horizontal="center" vertical="center"/>
    </xf>
    <xf numFmtId="0" fontId="28" fillId="7" borderId="142" xfId="0" applyFont="1" applyFill="1" applyBorder="1" applyAlignment="1">
      <alignment horizontal="center" vertical="center"/>
    </xf>
    <xf numFmtId="0" fontId="29" fillId="6" borderId="40" xfId="0" applyFont="1" applyFill="1" applyBorder="1" applyAlignment="1">
      <alignment horizontal="center" vertical="center" wrapText="1"/>
    </xf>
    <xf numFmtId="0" fontId="29" fillId="6" borderId="34"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6" borderId="36" xfId="0" applyFont="1" applyFill="1" applyBorder="1" applyAlignment="1">
      <alignment horizontal="center" vertical="center" wrapText="1"/>
    </xf>
    <xf numFmtId="0" fontId="29" fillId="6" borderId="69" xfId="0" applyFont="1" applyFill="1" applyBorder="1" applyAlignment="1">
      <alignment horizontal="center" vertical="center" wrapText="1"/>
    </xf>
    <xf numFmtId="0" fontId="28" fillId="0" borderId="0" xfId="0" applyFont="1" applyAlignment="1">
      <alignment horizontal="left" vertical="center" wrapText="1"/>
    </xf>
    <xf numFmtId="0" fontId="48" fillId="0" borderId="80" xfId="0" applyFont="1" applyBorder="1" applyAlignment="1">
      <alignment vertical="center"/>
    </xf>
    <xf numFmtId="0" fontId="28" fillId="0" borderId="0" xfId="0" applyFont="1" applyAlignment="1">
      <alignment horizontal="left" vertical="center"/>
    </xf>
    <xf numFmtId="0" fontId="28" fillId="7" borderId="63" xfId="0" applyFont="1" applyFill="1" applyBorder="1" applyAlignment="1">
      <alignment horizontal="center" vertical="center" wrapText="1"/>
    </xf>
    <xf numFmtId="0" fontId="28" fillId="7" borderId="67" xfId="0" applyFont="1" applyFill="1" applyBorder="1" applyAlignment="1">
      <alignment horizontal="center" vertical="center" wrapText="1"/>
    </xf>
    <xf numFmtId="0" fontId="28" fillId="7" borderId="103" xfId="0" applyFont="1" applyFill="1" applyBorder="1" applyAlignment="1">
      <alignment horizontal="center" vertical="center" wrapText="1"/>
    </xf>
    <xf numFmtId="0" fontId="28" fillId="7" borderId="144"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47" xfId="0" applyFont="1" applyFill="1" applyBorder="1" applyAlignment="1">
      <alignment horizontal="center" vertical="center" wrapText="1"/>
    </xf>
    <xf numFmtId="0" fontId="28" fillId="7" borderId="106" xfId="0" applyFont="1" applyFill="1" applyBorder="1" applyAlignment="1">
      <alignment horizontal="center" vertical="center" wrapText="1"/>
    </xf>
    <xf numFmtId="0" fontId="28" fillId="7" borderId="80" xfId="0" applyFont="1" applyFill="1" applyBorder="1" applyAlignment="1">
      <alignment horizontal="center" vertical="center" wrapText="1"/>
    </xf>
    <xf numFmtId="0" fontId="28" fillId="7" borderId="88"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30"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48" xfId="0" applyFont="1" applyFill="1" applyBorder="1" applyAlignment="1">
      <alignment horizontal="center" vertical="center" wrapText="1"/>
    </xf>
    <xf numFmtId="0" fontId="28" fillId="7" borderId="64" xfId="0" applyFont="1" applyFill="1" applyBorder="1" applyAlignment="1">
      <alignment horizontal="center" vertical="center" wrapText="1"/>
    </xf>
    <xf numFmtId="0" fontId="28" fillId="7" borderId="109"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55"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110" xfId="0" applyFont="1" applyFill="1" applyBorder="1" applyAlignment="1">
      <alignment horizontal="center" vertical="center" wrapText="1"/>
    </xf>
    <xf numFmtId="0" fontId="28" fillId="7" borderId="54" xfId="0" applyFont="1" applyFill="1" applyBorder="1" applyAlignment="1">
      <alignment horizontal="center" vertical="center" wrapText="1"/>
    </xf>
    <xf numFmtId="0" fontId="28" fillId="7" borderId="4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68" xfId="0" applyFont="1" applyFill="1" applyBorder="1" applyAlignment="1">
      <alignment horizontal="center" vertical="center" wrapText="1"/>
    </xf>
    <xf numFmtId="0" fontId="48" fillId="0" borderId="80" xfId="0" applyFont="1" applyBorder="1" applyAlignment="1">
      <alignment horizontal="left" vertical="center" wrapText="1"/>
    </xf>
    <xf numFmtId="0" fontId="28" fillId="7" borderId="63" xfId="1" applyFont="1" applyFill="1" applyBorder="1" applyAlignment="1">
      <alignment horizontal="center" vertical="center" wrapText="1"/>
    </xf>
    <xf numFmtId="0" fontId="28" fillId="7" borderId="67" xfId="1" applyFont="1" applyFill="1" applyBorder="1" applyAlignment="1">
      <alignment horizontal="center" vertical="center" wrapText="1"/>
    </xf>
    <xf numFmtId="0" fontId="28" fillId="7" borderId="103" xfId="1" applyFont="1" applyFill="1" applyBorder="1" applyAlignment="1">
      <alignment horizontal="center" vertical="center" wrapText="1"/>
    </xf>
    <xf numFmtId="0" fontId="28" fillId="0" borderId="81" xfId="1" applyFont="1" applyBorder="1" applyAlignment="1">
      <alignment vertical="center"/>
    </xf>
    <xf numFmtId="0" fontId="28" fillId="7" borderId="64" xfId="1" applyFont="1" applyFill="1" applyBorder="1" applyAlignment="1">
      <alignment horizontal="center" vertical="center" wrapText="1"/>
    </xf>
    <xf numFmtId="0" fontId="28" fillId="7" borderId="109" xfId="1" applyFont="1" applyFill="1" applyBorder="1" applyAlignment="1">
      <alignment horizontal="center" vertical="center" wrapText="1"/>
    </xf>
    <xf numFmtId="0" fontId="28" fillId="7" borderId="55" xfId="1" applyFont="1" applyFill="1" applyBorder="1" applyAlignment="1">
      <alignment horizontal="center" vertical="center" wrapText="1"/>
    </xf>
    <xf numFmtId="0" fontId="28" fillId="7" borderId="48" xfId="1" applyFont="1" applyFill="1" applyBorder="1" applyAlignment="1">
      <alignment horizontal="center" vertical="center" wrapText="1"/>
    </xf>
    <xf numFmtId="3" fontId="28" fillId="7" borderId="65" xfId="0" applyNumberFormat="1" applyFont="1" applyFill="1" applyBorder="1" applyAlignment="1">
      <alignment horizontal="center" vertical="center" wrapText="1"/>
    </xf>
    <xf numFmtId="3" fontId="28" fillId="7" borderId="66" xfId="0" applyNumberFormat="1" applyFont="1" applyFill="1" applyBorder="1" applyAlignment="1">
      <alignment horizontal="center" vertical="center" wrapText="1"/>
    </xf>
    <xf numFmtId="0" fontId="48" fillId="0" borderId="1" xfId="0" applyFont="1" applyBorder="1" applyAlignment="1">
      <alignment horizontal="left" vertical="center" wrapText="1"/>
    </xf>
    <xf numFmtId="0" fontId="33" fillId="0" borderId="2" xfId="1" applyFont="1" applyBorder="1" applyAlignment="1">
      <alignment horizontal="left" vertical="center" wrapText="1"/>
    </xf>
    <xf numFmtId="0" fontId="28" fillId="7" borderId="37" xfId="0" applyFont="1" applyFill="1" applyBorder="1" applyAlignment="1">
      <alignment horizontal="center" vertical="center"/>
    </xf>
    <xf numFmtId="0" fontId="28" fillId="7" borderId="35" xfId="0" applyFont="1" applyFill="1" applyBorder="1" applyAlignment="1">
      <alignment horizontal="center" vertical="center"/>
    </xf>
    <xf numFmtId="0" fontId="28" fillId="7" borderId="39" xfId="0" applyFont="1" applyFill="1" applyBorder="1" applyAlignment="1">
      <alignment horizontal="center" vertical="center"/>
    </xf>
    <xf numFmtId="0" fontId="28" fillId="7" borderId="33" xfId="1" applyFont="1" applyFill="1" applyBorder="1" applyAlignment="1">
      <alignment horizontal="center" vertical="center"/>
    </xf>
    <xf numFmtId="0" fontId="28" fillId="7" borderId="24" xfId="1" applyFont="1" applyFill="1" applyBorder="1" applyAlignment="1">
      <alignment horizontal="center" vertical="center"/>
    </xf>
    <xf numFmtId="0" fontId="29" fillId="6" borderId="40" xfId="0" applyFont="1" applyFill="1" applyBorder="1" applyAlignment="1">
      <alignment horizontal="center" vertical="center"/>
    </xf>
    <xf numFmtId="0" fontId="29" fillId="6" borderId="34" xfId="0" applyFont="1" applyFill="1" applyBorder="1" applyAlignment="1">
      <alignment horizontal="center" vertical="center"/>
    </xf>
    <xf numFmtId="0" fontId="29" fillId="6" borderId="35" xfId="0" applyFont="1" applyFill="1" applyBorder="1" applyAlignment="1">
      <alignment horizontal="center" vertical="center"/>
    </xf>
    <xf numFmtId="0" fontId="29" fillId="6" borderId="36" xfId="0" applyFont="1" applyFill="1" applyBorder="1" applyAlignment="1">
      <alignment horizontal="center" vertical="center"/>
    </xf>
    <xf numFmtId="0" fontId="28" fillId="0" borderId="2" xfId="0" applyFont="1" applyBorder="1" applyAlignment="1">
      <alignment horizontal="left" vertical="center" wrapText="1"/>
    </xf>
    <xf numFmtId="0" fontId="33" fillId="0" borderId="2" xfId="1" applyFont="1" applyBorder="1" applyAlignment="1">
      <alignment vertical="center"/>
    </xf>
    <xf numFmtId="0" fontId="48" fillId="0" borderId="29" xfId="0" applyFont="1" applyBorder="1" applyAlignment="1">
      <alignment vertical="center" wrapText="1"/>
    </xf>
    <xf numFmtId="0" fontId="47" fillId="0" borderId="128" xfId="1" applyFont="1" applyBorder="1" applyAlignment="1">
      <alignment horizontal="left" vertical="center" wrapText="1"/>
    </xf>
    <xf numFmtId="0" fontId="28" fillId="0" borderId="2" xfId="0" applyFont="1" applyBorder="1" applyAlignment="1">
      <alignment vertical="center" wrapText="1"/>
    </xf>
    <xf numFmtId="0" fontId="51" fillId="0" borderId="0" xfId="0" applyFont="1" applyAlignment="1">
      <alignment horizontal="left" vertical="center" wrapText="1"/>
    </xf>
    <xf numFmtId="0" fontId="51" fillId="0" borderId="1" xfId="0" applyFont="1" applyBorder="1" applyAlignment="1">
      <alignment horizontal="left" vertical="center" wrapText="1"/>
    </xf>
    <xf numFmtId="0" fontId="48" fillId="0" borderId="0" xfId="0" applyFont="1" applyAlignment="1">
      <alignment vertical="center" wrapText="1"/>
    </xf>
    <xf numFmtId="0" fontId="60" fillId="5" borderId="26" xfId="1" applyFont="1" applyFill="1" applyBorder="1" applyAlignment="1">
      <alignment horizontal="left" vertical="center"/>
    </xf>
    <xf numFmtId="0" fontId="47" fillId="0" borderId="27" xfId="0" applyFont="1" applyBorder="1" applyAlignment="1">
      <alignment horizontal="left" vertical="center"/>
    </xf>
    <xf numFmtId="0" fontId="47" fillId="0" borderId="28" xfId="0" applyFont="1" applyBorder="1" applyAlignment="1">
      <alignment horizontal="left" vertical="center"/>
    </xf>
    <xf numFmtId="0" fontId="28" fillId="7" borderId="44" xfId="0" applyFont="1" applyFill="1" applyBorder="1" applyAlignment="1">
      <alignment horizontal="center" vertical="center"/>
    </xf>
    <xf numFmtId="0" fontId="28" fillId="7" borderId="130" xfId="0" applyFont="1" applyFill="1" applyBorder="1" applyAlignment="1">
      <alignment horizontal="center" vertical="center"/>
    </xf>
    <xf numFmtId="0" fontId="28" fillId="7" borderId="131" xfId="0" applyFont="1" applyFill="1" applyBorder="1" applyAlignment="1">
      <alignment horizontal="center" vertical="center"/>
    </xf>
    <xf numFmtId="0" fontId="28" fillId="7" borderId="1" xfId="1" applyFont="1" applyFill="1" applyBorder="1" applyAlignment="1">
      <alignment horizontal="center" vertical="center"/>
    </xf>
    <xf numFmtId="0" fontId="28" fillId="7" borderId="3" xfId="1" applyFont="1" applyFill="1" applyBorder="1" applyAlignment="1">
      <alignment horizontal="center" vertical="center"/>
    </xf>
    <xf numFmtId="0" fontId="29" fillId="6" borderId="17" xfId="0" applyFont="1" applyFill="1" applyBorder="1" applyAlignment="1">
      <alignment horizontal="center" vertical="center"/>
    </xf>
    <xf numFmtId="0" fontId="29" fillId="6" borderId="25" xfId="0" applyFont="1" applyFill="1" applyBorder="1" applyAlignment="1">
      <alignment horizontal="center" vertical="center"/>
    </xf>
    <xf numFmtId="0" fontId="29" fillId="6" borderId="53" xfId="0" applyFont="1" applyFill="1" applyBorder="1" applyAlignment="1">
      <alignment horizontal="center" vertical="center"/>
    </xf>
    <xf numFmtId="0" fontId="29" fillId="6" borderId="57" xfId="0" applyFont="1" applyFill="1" applyBorder="1" applyAlignment="1">
      <alignment horizontal="center" vertical="center"/>
    </xf>
    <xf numFmtId="0" fontId="47" fillId="0" borderId="59" xfId="1" applyFont="1" applyBorder="1" applyAlignment="1">
      <alignment horizontal="left" vertical="center" wrapText="1"/>
    </xf>
    <xf numFmtId="0" fontId="29" fillId="6" borderId="13" xfId="0" applyFont="1" applyFill="1" applyBorder="1" applyAlignment="1">
      <alignment horizontal="center" vertical="center"/>
    </xf>
    <xf numFmtId="0" fontId="29" fillId="6" borderId="45" xfId="0" applyFont="1" applyFill="1" applyBorder="1" applyAlignment="1">
      <alignment horizontal="center" vertical="center"/>
    </xf>
    <xf numFmtId="0" fontId="60" fillId="5" borderId="127" xfId="1" applyFont="1" applyFill="1" applyBorder="1" applyAlignment="1">
      <alignment horizontal="left" vertical="center"/>
    </xf>
    <xf numFmtId="0" fontId="47" fillId="0" borderId="128" xfId="0" applyFont="1" applyBorder="1" applyAlignment="1">
      <alignment horizontal="left" vertical="center"/>
    </xf>
    <xf numFmtId="0" fontId="47" fillId="0" borderId="129" xfId="0" applyFont="1" applyBorder="1" applyAlignment="1">
      <alignment horizontal="left" vertical="center"/>
    </xf>
    <xf numFmtId="0" fontId="47" fillId="0" borderId="29" xfId="1" applyFont="1" applyBorder="1" applyAlignment="1">
      <alignment horizontal="left" vertical="center" wrapText="1"/>
    </xf>
    <xf numFmtId="0" fontId="48" fillId="0" borderId="29" xfId="0" applyFont="1" applyBorder="1" applyAlignment="1">
      <alignment horizontal="left" vertical="center" wrapText="1"/>
    </xf>
    <xf numFmtId="0" fontId="28" fillId="10" borderId="51" xfId="0" applyFont="1" applyFill="1" applyBorder="1" applyAlignment="1">
      <alignment horizontal="left" vertical="center"/>
    </xf>
    <xf numFmtId="0" fontId="28" fillId="10" borderId="1" xfId="0" applyFont="1" applyFill="1" applyBorder="1" applyAlignment="1">
      <alignment horizontal="left" vertical="center"/>
    </xf>
    <xf numFmtId="0" fontId="28" fillId="10" borderId="122" xfId="0" applyFont="1" applyFill="1" applyBorder="1" applyAlignment="1">
      <alignment horizontal="left" vertical="center"/>
    </xf>
    <xf numFmtId="0" fontId="28" fillId="10" borderId="64" xfId="0" applyFont="1" applyFill="1" applyBorder="1" applyAlignment="1">
      <alignment horizontal="left" vertical="center"/>
    </xf>
    <xf numFmtId="0" fontId="28" fillId="10" borderId="80" xfId="0" applyFont="1" applyFill="1" applyBorder="1" applyAlignment="1">
      <alignment horizontal="left" vertical="center"/>
    </xf>
    <xf numFmtId="0" fontId="28" fillId="10" borderId="78" xfId="0" applyFont="1" applyFill="1" applyBorder="1" applyAlignment="1">
      <alignment horizontal="left" vertical="center"/>
    </xf>
    <xf numFmtId="0" fontId="28" fillId="10" borderId="63" xfId="0" applyFont="1" applyFill="1" applyBorder="1" applyAlignment="1">
      <alignment horizontal="center" vertical="center"/>
    </xf>
    <xf numFmtId="0" fontId="28" fillId="10" borderId="103" xfId="0" applyFont="1" applyFill="1" applyBorder="1" applyAlignment="1">
      <alignment horizontal="center" vertical="center"/>
    </xf>
    <xf numFmtId="0" fontId="28" fillId="10" borderId="132" xfId="0" applyFont="1" applyFill="1" applyBorder="1" applyAlignment="1">
      <alignment horizontal="center" vertical="center"/>
    </xf>
    <xf numFmtId="0" fontId="28" fillId="10" borderId="20" xfId="0" applyFont="1" applyFill="1" applyBorder="1" applyAlignment="1">
      <alignment horizontal="center" vertical="center"/>
    </xf>
    <xf numFmtId="0" fontId="28" fillId="0" borderId="81" xfId="0" applyFont="1" applyBorder="1" applyAlignment="1">
      <alignment horizontal="left" vertical="center" wrapText="1"/>
    </xf>
    <xf numFmtId="0" fontId="33" fillId="0" borderId="0" xfId="1" applyFont="1" applyAlignment="1">
      <alignment horizontal="left" vertical="center" wrapText="1"/>
    </xf>
    <xf numFmtId="0" fontId="48" fillId="0" borderId="0" xfId="0" applyFont="1" applyAlignment="1">
      <alignment horizontal="left" vertical="center"/>
    </xf>
    <xf numFmtId="0" fontId="28" fillId="0" borderId="81" xfId="0" applyFont="1" applyBorder="1" applyAlignment="1">
      <alignment horizontal="left" vertical="center"/>
    </xf>
    <xf numFmtId="0" fontId="48" fillId="0" borderId="80" xfId="0" applyFont="1" applyBorder="1" applyAlignment="1">
      <alignment horizontal="left" vertical="center"/>
    </xf>
    <xf numFmtId="0" fontId="28" fillId="10" borderId="64" xfId="0" applyFont="1" applyFill="1" applyBorder="1" applyAlignment="1">
      <alignment horizontal="center" vertical="center" wrapText="1"/>
    </xf>
    <xf numFmtId="0" fontId="28" fillId="10" borderId="80" xfId="0" applyFont="1" applyFill="1" applyBorder="1" applyAlignment="1">
      <alignment horizontal="center" vertical="center" wrapText="1"/>
    </xf>
    <xf numFmtId="0" fontId="28" fillId="10" borderId="78" xfId="0" applyFont="1" applyFill="1" applyBorder="1" applyAlignment="1">
      <alignment horizontal="center" vertical="center" wrapText="1"/>
    </xf>
    <xf numFmtId="0" fontId="28" fillId="10" borderId="101" xfId="0" applyFont="1" applyFill="1" applyBorder="1" applyAlignment="1">
      <alignment horizontal="center" vertical="center" wrapText="1"/>
    </xf>
    <xf numFmtId="0" fontId="28" fillId="10" borderId="65" xfId="0" applyFont="1" applyFill="1" applyBorder="1" applyAlignment="1">
      <alignment horizontal="center" vertical="center" wrapText="1"/>
    </xf>
    <xf numFmtId="0" fontId="28" fillId="10" borderId="111" xfId="0" applyFont="1" applyFill="1" applyBorder="1" applyAlignment="1">
      <alignment horizontal="center" vertical="center" wrapText="1"/>
    </xf>
    <xf numFmtId="0" fontId="28" fillId="10" borderId="66" xfId="0" applyFont="1" applyFill="1" applyBorder="1" applyAlignment="1">
      <alignment horizontal="center" vertical="center" wrapText="1"/>
    </xf>
    <xf numFmtId="0" fontId="28" fillId="10" borderId="109" xfId="0" applyFont="1" applyFill="1" applyBorder="1" applyAlignment="1">
      <alignment horizontal="center" vertical="center" wrapText="1"/>
    </xf>
    <xf numFmtId="0" fontId="28" fillId="10" borderId="133"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8" fillId="10" borderId="122" xfId="0" applyFont="1" applyFill="1" applyBorder="1" applyAlignment="1">
      <alignment horizontal="center" vertical="center" wrapText="1"/>
    </xf>
    <xf numFmtId="0" fontId="28" fillId="10" borderId="64" xfId="0" applyFont="1" applyFill="1" applyBorder="1" applyAlignment="1">
      <alignment horizontal="center" vertical="center"/>
    </xf>
    <xf numFmtId="0" fontId="28" fillId="10" borderId="80" xfId="0" applyFont="1" applyFill="1" applyBorder="1" applyAlignment="1">
      <alignment horizontal="center" vertical="center"/>
    </xf>
    <xf numFmtId="0" fontId="28" fillId="10" borderId="78" xfId="0" applyFont="1" applyFill="1" applyBorder="1" applyAlignment="1">
      <alignment horizontal="center" vertical="center"/>
    </xf>
    <xf numFmtId="0" fontId="28" fillId="10" borderId="101" xfId="0" applyFont="1" applyFill="1" applyBorder="1" applyAlignment="1">
      <alignment horizontal="center" vertical="center"/>
    </xf>
    <xf numFmtId="0" fontId="28" fillId="10" borderId="65" xfId="0" applyFont="1" applyFill="1" applyBorder="1" applyAlignment="1">
      <alignment horizontal="center" vertical="center"/>
    </xf>
    <xf numFmtId="0" fontId="28" fillId="10" borderId="66" xfId="0" applyFont="1" applyFill="1" applyBorder="1" applyAlignment="1">
      <alignment horizontal="center" vertical="center"/>
    </xf>
    <xf numFmtId="0" fontId="28" fillId="10" borderId="109" xfId="0" applyFont="1" applyFill="1" applyBorder="1" applyAlignment="1">
      <alignment horizontal="center" vertical="center"/>
    </xf>
    <xf numFmtId="0" fontId="47" fillId="0" borderId="0" xfId="0" applyFont="1" applyAlignment="1">
      <alignment horizontal="left" vertical="center" wrapText="1"/>
    </xf>
    <xf numFmtId="0" fontId="49" fillId="0" borderId="0" xfId="0" applyFont="1" applyAlignment="1">
      <alignment horizontal="left" vertical="center" wrapText="1"/>
    </xf>
    <xf numFmtId="0" fontId="28" fillId="10" borderId="51" xfId="0" applyFont="1" applyFill="1" applyBorder="1" applyAlignment="1">
      <alignment horizontal="center" vertical="center"/>
    </xf>
    <xf numFmtId="0" fontId="28" fillId="10" borderId="1" xfId="0" applyFont="1" applyFill="1" applyBorder="1" applyAlignment="1">
      <alignment horizontal="center" vertical="center"/>
    </xf>
    <xf numFmtId="0" fontId="28" fillId="10" borderId="122" xfId="0" applyFont="1" applyFill="1" applyBorder="1" applyAlignment="1">
      <alignment horizontal="center" vertical="center"/>
    </xf>
    <xf numFmtId="0" fontId="33" fillId="0" borderId="0" xfId="0" applyFont="1" applyAlignment="1">
      <alignment horizontal="left" vertical="center" wrapText="1"/>
    </xf>
    <xf numFmtId="0" fontId="42" fillId="13" borderId="0" xfId="0" applyFont="1" applyFill="1" applyAlignment="1">
      <alignment horizontal="center" vertical="center"/>
    </xf>
    <xf numFmtId="0" fontId="33" fillId="0" borderId="2" xfId="1" applyFont="1" applyBorder="1" applyAlignment="1">
      <alignment vertical="center" wrapText="1"/>
    </xf>
    <xf numFmtId="0" fontId="33" fillId="0" borderId="0" xfId="1" quotePrefix="1" applyFont="1" applyAlignment="1">
      <alignment horizontal="left" vertical="center" wrapText="1"/>
    </xf>
    <xf numFmtId="0" fontId="28" fillId="10" borderId="119" xfId="0" applyFont="1" applyFill="1" applyBorder="1" applyAlignment="1">
      <alignment horizontal="center" vertical="center"/>
    </xf>
    <xf numFmtId="0" fontId="28" fillId="10" borderId="120" xfId="0" applyFont="1" applyFill="1" applyBorder="1" applyAlignment="1">
      <alignment horizontal="center" vertical="center"/>
    </xf>
    <xf numFmtId="0" fontId="28" fillId="10" borderId="63" xfId="0" applyFont="1" applyFill="1" applyBorder="1" applyAlignment="1">
      <alignment horizontal="center" vertical="center" wrapText="1"/>
    </xf>
    <xf numFmtId="0" fontId="28" fillId="10" borderId="103" xfId="0" applyFont="1" applyFill="1" applyBorder="1" applyAlignment="1">
      <alignment horizontal="center" vertical="center" wrapText="1"/>
    </xf>
    <xf numFmtId="0" fontId="28" fillId="10" borderId="39" xfId="0" applyFont="1" applyFill="1" applyBorder="1" applyAlignment="1">
      <alignment horizontal="center" vertical="center"/>
    </xf>
    <xf numFmtId="0" fontId="28" fillId="10" borderId="43" xfId="0" applyFont="1" applyFill="1" applyBorder="1" applyAlignment="1">
      <alignment horizontal="center" vertical="center"/>
    </xf>
    <xf numFmtId="0" fontId="28" fillId="10" borderId="33" xfId="0" applyFont="1" applyFill="1" applyBorder="1" applyAlignment="1">
      <alignment horizontal="center" vertical="center"/>
    </xf>
    <xf numFmtId="0" fontId="28" fillId="10" borderId="48" xfId="0" applyFont="1" applyFill="1" applyBorder="1" applyAlignment="1">
      <alignment horizontal="center" vertical="center" wrapText="1"/>
    </xf>
    <xf numFmtId="0" fontId="28" fillId="10" borderId="47" xfId="0" applyFont="1" applyFill="1" applyBorder="1" applyAlignment="1">
      <alignment horizontal="center" vertical="center" wrapText="1"/>
    </xf>
    <xf numFmtId="0" fontId="28" fillId="10" borderId="51" xfId="0" applyFont="1" applyFill="1" applyBorder="1" applyAlignment="1">
      <alignment horizontal="center" vertical="center" wrapText="1"/>
    </xf>
    <xf numFmtId="0" fontId="28" fillId="10" borderId="35" xfId="0" applyFont="1" applyFill="1" applyBorder="1" applyAlignment="1">
      <alignment horizontal="center" vertical="center"/>
    </xf>
    <xf numFmtId="0" fontId="28" fillId="0" borderId="2" xfId="0" applyFont="1" applyBorder="1" applyAlignment="1">
      <alignment horizontal="left" vertical="center"/>
    </xf>
    <xf numFmtId="0" fontId="28" fillId="10" borderId="42" xfId="0" applyFont="1" applyFill="1" applyBorder="1" applyAlignment="1">
      <alignment horizontal="center" vertical="center"/>
    </xf>
    <xf numFmtId="0" fontId="28" fillId="10" borderId="24" xfId="0" applyFont="1" applyFill="1" applyBorder="1" applyAlignment="1">
      <alignment horizontal="center" vertical="center"/>
    </xf>
    <xf numFmtId="0" fontId="28" fillId="10" borderId="12" xfId="0" applyFont="1" applyFill="1" applyBorder="1" applyAlignment="1">
      <alignment horizontal="center" vertical="center"/>
    </xf>
    <xf numFmtId="0" fontId="33" fillId="0" borderId="81" xfId="1" applyFont="1" applyBorder="1" applyAlignment="1">
      <alignment vertical="center"/>
    </xf>
    <xf numFmtId="0" fontId="28" fillId="10" borderId="5" xfId="0" applyFont="1" applyFill="1" applyBorder="1" applyAlignment="1">
      <alignment horizontal="center" vertical="center"/>
    </xf>
    <xf numFmtId="0" fontId="28" fillId="10" borderId="133" xfId="0" applyFont="1" applyFill="1" applyBorder="1" applyAlignment="1">
      <alignment horizontal="center" vertical="center"/>
    </xf>
    <xf numFmtId="0" fontId="28" fillId="10" borderId="123" xfId="0" applyFont="1" applyFill="1" applyBorder="1" applyAlignment="1">
      <alignment horizontal="center" vertical="center"/>
    </xf>
    <xf numFmtId="0" fontId="28" fillId="10" borderId="134" xfId="0" applyFont="1" applyFill="1" applyBorder="1" applyAlignment="1">
      <alignment horizontal="center" vertical="center"/>
    </xf>
    <xf numFmtId="0" fontId="28" fillId="7" borderId="44" xfId="0" applyFont="1" applyFill="1" applyBorder="1" applyAlignment="1">
      <alignment horizontal="center" vertical="center" wrapText="1"/>
    </xf>
    <xf numFmtId="0" fontId="28" fillId="7" borderId="33" xfId="0" applyFont="1" applyFill="1" applyBorder="1" applyAlignment="1">
      <alignment horizontal="center" vertical="center" wrapText="1"/>
    </xf>
    <xf numFmtId="0" fontId="28" fillId="10" borderId="90" xfId="0" applyFont="1" applyFill="1" applyBorder="1" applyAlignment="1">
      <alignment horizontal="center" vertical="center"/>
    </xf>
    <xf numFmtId="0" fontId="28" fillId="10" borderId="96" xfId="0" applyFont="1" applyFill="1" applyBorder="1" applyAlignment="1">
      <alignment horizontal="center" vertical="center"/>
    </xf>
    <xf numFmtId="0" fontId="28" fillId="10" borderId="111" xfId="0" applyFont="1" applyFill="1" applyBorder="1" applyAlignment="1">
      <alignment horizontal="center" vertical="center"/>
    </xf>
    <xf numFmtId="0" fontId="28" fillId="10" borderId="46" xfId="0" applyFont="1" applyFill="1" applyBorder="1" applyAlignment="1">
      <alignment horizontal="center" vertical="center"/>
    </xf>
    <xf numFmtId="0" fontId="28" fillId="7" borderId="125" xfId="0" applyFont="1" applyFill="1" applyBorder="1" applyAlignment="1">
      <alignment horizontal="center" vertical="center"/>
    </xf>
    <xf numFmtId="0" fontId="28" fillId="7" borderId="14" xfId="0" applyFont="1" applyFill="1" applyBorder="1" applyAlignment="1">
      <alignment horizontal="center" vertical="center"/>
    </xf>
    <xf numFmtId="0" fontId="33" fillId="0" borderId="0" xfId="1" applyFont="1" applyAlignment="1">
      <alignment vertical="center"/>
    </xf>
    <xf numFmtId="0" fontId="28" fillId="7" borderId="63" xfId="0" applyFont="1" applyFill="1" applyBorder="1" applyAlignment="1">
      <alignment horizontal="center" vertical="center"/>
    </xf>
    <xf numFmtId="0" fontId="28" fillId="7" borderId="103" xfId="0" applyFont="1" applyFill="1" applyBorder="1" applyAlignment="1">
      <alignment horizontal="center" vertical="center"/>
    </xf>
    <xf numFmtId="0" fontId="28" fillId="7" borderId="6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108" xfId="0" applyFont="1" applyFill="1" applyBorder="1" applyAlignment="1">
      <alignment horizontal="center" vertical="center" wrapText="1"/>
    </xf>
    <xf numFmtId="0" fontId="28" fillId="7" borderId="66" xfId="0" applyFont="1" applyFill="1" applyBorder="1" applyAlignment="1">
      <alignment horizontal="center" vertical="center" wrapText="1"/>
    </xf>
    <xf numFmtId="0" fontId="28" fillId="10" borderId="67" xfId="0" applyFont="1" applyFill="1" applyBorder="1" applyAlignment="1">
      <alignment horizontal="center" vertical="center"/>
    </xf>
    <xf numFmtId="0" fontId="1" fillId="5" borderId="0" xfId="1" applyFont="1" applyFill="1" applyAlignment="1">
      <alignment horizontal="left" vertical="center" wrapText="1"/>
    </xf>
  </cellXfs>
  <cellStyles count="224">
    <cellStyle name="4" xfId="148"/>
    <cellStyle name="5" xfId="149"/>
    <cellStyle name="6" xfId="150"/>
    <cellStyle name="9" xfId="151"/>
    <cellStyle name="Hyperlink 4 5" xfId="219"/>
    <cellStyle name="Komma 2 2 2 2" xfId="5"/>
    <cellStyle name="Link" xfId="179" builtinId="8"/>
    <cellStyle name="Link 5" xfId="220"/>
    <cellStyle name="Normal 2 2" xfId="6"/>
    <cellStyle name="Normal 2 2 2" xfId="7"/>
    <cellStyle name="Prozent" xfId="113" builtinId="5"/>
    <cellStyle name="Standard" xfId="0" builtinId="0" customBuiltin="1"/>
    <cellStyle name="Standard 10" xfId="8"/>
    <cellStyle name="Standard 10 2" xfId="53"/>
    <cellStyle name="Standard 1141" xfId="9"/>
    <cellStyle name="Standard 1141 2" xfId="10"/>
    <cellStyle name="Standard 1224" xfId="11"/>
    <cellStyle name="Standard 1225" xfId="12"/>
    <cellStyle name="Standard 1252 2" xfId="51"/>
    <cellStyle name="Standard 1263" xfId="50"/>
    <cellStyle name="Standard 1323" xfId="221"/>
    <cellStyle name="Standard 1323 2" xfId="223"/>
    <cellStyle name="Standard 139" xfId="13"/>
    <cellStyle name="Standard 141 6" xfId="52"/>
    <cellStyle name="Standard 2" xfId="1"/>
    <cellStyle name="Standard 2 2" xfId="4"/>
    <cellStyle name="Standard 3" xfId="14"/>
    <cellStyle name="Standard 3 3 2" xfId="2"/>
    <cellStyle name="Standard 3 4" xfId="3"/>
    <cellStyle name="Standard 4" xfId="15"/>
    <cellStyle name="Standard 5" xfId="16"/>
    <cellStyle name="Standard 6" xfId="17"/>
    <cellStyle name="Standard 7" xfId="176"/>
    <cellStyle name="Standard 7 16" xfId="216"/>
    <cellStyle name="Standard 8" xfId="218"/>
    <cellStyle name="Standard 9" xfId="222"/>
    <cellStyle name="style1507628871282" xfId="18"/>
    <cellStyle name="style1507628871282 2" xfId="19"/>
    <cellStyle name="style1507628873688" xfId="20"/>
    <cellStyle name="style1507628873688 2" xfId="21"/>
    <cellStyle name="style1507628875438" xfId="22"/>
    <cellStyle name="style1507628875438 2" xfId="23"/>
    <cellStyle name="style1507628875727" xfId="24"/>
    <cellStyle name="style1507628875727 2" xfId="25"/>
    <cellStyle name="style1507628875872" xfId="26"/>
    <cellStyle name="style1507628875872 2" xfId="27"/>
    <cellStyle name="style1507628875977" xfId="28"/>
    <cellStyle name="style1507628875977 2" xfId="29"/>
    <cellStyle name="style1507628876114" xfId="30"/>
    <cellStyle name="style1507628876114 2" xfId="31"/>
    <cellStyle name="style1507628876302" xfId="32"/>
    <cellStyle name="style1507628876302 2" xfId="33"/>
    <cellStyle name="style1507628876462" xfId="34"/>
    <cellStyle name="style1507628876462 2" xfId="35"/>
    <cellStyle name="style1507628876567" xfId="36"/>
    <cellStyle name="style1507628876567 2" xfId="37"/>
    <cellStyle name="style1507628876700" xfId="38"/>
    <cellStyle name="style1507628876700 2" xfId="39"/>
    <cellStyle name="style1507628876837" xfId="40"/>
    <cellStyle name="style1507628876837 2" xfId="41"/>
    <cellStyle name="style1507628876977" xfId="42"/>
    <cellStyle name="style1507628876977 2" xfId="43"/>
    <cellStyle name="style1507628877091" xfId="44"/>
    <cellStyle name="style1507628877091 2" xfId="45"/>
    <cellStyle name="style1507628877262" xfId="46"/>
    <cellStyle name="style1507628877262 2" xfId="47"/>
    <cellStyle name="style1507628877477" xfId="48"/>
    <cellStyle name="style1507628877477 2" xfId="49"/>
    <cellStyle name="style1515050498436" xfId="101"/>
    <cellStyle name="style1515050498627" xfId="102"/>
    <cellStyle name="style1515050498799" xfId="107"/>
    <cellStyle name="style1515050498959" xfId="108"/>
    <cellStyle name="style1515050500463" xfId="86"/>
    <cellStyle name="style1515050500611" xfId="88"/>
    <cellStyle name="style1515050501768" xfId="93"/>
    <cellStyle name="style1515050501908" xfId="92"/>
    <cellStyle name="style1515050502072" xfId="94"/>
    <cellStyle name="style1515050503588" xfId="83"/>
    <cellStyle name="style1515050503740" xfId="84"/>
    <cellStyle name="style1515050503881" xfId="89"/>
    <cellStyle name="style1515050504080" xfId="90"/>
    <cellStyle name="style1515050504318" xfId="85"/>
    <cellStyle name="style1515050504580" xfId="87"/>
    <cellStyle name="style1515050504721" xfId="91"/>
    <cellStyle name="style1515050504869" xfId="95"/>
    <cellStyle name="style1515050505006" xfId="96"/>
    <cellStyle name="style1515050505162" xfId="97"/>
    <cellStyle name="style1515050505279" xfId="98"/>
    <cellStyle name="style1515050505416" xfId="99"/>
    <cellStyle name="style1515050505557" xfId="100"/>
    <cellStyle name="style1515050505717" xfId="103"/>
    <cellStyle name="style1515050505834" xfId="104"/>
    <cellStyle name="style1515050505971" xfId="105"/>
    <cellStyle name="style1515050506107" xfId="106"/>
    <cellStyle name="style1515050506248" xfId="109"/>
    <cellStyle name="style1515050506365" xfId="110"/>
    <cellStyle name="style1515050506553" xfId="111"/>
    <cellStyle name="style1515050506799" xfId="112"/>
    <cellStyle name="style1533710832073" xfId="55"/>
    <cellStyle name="style1533710832206" xfId="56"/>
    <cellStyle name="style1533710832335" xfId="54"/>
    <cellStyle name="style1533710832698" xfId="73"/>
    <cellStyle name="style1533710832816" xfId="74"/>
    <cellStyle name="style1533710832945" xfId="78"/>
    <cellStyle name="style1533710833066" xfId="79"/>
    <cellStyle name="style1533710834195" xfId="61"/>
    <cellStyle name="style1533710834308" xfId="62"/>
    <cellStyle name="style1533710835198" xfId="66"/>
    <cellStyle name="style1533710835312" xfId="67"/>
    <cellStyle name="style1533710836124" xfId="57"/>
    <cellStyle name="style1533710836253" xfId="58"/>
    <cellStyle name="style1533710836359" xfId="59"/>
    <cellStyle name="style1533710836464" xfId="63"/>
    <cellStyle name="style1533710836605" xfId="64"/>
    <cellStyle name="style1533710836757" xfId="60"/>
    <cellStyle name="style1533710836898" xfId="65"/>
    <cellStyle name="style1533710837042" xfId="68"/>
    <cellStyle name="style1533710837281" xfId="69"/>
    <cellStyle name="style1533710837484" xfId="70"/>
    <cellStyle name="style1533710837585" xfId="71"/>
    <cellStyle name="style1533710837734" xfId="72"/>
    <cellStyle name="style1533710837878" xfId="75"/>
    <cellStyle name="style1533710837991" xfId="76"/>
    <cellStyle name="style1533710838136" xfId="77"/>
    <cellStyle name="style1533710838304" xfId="80"/>
    <cellStyle name="style1533710838433" xfId="81"/>
    <cellStyle name="style1533710838589" xfId="82"/>
    <cellStyle name="style1580457836549" xfId="217"/>
    <cellStyle name="style1580457837252" xfId="177"/>
    <cellStyle name="style1580457838099" xfId="178"/>
    <cellStyle name="style1585650375429" xfId="156"/>
    <cellStyle name="style1585650375851" xfId="162"/>
    <cellStyle name="style1585650378398" xfId="167"/>
    <cellStyle name="style1585650378585" xfId="168"/>
    <cellStyle name="style1585650378866" xfId="169"/>
    <cellStyle name="style1585650379085" xfId="170"/>
    <cellStyle name="style1585650379257" xfId="171"/>
    <cellStyle name="style1585650379429" xfId="172"/>
    <cellStyle name="style1585650379616" xfId="173"/>
    <cellStyle name="style1585650379788" xfId="174"/>
    <cellStyle name="style1585650379991" xfId="175"/>
    <cellStyle name="style1585650380741" xfId="152"/>
    <cellStyle name="style1585650380960" xfId="153"/>
    <cellStyle name="style1585650381148" xfId="154"/>
    <cellStyle name="style1585650381366" xfId="155"/>
    <cellStyle name="style1585650381554" xfId="157"/>
    <cellStyle name="style1585650381757" xfId="158"/>
    <cellStyle name="style1585650381960" xfId="159"/>
    <cellStyle name="style1585650382351" xfId="164"/>
    <cellStyle name="style1585650382523" xfId="165"/>
    <cellStyle name="style1585650382663" xfId="166"/>
    <cellStyle name="style1585650383741" xfId="160"/>
    <cellStyle name="style1585650383866" xfId="161"/>
    <cellStyle name="style1585650383976" xfId="163"/>
    <cellStyle name="style1585650458405" xfId="138"/>
    <cellStyle name="style1585650458545" xfId="139"/>
    <cellStyle name="style1585650458670" xfId="143"/>
    <cellStyle name="style1585650458826" xfId="144"/>
    <cellStyle name="style1585650459514" xfId="115"/>
    <cellStyle name="style1585650459889" xfId="118"/>
    <cellStyle name="style1585650459998" xfId="119"/>
    <cellStyle name="style1585650460123" xfId="123"/>
    <cellStyle name="style1585650460451" xfId="124"/>
    <cellStyle name="style1585650460608" xfId="128"/>
    <cellStyle name="style1585650460780" xfId="129"/>
    <cellStyle name="style1585650460936" xfId="120"/>
    <cellStyle name="style1585650461201" xfId="121"/>
    <cellStyle name="style1585650461342" xfId="122"/>
    <cellStyle name="style1585650461467" xfId="125"/>
    <cellStyle name="style1585650461592" xfId="126"/>
    <cellStyle name="style1585650461717" xfId="127"/>
    <cellStyle name="style1585650461842" xfId="130"/>
    <cellStyle name="style1585650461998" xfId="131"/>
    <cellStyle name="style1585650462139" xfId="132"/>
    <cellStyle name="style1585650462264" xfId="133"/>
    <cellStyle name="style1585650462389" xfId="134"/>
    <cellStyle name="style1585650462530" xfId="135"/>
    <cellStyle name="style1585650462717" xfId="136"/>
    <cellStyle name="style1585650463045" xfId="137"/>
    <cellStyle name="style1585650463201" xfId="140"/>
    <cellStyle name="style1585650463342" xfId="141"/>
    <cellStyle name="style1585650463514" xfId="142"/>
    <cellStyle name="style1585650463686" xfId="145"/>
    <cellStyle name="style1585650463889" xfId="146"/>
    <cellStyle name="style1585650464045" xfId="147"/>
    <cellStyle name="style1585650465326" xfId="116"/>
    <cellStyle name="style1585650465451" xfId="114"/>
    <cellStyle name="style1585650465561" xfId="117"/>
    <cellStyle name="style1602748898688" xfId="181"/>
    <cellStyle name="style1602748898827" xfId="182"/>
    <cellStyle name="style1602748898987" xfId="180"/>
    <cellStyle name="style1602748899493" xfId="204"/>
    <cellStyle name="style1602748899648" xfId="205"/>
    <cellStyle name="style1602748899813" xfId="210"/>
    <cellStyle name="style1602748899961" xfId="211"/>
    <cellStyle name="style1602748900694" xfId="183"/>
    <cellStyle name="style1602748900806" xfId="184"/>
    <cellStyle name="style1602748900930" xfId="188"/>
    <cellStyle name="style1602748901078" xfId="189"/>
    <cellStyle name="style1602748901202" xfId="193"/>
    <cellStyle name="style1602748901326" xfId="194"/>
    <cellStyle name="style1602748901440" xfId="185"/>
    <cellStyle name="style1602748901548" xfId="186"/>
    <cellStyle name="style1602748901678" xfId="187"/>
    <cellStyle name="style1602748901831" xfId="190"/>
    <cellStyle name="style1602748901980" xfId="191"/>
    <cellStyle name="style1602748902106" xfId="192"/>
    <cellStyle name="style1602748902248" xfId="195"/>
    <cellStyle name="style1602748902404" xfId="196"/>
    <cellStyle name="style1602748902576" xfId="197"/>
    <cellStyle name="style1602748902745" xfId="198"/>
    <cellStyle name="style1602748902874" xfId="199"/>
    <cellStyle name="style1602748903023" xfId="200"/>
    <cellStyle name="style1602748903136" xfId="201"/>
    <cellStyle name="style1602748903246" xfId="202"/>
    <cellStyle name="style1602748903338" xfId="203"/>
    <cellStyle name="style1602748903447" xfId="206"/>
    <cellStyle name="style1602748903556" xfId="207"/>
    <cellStyle name="style1602748903678" xfId="208"/>
    <cellStyle name="style1602748903789" xfId="209"/>
    <cellStyle name="style1602748904083" xfId="212"/>
    <cellStyle name="style1602748904246" xfId="213"/>
    <cellStyle name="style1602748904392" xfId="214"/>
    <cellStyle name="style1602748904477" xfId="2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mruColors>
      <color rgb="FFA59D97"/>
      <color rgb="FFC5D9F1"/>
      <color rgb="FFEB9128"/>
      <color rgb="FFFF00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15874</xdr:rowOff>
    </xdr:from>
    <xdr:to>
      <xdr:col>1</xdr:col>
      <xdr:colOff>1658508</xdr:colOff>
      <xdr:row>4</xdr:row>
      <xdr:rowOff>140034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1751" y="15874"/>
          <a:ext cx="2058716" cy="8702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orschungsverbund.tu-dortmund.de/forschungsfelder/kindertagesbetreuung/aktuelle-projekte/kindertagesbetreuung-indikatorengestuetzte-dauerbeobachtung-mit-amtlichen-daten-k-ida/" TargetMode="External"/><Relationship Id="rId2" Type="http://schemas.openxmlformats.org/officeDocument/2006/relationships/hyperlink" Target="https://www.dji.de/ueber-uns/projekte/projekte/entwicklung-von-rahmenbedingungen-in-der-kindertagesbetreuung-erik/aktueller-stand-des-forschungsprojektes.html" TargetMode="External"/><Relationship Id="rId1" Type="http://schemas.openxmlformats.org/officeDocument/2006/relationships/hyperlink" Target="https://www.dji.de/ueber-uns/projekte/projekte/entwicklung-von-rahmenbedingungen-in-der-kindertagesbetreuung-erik.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5D9F1"/>
  </sheetPr>
  <dimension ref="A1:L50"/>
  <sheetViews>
    <sheetView showGridLines="0" tabSelected="1" zoomScale="80" zoomScaleNormal="80" workbookViewId="0">
      <pane ySplit="14" topLeftCell="A15" activePane="bottomLeft" state="frozen"/>
      <selection pane="bottomLeft" activeCell="A9" sqref="A9:L9"/>
    </sheetView>
  </sheetViews>
  <sheetFormatPr baseColWidth="10" defaultColWidth="11" defaultRowHeight="15"/>
  <cols>
    <col min="1" max="1" width="5.625" style="609" customWidth="1"/>
    <col min="2" max="2" width="30.625" style="609" customWidth="1"/>
    <col min="3" max="3" width="7.625" style="610" customWidth="1"/>
    <col min="4" max="4" width="50.625" style="609" customWidth="1"/>
    <col min="5" max="5" width="23.75" style="609" customWidth="1"/>
    <col min="6" max="6" width="40.625" style="609" customWidth="1"/>
    <col min="7" max="7" width="27.125" style="760" customWidth="1"/>
    <col min="8" max="12" width="12.625" style="609" customWidth="1"/>
    <col min="13" max="16384" width="11" style="609"/>
  </cols>
  <sheetData>
    <row r="1" spans="1:12">
      <c r="C1" s="609"/>
    </row>
    <row r="2" spans="1:12">
      <c r="C2" s="609"/>
    </row>
    <row r="3" spans="1:12">
      <c r="C3" s="609"/>
    </row>
    <row r="4" spans="1:12">
      <c r="C4" s="609"/>
    </row>
    <row r="5" spans="1:12">
      <c r="C5" s="609"/>
    </row>
    <row r="6" spans="1:12">
      <c r="C6" s="609"/>
    </row>
    <row r="7" spans="1:12" ht="29.45" customHeight="1">
      <c r="A7" s="1018" t="s">
        <v>656</v>
      </c>
      <c r="B7" s="817"/>
      <c r="C7" s="817"/>
      <c r="D7" s="817"/>
      <c r="E7" s="817"/>
      <c r="F7" s="817"/>
      <c r="G7" s="817"/>
      <c r="H7" s="817"/>
      <c r="I7" s="817"/>
      <c r="J7" s="817"/>
      <c r="K7" s="817"/>
      <c r="L7" s="817"/>
    </row>
    <row r="8" spans="1:12">
      <c r="C8" s="609"/>
    </row>
    <row r="9" spans="1:12" ht="15" customHeight="1">
      <c r="A9" s="801" t="s">
        <v>536</v>
      </c>
      <c r="B9" s="801"/>
      <c r="C9" s="801"/>
      <c r="D9" s="801"/>
      <c r="E9" s="801"/>
      <c r="F9" s="801"/>
      <c r="G9" s="801"/>
      <c r="H9" s="801"/>
      <c r="I9" s="801"/>
      <c r="J9" s="801"/>
      <c r="K9" s="801"/>
      <c r="L9" s="801"/>
    </row>
    <row r="10" spans="1:12" ht="15.75" thickBot="1">
      <c r="C10" s="609"/>
    </row>
    <row r="11" spans="1:12" ht="20.25" customHeight="1">
      <c r="A11" s="821" t="s">
        <v>0</v>
      </c>
      <c r="B11" s="822"/>
      <c r="C11" s="818" t="s">
        <v>651</v>
      </c>
      <c r="D11" s="822"/>
      <c r="E11" s="818" t="s">
        <v>650</v>
      </c>
      <c r="F11" s="818" t="s">
        <v>564</v>
      </c>
      <c r="G11" s="814" t="s">
        <v>652</v>
      </c>
      <c r="H11" s="829" t="s">
        <v>1</v>
      </c>
      <c r="I11" s="829"/>
      <c r="J11" s="829"/>
      <c r="K11" s="829"/>
      <c r="L11" s="830"/>
    </row>
    <row r="12" spans="1:12" ht="20.25" customHeight="1">
      <c r="A12" s="823"/>
      <c r="B12" s="824"/>
      <c r="C12" s="827"/>
      <c r="D12" s="824"/>
      <c r="E12" s="819"/>
      <c r="F12" s="819"/>
      <c r="G12" s="815"/>
      <c r="H12" s="113">
        <v>2018</v>
      </c>
      <c r="I12" s="113">
        <v>2019</v>
      </c>
      <c r="J12" s="113">
        <v>2020</v>
      </c>
      <c r="K12" s="113">
        <v>2021</v>
      </c>
      <c r="L12" s="133">
        <v>2022</v>
      </c>
    </row>
    <row r="13" spans="1:12" ht="20.25" customHeight="1">
      <c r="A13" s="825"/>
      <c r="B13" s="826"/>
      <c r="C13" s="828"/>
      <c r="D13" s="826"/>
      <c r="E13" s="820"/>
      <c r="F13" s="820"/>
      <c r="G13" s="816"/>
      <c r="H13" s="112" t="s">
        <v>2</v>
      </c>
      <c r="I13" s="112" t="s">
        <v>2</v>
      </c>
      <c r="J13" s="112" t="s">
        <v>2</v>
      </c>
      <c r="K13" s="112" t="s">
        <v>2</v>
      </c>
      <c r="L13" s="134" t="s">
        <v>2</v>
      </c>
    </row>
    <row r="14" spans="1:12" ht="20.25" customHeight="1" thickBot="1">
      <c r="A14" s="798" t="s">
        <v>3</v>
      </c>
      <c r="B14" s="799"/>
      <c r="C14" s="799"/>
      <c r="D14" s="799"/>
      <c r="E14" s="799"/>
      <c r="F14" s="799"/>
      <c r="G14" s="799"/>
      <c r="H14" s="799"/>
      <c r="I14" s="799"/>
      <c r="J14" s="799"/>
      <c r="K14" s="799"/>
      <c r="L14" s="800"/>
    </row>
    <row r="15" spans="1:12" ht="33.75" customHeight="1">
      <c r="A15" s="802" t="s">
        <v>4</v>
      </c>
      <c r="B15" s="809" t="s">
        <v>5</v>
      </c>
      <c r="C15" s="763" t="s">
        <v>6</v>
      </c>
      <c r="D15" s="764" t="s">
        <v>7</v>
      </c>
      <c r="E15" s="765"/>
      <c r="F15" s="766" t="s">
        <v>573</v>
      </c>
      <c r="G15" s="766" t="s">
        <v>653</v>
      </c>
      <c r="H15" s="767" t="s">
        <v>9</v>
      </c>
      <c r="I15" s="768" t="s">
        <v>9</v>
      </c>
      <c r="J15" s="767" t="s">
        <v>9</v>
      </c>
      <c r="K15" s="767" t="s">
        <v>9</v>
      </c>
      <c r="L15" s="769" t="s">
        <v>9</v>
      </c>
    </row>
    <row r="16" spans="1:12" ht="33" customHeight="1">
      <c r="A16" s="803"/>
      <c r="B16" s="805"/>
      <c r="C16" s="746" t="s">
        <v>10</v>
      </c>
      <c r="D16" s="618" t="s">
        <v>646</v>
      </c>
      <c r="E16" s="106"/>
      <c r="F16" s="762" t="s">
        <v>572</v>
      </c>
      <c r="G16" s="665" t="s">
        <v>653</v>
      </c>
      <c r="H16" s="123" t="s">
        <v>9</v>
      </c>
      <c r="I16" s="114" t="s">
        <v>9</v>
      </c>
      <c r="J16" s="123" t="s">
        <v>9</v>
      </c>
      <c r="K16" s="123" t="s">
        <v>9</v>
      </c>
      <c r="L16" s="136" t="s">
        <v>9</v>
      </c>
    </row>
    <row r="17" spans="1:12" ht="33" customHeight="1">
      <c r="A17" s="803"/>
      <c r="B17" s="805"/>
      <c r="C17" s="810" t="s">
        <v>11</v>
      </c>
      <c r="D17" s="812" t="s">
        <v>12</v>
      </c>
      <c r="E17" s="63" t="s">
        <v>570</v>
      </c>
      <c r="F17" s="63" t="s">
        <v>573</v>
      </c>
      <c r="G17" s="63" t="s">
        <v>653</v>
      </c>
      <c r="H17" s="125" t="s">
        <v>9</v>
      </c>
      <c r="I17" s="116" t="s">
        <v>9</v>
      </c>
      <c r="J17" s="125" t="s">
        <v>9</v>
      </c>
      <c r="K17" s="125" t="s">
        <v>9</v>
      </c>
      <c r="L17" s="137" t="s">
        <v>9</v>
      </c>
    </row>
    <row r="18" spans="1:12" s="613" customFormat="1" ht="33" customHeight="1">
      <c r="A18" s="803"/>
      <c r="B18" s="805"/>
      <c r="C18" s="811"/>
      <c r="D18" s="813"/>
      <c r="E18" s="659" t="s">
        <v>571</v>
      </c>
      <c r="F18" s="659" t="s">
        <v>573</v>
      </c>
      <c r="G18" s="660" t="s">
        <v>653</v>
      </c>
      <c r="H18" s="661" t="s">
        <v>9</v>
      </c>
      <c r="I18" s="617" t="s">
        <v>9</v>
      </c>
      <c r="J18" s="617" t="s">
        <v>9</v>
      </c>
      <c r="K18" s="617" t="s">
        <v>9</v>
      </c>
      <c r="L18" s="662" t="s">
        <v>9</v>
      </c>
    </row>
    <row r="19" spans="1:12" ht="33" customHeight="1">
      <c r="A19" s="803"/>
      <c r="B19" s="805"/>
      <c r="C19" s="108" t="s">
        <v>13</v>
      </c>
      <c r="D19" s="619" t="s">
        <v>14</v>
      </c>
      <c r="E19" s="109"/>
      <c r="F19" s="109" t="s">
        <v>573</v>
      </c>
      <c r="G19" s="109" t="s">
        <v>653</v>
      </c>
      <c r="H19" s="126"/>
      <c r="I19" s="117" t="s">
        <v>9</v>
      </c>
      <c r="J19" s="126" t="s">
        <v>9</v>
      </c>
      <c r="K19" s="126" t="s">
        <v>9</v>
      </c>
      <c r="L19" s="138" t="s">
        <v>9</v>
      </c>
    </row>
    <row r="20" spans="1:12" ht="33" customHeight="1">
      <c r="A20" s="803"/>
      <c r="B20" s="805" t="s">
        <v>15</v>
      </c>
      <c r="C20" s="744" t="s">
        <v>16</v>
      </c>
      <c r="D20" s="620" t="s">
        <v>17</v>
      </c>
      <c r="E20" s="104"/>
      <c r="F20" s="745" t="s">
        <v>573</v>
      </c>
      <c r="G20" s="745" t="s">
        <v>654</v>
      </c>
      <c r="H20" s="124" t="s">
        <v>9</v>
      </c>
      <c r="I20" s="115" t="s">
        <v>9</v>
      </c>
      <c r="J20" s="124" t="s">
        <v>9</v>
      </c>
      <c r="K20" s="124" t="s">
        <v>9</v>
      </c>
      <c r="L20" s="135" t="s">
        <v>9</v>
      </c>
    </row>
    <row r="21" spans="1:12" ht="33" customHeight="1">
      <c r="A21" s="803"/>
      <c r="B21" s="805"/>
      <c r="C21" s="663" t="s">
        <v>19</v>
      </c>
      <c r="D21" s="619" t="s">
        <v>20</v>
      </c>
      <c r="E21" s="664"/>
      <c r="F21" s="762" t="s">
        <v>18</v>
      </c>
      <c r="G21" s="665" t="s">
        <v>655</v>
      </c>
      <c r="H21" s="126"/>
      <c r="I21" s="117"/>
      <c r="J21" s="126" t="s">
        <v>9</v>
      </c>
      <c r="K21" s="126"/>
      <c r="L21" s="138" t="s">
        <v>9</v>
      </c>
    </row>
    <row r="22" spans="1:12" ht="33" customHeight="1">
      <c r="A22" s="803"/>
      <c r="B22" s="805"/>
      <c r="C22" s="748" t="s">
        <v>21</v>
      </c>
      <c r="D22" s="749" t="s">
        <v>22</v>
      </c>
      <c r="E22" s="1"/>
      <c r="F22" s="45" t="s">
        <v>574</v>
      </c>
      <c r="G22" s="45" t="s">
        <v>655</v>
      </c>
      <c r="H22" s="127"/>
      <c r="I22" s="118"/>
      <c r="J22" s="129" t="s">
        <v>9</v>
      </c>
      <c r="K22" s="129"/>
      <c r="L22" s="139"/>
    </row>
    <row r="23" spans="1:12" ht="33" customHeight="1">
      <c r="A23" s="803"/>
      <c r="B23" s="805"/>
      <c r="C23" s="107" t="s">
        <v>23</v>
      </c>
      <c r="D23" s="621" t="s">
        <v>24</v>
      </c>
      <c r="E23" s="110"/>
      <c r="F23" s="111" t="s">
        <v>18</v>
      </c>
      <c r="G23" s="111" t="s">
        <v>655</v>
      </c>
      <c r="H23" s="128"/>
      <c r="I23" s="119"/>
      <c r="J23" s="128" t="s">
        <v>9</v>
      </c>
      <c r="K23" s="128"/>
      <c r="L23" s="140" t="s">
        <v>9</v>
      </c>
    </row>
    <row r="24" spans="1:12" ht="33" customHeight="1">
      <c r="A24" s="803"/>
      <c r="B24" s="805"/>
      <c r="C24" s="748" t="s">
        <v>25</v>
      </c>
      <c r="D24" s="749" t="s">
        <v>26</v>
      </c>
      <c r="E24" s="1"/>
      <c r="F24" s="45" t="s">
        <v>27</v>
      </c>
      <c r="G24" s="45" t="s">
        <v>655</v>
      </c>
      <c r="H24" s="129"/>
      <c r="I24" s="118"/>
      <c r="J24" s="129" t="s">
        <v>9</v>
      </c>
      <c r="K24" s="129"/>
      <c r="L24" s="139" t="s">
        <v>9</v>
      </c>
    </row>
    <row r="25" spans="1:12" ht="33" customHeight="1">
      <c r="A25" s="803"/>
      <c r="B25" s="747" t="s">
        <v>28</v>
      </c>
      <c r="C25" s="107" t="s">
        <v>29</v>
      </c>
      <c r="D25" s="621" t="s">
        <v>30</v>
      </c>
      <c r="E25" s="110"/>
      <c r="F25" s="111" t="s">
        <v>18</v>
      </c>
      <c r="G25" s="111" t="s">
        <v>655</v>
      </c>
      <c r="H25" s="130"/>
      <c r="I25" s="120"/>
      <c r="J25" s="130" t="s">
        <v>9</v>
      </c>
      <c r="K25" s="130"/>
      <c r="L25" s="141" t="s">
        <v>9</v>
      </c>
    </row>
    <row r="26" spans="1:12" ht="33" customHeight="1">
      <c r="A26" s="803"/>
      <c r="B26" s="805" t="s">
        <v>31</v>
      </c>
      <c r="C26" s="748" t="s">
        <v>32</v>
      </c>
      <c r="D26" s="749" t="s">
        <v>33</v>
      </c>
      <c r="E26" s="1"/>
      <c r="F26" s="45" t="s">
        <v>27</v>
      </c>
      <c r="G26" s="45" t="s">
        <v>655</v>
      </c>
      <c r="H26" s="129"/>
      <c r="I26" s="118"/>
      <c r="J26" s="129" t="s">
        <v>9</v>
      </c>
      <c r="K26" s="129"/>
      <c r="L26" s="139" t="s">
        <v>9</v>
      </c>
    </row>
    <row r="27" spans="1:12" ht="33" customHeight="1">
      <c r="A27" s="803"/>
      <c r="B27" s="805"/>
      <c r="C27" s="107" t="s">
        <v>34</v>
      </c>
      <c r="D27" s="621" t="s">
        <v>35</v>
      </c>
      <c r="E27" s="110"/>
      <c r="F27" s="111" t="s">
        <v>18</v>
      </c>
      <c r="G27" s="111" t="s">
        <v>655</v>
      </c>
      <c r="H27" s="131"/>
      <c r="I27" s="121"/>
      <c r="J27" s="131" t="s">
        <v>9</v>
      </c>
      <c r="K27" s="131"/>
      <c r="L27" s="142" t="s">
        <v>9</v>
      </c>
    </row>
    <row r="28" spans="1:12" ht="33" customHeight="1">
      <c r="A28" s="803"/>
      <c r="B28" s="805"/>
      <c r="C28" s="748" t="s">
        <v>36</v>
      </c>
      <c r="D28" s="749" t="s">
        <v>37</v>
      </c>
      <c r="E28" s="1"/>
      <c r="F28" s="45" t="s">
        <v>27</v>
      </c>
      <c r="G28" s="45" t="s">
        <v>655</v>
      </c>
      <c r="H28" s="129"/>
      <c r="I28" s="118"/>
      <c r="J28" s="129" t="s">
        <v>9</v>
      </c>
      <c r="K28" s="129"/>
      <c r="L28" s="139" t="s">
        <v>9</v>
      </c>
    </row>
    <row r="29" spans="1:12" ht="33" customHeight="1">
      <c r="A29" s="803"/>
      <c r="B29" s="805"/>
      <c r="C29" s="107" t="s">
        <v>38</v>
      </c>
      <c r="D29" s="621" t="s">
        <v>39</v>
      </c>
      <c r="E29" s="110"/>
      <c r="F29" s="111" t="s">
        <v>27</v>
      </c>
      <c r="G29" s="111" t="s">
        <v>655</v>
      </c>
      <c r="H29" s="757"/>
      <c r="I29" s="758"/>
      <c r="J29" s="757" t="s">
        <v>9</v>
      </c>
      <c r="K29" s="757"/>
      <c r="L29" s="759" t="s">
        <v>9</v>
      </c>
    </row>
    <row r="30" spans="1:12" ht="33" customHeight="1">
      <c r="A30" s="803"/>
      <c r="B30" s="805"/>
      <c r="C30" s="748" t="s">
        <v>40</v>
      </c>
      <c r="D30" s="749" t="s">
        <v>569</v>
      </c>
      <c r="E30" s="1"/>
      <c r="F30" s="45" t="s">
        <v>27</v>
      </c>
      <c r="G30" s="45" t="s">
        <v>654</v>
      </c>
      <c r="H30" s="129" t="s">
        <v>9</v>
      </c>
      <c r="I30" s="118" t="s">
        <v>9</v>
      </c>
      <c r="J30" s="129" t="s">
        <v>9</v>
      </c>
      <c r="K30" s="129" t="s">
        <v>9</v>
      </c>
      <c r="L30" s="139" t="s">
        <v>9</v>
      </c>
    </row>
    <row r="31" spans="1:12" ht="33" customHeight="1">
      <c r="A31" s="803"/>
      <c r="B31" s="805"/>
      <c r="C31" s="107" t="s">
        <v>41</v>
      </c>
      <c r="D31" s="621" t="s">
        <v>42</v>
      </c>
      <c r="E31" s="110"/>
      <c r="F31" s="111" t="s">
        <v>27</v>
      </c>
      <c r="G31" s="111" t="s">
        <v>655</v>
      </c>
      <c r="H31" s="131"/>
      <c r="I31" s="121"/>
      <c r="J31" s="131" t="s">
        <v>9</v>
      </c>
      <c r="K31" s="131"/>
      <c r="L31" s="142" t="s">
        <v>9</v>
      </c>
    </row>
    <row r="32" spans="1:12" ht="33" customHeight="1">
      <c r="A32" s="803"/>
      <c r="B32" s="805" t="s">
        <v>43</v>
      </c>
      <c r="C32" s="748" t="s">
        <v>44</v>
      </c>
      <c r="D32" s="749" t="s">
        <v>45</v>
      </c>
      <c r="E32" s="1"/>
      <c r="F32" s="45" t="s">
        <v>574</v>
      </c>
      <c r="G32" s="45" t="s">
        <v>655</v>
      </c>
      <c r="H32" s="132"/>
      <c r="I32" s="122"/>
      <c r="J32" s="132" t="s">
        <v>9</v>
      </c>
      <c r="K32" s="132"/>
      <c r="L32" s="143" t="s">
        <v>9</v>
      </c>
    </row>
    <row r="33" spans="1:12" ht="33" customHeight="1">
      <c r="A33" s="803"/>
      <c r="B33" s="805"/>
      <c r="C33" s="107" t="s">
        <v>46</v>
      </c>
      <c r="D33" s="621" t="s">
        <v>47</v>
      </c>
      <c r="E33" s="110"/>
      <c r="F33" s="111" t="s">
        <v>647</v>
      </c>
      <c r="G33" s="111" t="s">
        <v>655</v>
      </c>
      <c r="H33" s="130"/>
      <c r="I33" s="120"/>
      <c r="J33" s="130" t="s">
        <v>9</v>
      </c>
      <c r="K33" s="130"/>
      <c r="L33" s="141" t="s">
        <v>9</v>
      </c>
    </row>
    <row r="34" spans="1:12" ht="42.6" customHeight="1">
      <c r="A34" s="803"/>
      <c r="B34" s="747" t="s">
        <v>48</v>
      </c>
      <c r="C34" s="748" t="s">
        <v>49</v>
      </c>
      <c r="D34" s="749" t="s">
        <v>50</v>
      </c>
      <c r="E34" s="1"/>
      <c r="F34" s="45" t="s">
        <v>574</v>
      </c>
      <c r="G34" s="45" t="s">
        <v>655</v>
      </c>
      <c r="H34" s="754"/>
      <c r="I34" s="755"/>
      <c r="J34" s="754" t="s">
        <v>9</v>
      </c>
      <c r="K34" s="754"/>
      <c r="L34" s="756" t="s">
        <v>9</v>
      </c>
    </row>
    <row r="35" spans="1:12" ht="33" customHeight="1">
      <c r="A35" s="803"/>
      <c r="B35" s="806" t="s">
        <v>51</v>
      </c>
      <c r="C35" s="107" t="s">
        <v>52</v>
      </c>
      <c r="D35" s="621" t="s">
        <v>53</v>
      </c>
      <c r="E35" s="110"/>
      <c r="F35" s="111" t="s">
        <v>18</v>
      </c>
      <c r="G35" s="111" t="s">
        <v>655</v>
      </c>
      <c r="H35" s="130"/>
      <c r="I35" s="120"/>
      <c r="J35" s="130" t="s">
        <v>9</v>
      </c>
      <c r="K35" s="130"/>
      <c r="L35" s="141" t="s">
        <v>9</v>
      </c>
    </row>
    <row r="36" spans="1:12" ht="33" customHeight="1">
      <c r="A36" s="803"/>
      <c r="B36" s="807"/>
      <c r="C36" s="748" t="s">
        <v>54</v>
      </c>
      <c r="D36" s="749" t="s">
        <v>55</v>
      </c>
      <c r="E36" s="1"/>
      <c r="F36" s="45" t="s">
        <v>18</v>
      </c>
      <c r="G36" s="45" t="s">
        <v>655</v>
      </c>
      <c r="H36" s="132"/>
      <c r="I36" s="122"/>
      <c r="J36" s="132" t="s">
        <v>9</v>
      </c>
      <c r="K36" s="132"/>
      <c r="L36" s="143" t="s">
        <v>9</v>
      </c>
    </row>
    <row r="37" spans="1:12" ht="33" customHeight="1" thickBot="1">
      <c r="A37" s="804"/>
      <c r="B37" s="808"/>
      <c r="C37" s="770" t="s">
        <v>56</v>
      </c>
      <c r="D37" s="771" t="s">
        <v>57</v>
      </c>
      <c r="E37" s="772"/>
      <c r="F37" s="773" t="s">
        <v>18</v>
      </c>
      <c r="G37" s="773" t="s">
        <v>655</v>
      </c>
      <c r="H37" s="774"/>
      <c r="I37" s="775"/>
      <c r="J37" s="774" t="s">
        <v>9</v>
      </c>
      <c r="K37" s="774"/>
      <c r="L37" s="776" t="s">
        <v>9</v>
      </c>
    </row>
    <row r="38" spans="1:12">
      <c r="D38" s="611"/>
      <c r="E38" s="611"/>
      <c r="G38" s="750"/>
      <c r="L38" s="777"/>
    </row>
    <row r="39" spans="1:12">
      <c r="A39" s="832" t="s">
        <v>539</v>
      </c>
      <c r="B39" s="832"/>
      <c r="C39" s="832"/>
      <c r="D39" s="832"/>
      <c r="E39" s="832"/>
      <c r="F39" s="832"/>
      <c r="G39" s="832"/>
      <c r="H39" s="832"/>
      <c r="I39" s="832"/>
      <c r="J39" s="832"/>
      <c r="K39" s="832"/>
      <c r="L39" s="832"/>
    </row>
    <row r="40" spans="1:12">
      <c r="G40" s="761"/>
    </row>
    <row r="41" spans="1:12">
      <c r="A41" s="831" t="s">
        <v>540</v>
      </c>
      <c r="B41" s="831"/>
      <c r="C41" s="831"/>
      <c r="D41" s="831"/>
      <c r="E41" s="831"/>
      <c r="F41" s="831"/>
      <c r="G41" s="831"/>
      <c r="H41" s="831"/>
      <c r="I41" s="831"/>
      <c r="J41" s="831"/>
      <c r="K41" s="831"/>
      <c r="L41" s="831"/>
    </row>
    <row r="42" spans="1:12">
      <c r="G42" s="750"/>
    </row>
    <row r="43" spans="1:12">
      <c r="A43" s="834" t="s">
        <v>559</v>
      </c>
      <c r="B43" s="834"/>
      <c r="C43" s="834"/>
      <c r="D43" s="834"/>
      <c r="E43" s="834"/>
      <c r="F43" s="834"/>
      <c r="G43" s="834"/>
      <c r="H43" s="834"/>
      <c r="I43" s="834"/>
      <c r="J43" s="834"/>
      <c r="K43" s="834"/>
    </row>
    <row r="44" spans="1:12">
      <c r="A44" s="835" t="s">
        <v>560</v>
      </c>
      <c r="B44" s="835"/>
      <c r="C44" s="835"/>
      <c r="D44" s="835"/>
      <c r="E44" s="835"/>
      <c r="F44" s="835"/>
      <c r="G44" s="835"/>
      <c r="H44" s="835"/>
      <c r="I44" s="835"/>
      <c r="J44" s="835"/>
      <c r="K44" s="835"/>
    </row>
    <row r="45" spans="1:12">
      <c r="A45" s="835" t="s">
        <v>561</v>
      </c>
      <c r="B45" s="835"/>
      <c r="C45" s="835"/>
      <c r="D45" s="835"/>
      <c r="E45" s="835"/>
      <c r="F45" s="835"/>
      <c r="G45" s="835"/>
      <c r="H45" s="835"/>
      <c r="I45" s="835"/>
      <c r="J45" s="835"/>
      <c r="K45" s="835"/>
    </row>
    <row r="46" spans="1:12">
      <c r="A46" s="835" t="s">
        <v>562</v>
      </c>
      <c r="B46" s="835"/>
      <c r="C46" s="835"/>
      <c r="D46" s="835"/>
      <c r="E46" s="835"/>
      <c r="F46" s="835"/>
      <c r="G46" s="835"/>
      <c r="H46" s="835"/>
      <c r="I46" s="835"/>
      <c r="J46" s="835"/>
      <c r="K46" s="835"/>
    </row>
    <row r="47" spans="1:12">
      <c r="A47" s="606"/>
      <c r="B47" s="606"/>
      <c r="C47" s="607"/>
      <c r="D47" s="608"/>
      <c r="E47" s="608"/>
      <c r="F47" s="606"/>
      <c r="H47" s="606"/>
      <c r="I47" s="606"/>
      <c r="J47" s="606"/>
      <c r="K47" s="606"/>
    </row>
    <row r="48" spans="1:12">
      <c r="A48" s="606"/>
      <c r="B48" s="606"/>
      <c r="C48" s="607"/>
      <c r="D48" s="608"/>
      <c r="E48" s="608"/>
      <c r="F48" s="606"/>
      <c r="H48" s="606"/>
      <c r="I48" s="606"/>
      <c r="J48" s="606"/>
      <c r="K48" s="606"/>
    </row>
    <row r="49" spans="1:11">
      <c r="A49" s="833" t="s">
        <v>537</v>
      </c>
      <c r="B49" s="833"/>
      <c r="C49" s="833"/>
      <c r="D49" s="833"/>
      <c r="E49" s="833"/>
      <c r="F49" s="833"/>
      <c r="G49" s="833"/>
      <c r="H49" s="833"/>
      <c r="I49" s="833"/>
      <c r="J49" s="833"/>
      <c r="K49" s="833"/>
    </row>
    <row r="50" spans="1:11">
      <c r="A50" s="833" t="s">
        <v>538</v>
      </c>
      <c r="B50" s="833"/>
      <c r="C50" s="833"/>
      <c r="D50" s="833"/>
      <c r="E50" s="833"/>
      <c r="F50" s="833"/>
      <c r="G50" s="833"/>
      <c r="H50" s="833"/>
      <c r="I50" s="833"/>
      <c r="J50" s="833"/>
      <c r="K50" s="833"/>
    </row>
  </sheetData>
  <mergeCells count="25">
    <mergeCell ref="A50:K50"/>
    <mergeCell ref="A43:K43"/>
    <mergeCell ref="A44:K44"/>
    <mergeCell ref="A45:K45"/>
    <mergeCell ref="A46:K46"/>
    <mergeCell ref="A49:K49"/>
    <mergeCell ref="A41:L41"/>
    <mergeCell ref="A39:L39"/>
    <mergeCell ref="A7:L7"/>
    <mergeCell ref="F11:F13"/>
    <mergeCell ref="A11:B13"/>
    <mergeCell ref="C11:D13"/>
    <mergeCell ref="H11:L11"/>
    <mergeCell ref="E11:E13"/>
    <mergeCell ref="A14:L14"/>
    <mergeCell ref="A9:L9"/>
    <mergeCell ref="A15:A37"/>
    <mergeCell ref="B20:B24"/>
    <mergeCell ref="B26:B31"/>
    <mergeCell ref="B32:B33"/>
    <mergeCell ref="B35:B37"/>
    <mergeCell ref="B15:B19"/>
    <mergeCell ref="C17:C18"/>
    <mergeCell ref="D17:D18"/>
    <mergeCell ref="G11:G13"/>
  </mergeCells>
  <hyperlinks>
    <hyperlink ref="D15" location="'Daten HF-08.1.1'!A1" display="Ort der Betreuung"/>
    <hyperlink ref="D16" location="'Daten HF-08.1.2'!A1" display="Anzahl der Großtagespflegestellen"/>
    <hyperlink ref="D29" location="'Daten HF-08.4.6'!A1" display="Stundensatz pro Kind"/>
    <hyperlink ref="D30" location="'Daten HF-08.4.7'!A1" display="durchschnittl. Anzahl Kinder pro KTP"/>
    <hyperlink ref="D37" location="'Daten HF-08.7.3'!A1" display="Vernetzungen (insbesondere mit Fachberatungen)"/>
    <hyperlink ref="D27" location="'Daten HF-08.4.3'!A1" display="Vertretungsregelungen bei Ausfällen (z. B. Krankheit)"/>
    <hyperlink ref="D24" location="'Daten HF-08.2.6'!A1" display="Insgesamte Dauer der Tätigkeit als KTP-Person"/>
    <hyperlink ref="D28" location="'Daten HF-08.4.5'!A1" display="Vergütung"/>
    <hyperlink ref="D26" location="'Daten HF-08.4.1'!A1" display="Derzeitige Zufriedenheit mit der Tätigkeit als KTP"/>
    <hyperlink ref="D31" location="'Daten HF-08.4.8'!A1" display="Zeiten für mittelbare pädaogische Arbeit"/>
    <hyperlink ref="D34" location="'Daten HF-08.6.1'!A1" display="Fachberatungsschlüssel (steht für KTP eine Fachberatung zur Verfügung)"/>
    <hyperlink ref="D32" location="'Daten HF-08.5.1'!A1" display="Vorhandensein spezifischer Funktionsräume und Außenfläche"/>
    <hyperlink ref="D33" location="'Daten HF-08.5.2'!A1" display="Nutzung der Umgebungsangebote der KTP-Stelle "/>
    <hyperlink ref="D25" location="'Daten HF-08.3.1'!A1" display="Berufliche Pläne"/>
    <hyperlink ref="D23" location="'Daten HF-08.2.5'!A1" display="Interesse an beruflicher Weiterqualifizierung"/>
    <hyperlink ref="D21" location="'Daten HF-08.2.3'!A1" display="Teilnahmen an Fort- und Weiterbildungen "/>
    <hyperlink ref="D35" location="'Daten HF-08.7.1'!A1" display="Kooperation zu Kita"/>
    <hyperlink ref="D36" location="'Daten HF-08.7.2'!A1" display="Berufsverbände (Mitgliedschaft, Kooperation) "/>
    <hyperlink ref="D22" location="'Daten HF-08.2.4'!A1" display="Unterstützungbedarf für die Arbeit"/>
    <hyperlink ref="D19" location="'Daten HF-08.1.4'!A1" display="Unterstützungbedarf für die Arbeit"/>
    <hyperlink ref="D20" location="'Daten HF-08.2.1'!A1" display="Qualifizierung Kindertagespflegepersonen"/>
    <hyperlink ref="A44" r:id="rId1" display="Projekt-Webseite"/>
    <hyperlink ref="A46" r:id="rId2"/>
    <hyperlink ref="A45" r:id="rId3"/>
    <hyperlink ref="D17" location="'Daten HF-08.1.3'!A1" display="Anzahl der Kinder nach Altersgruppe"/>
  </hyperlinks>
  <pageMargins left="0.7" right="0.7" top="0.78740157499999996" bottom="0.78740157499999996"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57"/>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11.125" style="325"/>
    <col min="6" max="6" width="10.125" style="325" customWidth="1"/>
    <col min="7" max="7" width="15" style="325" customWidth="1"/>
    <col min="8" max="8" width="16.625" style="325" customWidth="1"/>
    <col min="9" max="10" width="11.125" style="325"/>
    <col min="11" max="11" width="17.125" style="325" customWidth="1"/>
    <col min="12" max="12" width="12.125" style="325" customWidth="1"/>
    <col min="13" max="16384" width="11.125" style="325"/>
  </cols>
  <sheetData>
    <row r="1" spans="1:5" ht="14.45" customHeight="1">
      <c r="A1" s="622" t="s">
        <v>541</v>
      </c>
    </row>
    <row r="2" spans="1:5" ht="14.45" customHeight="1">
      <c r="A2" s="195"/>
    </row>
    <row r="3" spans="1:5" ht="23.25">
      <c r="A3" s="841">
        <v>2022</v>
      </c>
      <c r="B3" s="841"/>
      <c r="C3" s="841"/>
      <c r="D3" s="841"/>
    </row>
    <row r="4" spans="1:5">
      <c r="A4" s="195"/>
    </row>
    <row r="5" spans="1:5" ht="30" customHeight="1">
      <c r="A5" s="864" t="s">
        <v>191</v>
      </c>
      <c r="B5" s="864"/>
      <c r="C5" s="864"/>
      <c r="D5" s="864"/>
    </row>
    <row r="6" spans="1:5" ht="31.5" customHeight="1">
      <c r="A6" s="946" t="s">
        <v>59</v>
      </c>
      <c r="B6" s="956" t="s">
        <v>192</v>
      </c>
      <c r="C6" s="956"/>
      <c r="D6" s="957"/>
    </row>
    <row r="7" spans="1:5">
      <c r="A7" s="947"/>
      <c r="B7" s="59" t="s">
        <v>27</v>
      </c>
      <c r="C7" s="59" t="s">
        <v>122</v>
      </c>
      <c r="D7" s="92" t="s">
        <v>123</v>
      </c>
    </row>
    <row r="8" spans="1:5">
      <c r="A8" s="286" t="s">
        <v>67</v>
      </c>
      <c r="B8" s="404">
        <v>9.2647174462850774</v>
      </c>
      <c r="C8" s="288">
        <v>0.52400758687129589</v>
      </c>
      <c r="D8" s="631">
        <v>522</v>
      </c>
      <c r="E8" s="290"/>
    </row>
    <row r="9" spans="1:5">
      <c r="A9" s="291" t="s">
        <v>68</v>
      </c>
      <c r="B9" s="406">
        <v>9.643383677373409</v>
      </c>
      <c r="C9" s="293">
        <v>0.82598278757397359</v>
      </c>
      <c r="D9" s="632">
        <v>321</v>
      </c>
      <c r="E9" s="290"/>
    </row>
    <row r="10" spans="1:5">
      <c r="A10" s="286" t="s">
        <v>93</v>
      </c>
      <c r="B10" s="408" t="s">
        <v>153</v>
      </c>
      <c r="C10" s="296" t="s">
        <v>153</v>
      </c>
      <c r="D10" s="633" t="s">
        <v>153</v>
      </c>
      <c r="E10" s="290"/>
    </row>
    <row r="11" spans="1:5">
      <c r="A11" s="291" t="s">
        <v>70</v>
      </c>
      <c r="B11" s="406">
        <v>11.845802721679039</v>
      </c>
      <c r="C11" s="293">
        <v>1.1030675278518749</v>
      </c>
      <c r="D11" s="632">
        <v>85</v>
      </c>
      <c r="E11" s="290"/>
    </row>
    <row r="12" spans="1:5">
      <c r="A12" s="286" t="s">
        <v>71</v>
      </c>
      <c r="B12" s="408" t="s">
        <v>153</v>
      </c>
      <c r="C12" s="296" t="s">
        <v>153</v>
      </c>
      <c r="D12" s="633" t="s">
        <v>153</v>
      </c>
      <c r="E12" s="290"/>
    </row>
    <row r="13" spans="1:5">
      <c r="A13" s="291" t="s">
        <v>72</v>
      </c>
      <c r="B13" s="406">
        <v>15.149073861604681</v>
      </c>
      <c r="C13" s="293">
        <v>1.035140118839619</v>
      </c>
      <c r="D13" s="632">
        <v>90</v>
      </c>
      <c r="E13" s="290"/>
    </row>
    <row r="14" spans="1:5">
      <c r="A14" s="286" t="s">
        <v>73</v>
      </c>
      <c r="B14" s="404">
        <v>10.05172829641551</v>
      </c>
      <c r="C14" s="288">
        <v>0.73240079101275579</v>
      </c>
      <c r="D14" s="631">
        <v>328</v>
      </c>
      <c r="E14" s="290"/>
    </row>
    <row r="15" spans="1:5">
      <c r="A15" s="291" t="s">
        <v>74</v>
      </c>
      <c r="B15" s="406">
        <v>14.909767237885941</v>
      </c>
      <c r="C15" s="293">
        <v>0.79950755710692312</v>
      </c>
      <c r="D15" s="632">
        <v>84</v>
      </c>
      <c r="E15" s="290"/>
    </row>
    <row r="16" spans="1:5">
      <c r="A16" s="286" t="s">
        <v>75</v>
      </c>
      <c r="B16" s="404">
        <v>9.5430732146648474</v>
      </c>
      <c r="C16" s="288">
        <v>0.42437169806920849</v>
      </c>
      <c r="D16" s="631">
        <v>510</v>
      </c>
      <c r="E16" s="290"/>
    </row>
    <row r="17" spans="1:5">
      <c r="A17" s="291" t="s">
        <v>76</v>
      </c>
      <c r="B17" s="406">
        <v>9.1512557956919256</v>
      </c>
      <c r="C17" s="293">
        <v>0.2552572921512668</v>
      </c>
      <c r="D17" s="632">
        <v>1204</v>
      </c>
      <c r="E17" s="290"/>
    </row>
    <row r="18" spans="1:5">
      <c r="A18" s="286" t="s">
        <v>77</v>
      </c>
      <c r="B18" s="404">
        <v>8.529779280637154</v>
      </c>
      <c r="C18" s="288">
        <v>0.47952925898886328</v>
      </c>
      <c r="D18" s="631">
        <v>160</v>
      </c>
      <c r="E18" s="290"/>
    </row>
    <row r="19" spans="1:5">
      <c r="A19" s="291" t="s">
        <v>78</v>
      </c>
      <c r="B19" s="410" t="s">
        <v>153</v>
      </c>
      <c r="C19" s="382" t="s">
        <v>153</v>
      </c>
      <c r="D19" s="634" t="s">
        <v>153</v>
      </c>
      <c r="E19" s="290"/>
    </row>
    <row r="20" spans="1:5">
      <c r="A20" s="286" t="s">
        <v>79</v>
      </c>
      <c r="B20" s="411">
        <v>11.86409071623782</v>
      </c>
      <c r="C20" s="288">
        <v>0.64480671095244846</v>
      </c>
      <c r="D20" s="631">
        <v>145</v>
      </c>
    </row>
    <row r="21" spans="1:5">
      <c r="A21" s="291" t="s">
        <v>80</v>
      </c>
      <c r="B21" s="410" t="s">
        <v>153</v>
      </c>
      <c r="C21" s="382" t="s">
        <v>153</v>
      </c>
      <c r="D21" s="634" t="s">
        <v>153</v>
      </c>
    </row>
    <row r="22" spans="1:5">
      <c r="A22" s="286" t="s">
        <v>81</v>
      </c>
      <c r="B22" s="404">
        <v>10.14810337181302</v>
      </c>
      <c r="C22" s="288">
        <v>0.67372199026176138</v>
      </c>
      <c r="D22" s="631">
        <v>185</v>
      </c>
    </row>
    <row r="23" spans="1:5" ht="17.45" customHeight="1">
      <c r="A23" s="299" t="s">
        <v>82</v>
      </c>
      <c r="B23" s="412" t="s">
        <v>153</v>
      </c>
      <c r="C23" s="387" t="s">
        <v>153</v>
      </c>
      <c r="D23" s="635" t="s">
        <v>153</v>
      </c>
    </row>
    <row r="24" spans="1:5">
      <c r="A24" s="301" t="s">
        <v>83</v>
      </c>
      <c r="B24" s="413">
        <v>9.512855085718849</v>
      </c>
      <c r="C24" s="303">
        <v>0.18567153335533279</v>
      </c>
      <c r="D24" s="636">
        <v>3387</v>
      </c>
    </row>
    <row r="25" spans="1:5">
      <c r="A25" s="301" t="s">
        <v>84</v>
      </c>
      <c r="B25" s="413">
        <v>13.52602301354186</v>
      </c>
      <c r="C25" s="303">
        <v>0.67781323655217696</v>
      </c>
      <c r="D25" s="636">
        <v>443</v>
      </c>
    </row>
    <row r="26" spans="1:5">
      <c r="A26" s="305" t="s">
        <v>85</v>
      </c>
      <c r="B26" s="415">
        <v>9.9682312559459536</v>
      </c>
      <c r="C26" s="307">
        <v>0.1955746779530492</v>
      </c>
      <c r="D26" s="637">
        <v>3830</v>
      </c>
    </row>
    <row r="27" spans="1:5">
      <c r="A27" s="952" t="s">
        <v>193</v>
      </c>
      <c r="B27" s="952"/>
      <c r="C27" s="952"/>
      <c r="D27" s="952"/>
    </row>
    <row r="28" spans="1:5" ht="90" customHeight="1">
      <c r="A28" s="840" t="s">
        <v>155</v>
      </c>
      <c r="B28" s="840"/>
      <c r="C28" s="840"/>
      <c r="D28" s="840"/>
      <c r="E28" s="44"/>
    </row>
    <row r="29" spans="1:5" ht="33" customHeight="1">
      <c r="A29" s="840" t="s">
        <v>194</v>
      </c>
      <c r="B29" s="840"/>
      <c r="C29" s="840"/>
      <c r="D29" s="840"/>
    </row>
    <row r="31" spans="1:5" ht="23.25">
      <c r="A31" s="841">
        <v>2020</v>
      </c>
      <c r="B31" s="841"/>
      <c r="C31" s="841"/>
      <c r="D31" s="841"/>
    </row>
    <row r="33" spans="1:4" ht="27.75" customHeight="1">
      <c r="A33" s="864" t="s">
        <v>195</v>
      </c>
      <c r="B33" s="864"/>
      <c r="C33" s="864"/>
      <c r="D33" s="864"/>
    </row>
    <row r="34" spans="1:4" ht="30" customHeight="1">
      <c r="A34" s="948" t="s">
        <v>59</v>
      </c>
      <c r="B34" s="963" t="s">
        <v>192</v>
      </c>
      <c r="C34" s="964"/>
      <c r="D34" s="965"/>
    </row>
    <row r="35" spans="1:4" ht="15.75" thickBot="1">
      <c r="A35" s="949"/>
      <c r="B35" s="58" t="s">
        <v>27</v>
      </c>
      <c r="C35" s="59" t="s">
        <v>122</v>
      </c>
      <c r="D35" s="59" t="s">
        <v>123</v>
      </c>
    </row>
    <row r="36" spans="1:4">
      <c r="A36" s="425" t="s">
        <v>67</v>
      </c>
      <c r="B36" s="417">
        <v>8.4459336185264551</v>
      </c>
      <c r="C36" s="288">
        <v>0.37727009570983622</v>
      </c>
      <c r="D36" s="638">
        <v>424</v>
      </c>
    </row>
    <row r="37" spans="1:4">
      <c r="A37" s="426" t="s">
        <v>68</v>
      </c>
      <c r="B37" s="418">
        <v>9.6022991243567066</v>
      </c>
      <c r="C37" s="293">
        <v>0.52505277136166717</v>
      </c>
      <c r="D37" s="639">
        <v>266</v>
      </c>
    </row>
    <row r="38" spans="1:4">
      <c r="A38" s="425" t="s">
        <v>93</v>
      </c>
      <c r="B38" s="419" t="s">
        <v>153</v>
      </c>
      <c r="C38" s="296" t="s">
        <v>153</v>
      </c>
      <c r="D38" s="640" t="s">
        <v>153</v>
      </c>
    </row>
    <row r="39" spans="1:4">
      <c r="A39" s="426" t="s">
        <v>70</v>
      </c>
      <c r="B39" s="418">
        <v>11.40248745523801</v>
      </c>
      <c r="C39" s="293">
        <v>1.061666901094428</v>
      </c>
      <c r="D39" s="639">
        <v>41</v>
      </c>
    </row>
    <row r="40" spans="1:4">
      <c r="A40" s="425" t="s">
        <v>71</v>
      </c>
      <c r="B40" s="419" t="s">
        <v>153</v>
      </c>
      <c r="C40" s="296" t="s">
        <v>153</v>
      </c>
      <c r="D40" s="640" t="s">
        <v>153</v>
      </c>
    </row>
    <row r="41" spans="1:4">
      <c r="A41" s="426" t="s">
        <v>72</v>
      </c>
      <c r="B41" s="418">
        <v>12.88112255211343</v>
      </c>
      <c r="C41" s="293">
        <v>2.9339761316565158</v>
      </c>
      <c r="D41" s="639">
        <v>44</v>
      </c>
    </row>
    <row r="42" spans="1:4">
      <c r="A42" s="425" t="s">
        <v>73</v>
      </c>
      <c r="B42" s="417">
        <v>9.7416362882653242</v>
      </c>
      <c r="C42" s="288">
        <v>0.9280500718013438</v>
      </c>
      <c r="D42" s="638">
        <v>220</v>
      </c>
    </row>
    <row r="43" spans="1:4">
      <c r="A43" s="426" t="s">
        <v>74</v>
      </c>
      <c r="B43" s="418">
        <v>15.51071634755654</v>
      </c>
      <c r="C43" s="293">
        <v>0.35438097409034153</v>
      </c>
      <c r="D43" s="639">
        <v>53</v>
      </c>
    </row>
    <row r="44" spans="1:4">
      <c r="A44" s="425" t="s">
        <v>75</v>
      </c>
      <c r="B44" s="417">
        <v>10.20548828466282</v>
      </c>
      <c r="C44" s="288">
        <v>0.58796350291487998</v>
      </c>
      <c r="D44" s="638">
        <v>487</v>
      </c>
    </row>
    <row r="45" spans="1:4">
      <c r="A45" s="426" t="s">
        <v>76</v>
      </c>
      <c r="B45" s="418">
        <v>8.8256158232691728</v>
      </c>
      <c r="C45" s="293">
        <v>0.20798654914484169</v>
      </c>
      <c r="D45" s="639">
        <v>1431</v>
      </c>
    </row>
    <row r="46" spans="1:4">
      <c r="A46" s="425" t="s">
        <v>77</v>
      </c>
      <c r="B46" s="417">
        <v>9.3188044097934153</v>
      </c>
      <c r="C46" s="288">
        <v>0.68347177906501388</v>
      </c>
      <c r="D46" s="638">
        <v>104</v>
      </c>
    </row>
    <row r="47" spans="1:4">
      <c r="A47" s="426" t="s">
        <v>78</v>
      </c>
      <c r="B47" s="420" t="s">
        <v>153</v>
      </c>
      <c r="C47" s="382" t="s">
        <v>153</v>
      </c>
      <c r="D47" s="641" t="s">
        <v>153</v>
      </c>
    </row>
    <row r="48" spans="1:4">
      <c r="A48" s="425" t="s">
        <v>79</v>
      </c>
      <c r="B48" s="421">
        <v>10.5413271816121</v>
      </c>
      <c r="C48" s="288">
        <v>0.54024685274261197</v>
      </c>
      <c r="D48" s="638">
        <v>163</v>
      </c>
    </row>
    <row r="49" spans="1:4">
      <c r="A49" s="426" t="s">
        <v>80</v>
      </c>
      <c r="B49" s="420" t="s">
        <v>153</v>
      </c>
      <c r="C49" s="382" t="s">
        <v>153</v>
      </c>
      <c r="D49" s="641" t="s">
        <v>153</v>
      </c>
    </row>
    <row r="50" spans="1:4">
      <c r="A50" s="425" t="s">
        <v>81</v>
      </c>
      <c r="B50" s="417">
        <v>8.917547953503778</v>
      </c>
      <c r="C50" s="288">
        <v>1.050737320802164</v>
      </c>
      <c r="D50" s="638">
        <v>62</v>
      </c>
    </row>
    <row r="51" spans="1:4" ht="15.75" thickBot="1">
      <c r="A51" s="427" t="s">
        <v>82</v>
      </c>
      <c r="B51" s="422">
        <v>12.25117390010103</v>
      </c>
      <c r="C51" s="423">
        <v>1.3220540975282911</v>
      </c>
      <c r="D51" s="642">
        <v>28</v>
      </c>
    </row>
    <row r="52" spans="1:4">
      <c r="A52" s="428" t="s">
        <v>83</v>
      </c>
      <c r="B52" s="424">
        <v>9.2178834877169287</v>
      </c>
      <c r="C52" s="303">
        <v>0.19990800131558051</v>
      </c>
      <c r="D52" s="643">
        <v>3063</v>
      </c>
    </row>
    <row r="53" spans="1:4">
      <c r="A53" s="428" t="s">
        <v>84</v>
      </c>
      <c r="B53" s="424">
        <v>13.50966917210574</v>
      </c>
      <c r="C53" s="303">
        <v>0.9439111361839122</v>
      </c>
      <c r="D53" s="643">
        <v>334</v>
      </c>
    </row>
    <row r="54" spans="1:4">
      <c r="A54" s="429" t="s">
        <v>85</v>
      </c>
      <c r="B54" s="430">
        <v>9.7823646932247534</v>
      </c>
      <c r="C54" s="323">
        <v>0.25109938113247471</v>
      </c>
      <c r="D54" s="644">
        <v>3397</v>
      </c>
    </row>
    <row r="55" spans="1:4" ht="13.5" customHeight="1">
      <c r="A55" s="952" t="s">
        <v>193</v>
      </c>
      <c r="B55" s="952"/>
      <c r="C55" s="952"/>
      <c r="D55" s="952"/>
    </row>
    <row r="56" spans="1:4" ht="55.5" customHeight="1">
      <c r="A56" s="840" t="s">
        <v>158</v>
      </c>
      <c r="B56" s="840"/>
      <c r="C56" s="840"/>
      <c r="D56" s="840"/>
    </row>
    <row r="57" spans="1:4" ht="33" customHeight="1">
      <c r="A57" s="840" t="s">
        <v>196</v>
      </c>
      <c r="B57" s="840"/>
      <c r="C57" s="840"/>
      <c r="D57" s="840"/>
    </row>
  </sheetData>
  <mergeCells count="14">
    <mergeCell ref="A3:D3"/>
    <mergeCell ref="B6:D6"/>
    <mergeCell ref="A27:D27"/>
    <mergeCell ref="A28:D28"/>
    <mergeCell ref="A5:D5"/>
    <mergeCell ref="A6:A7"/>
    <mergeCell ref="A29:D29"/>
    <mergeCell ref="A31:D31"/>
    <mergeCell ref="B34:D34"/>
    <mergeCell ref="A57:D57"/>
    <mergeCell ref="A56:D56"/>
    <mergeCell ref="A55:D55"/>
    <mergeCell ref="A33:D33"/>
    <mergeCell ref="A34:A35"/>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S59"/>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19" width="11.125" style="325" customWidth="1"/>
    <col min="20" max="16384" width="11.125" style="325"/>
  </cols>
  <sheetData>
    <row r="1" spans="1:19" ht="14.45" customHeight="1">
      <c r="A1" s="622" t="s">
        <v>541</v>
      </c>
    </row>
    <row r="2" spans="1:19" ht="14.45" customHeight="1">
      <c r="A2" s="195"/>
    </row>
    <row r="3" spans="1:19" ht="23.25">
      <c r="A3" s="841">
        <v>2022</v>
      </c>
      <c r="B3" s="841"/>
      <c r="C3" s="841"/>
      <c r="D3" s="841"/>
      <c r="E3" s="841"/>
      <c r="F3" s="841"/>
      <c r="G3" s="841"/>
      <c r="H3" s="841"/>
      <c r="I3" s="841"/>
      <c r="J3" s="841"/>
      <c r="K3" s="841"/>
      <c r="L3" s="841"/>
      <c r="M3" s="841"/>
      <c r="N3" s="841"/>
      <c r="O3" s="841"/>
      <c r="P3" s="841"/>
      <c r="Q3" s="841"/>
      <c r="R3" s="841"/>
      <c r="S3" s="841"/>
    </row>
    <row r="4" spans="1:19">
      <c r="A4" s="195"/>
    </row>
    <row r="5" spans="1:19" ht="14.25" customHeight="1">
      <c r="A5" s="866" t="s">
        <v>197</v>
      </c>
      <c r="B5" s="866"/>
      <c r="C5" s="866"/>
      <c r="D5" s="866"/>
      <c r="E5" s="866"/>
      <c r="F5" s="866"/>
      <c r="G5" s="866"/>
      <c r="H5" s="866"/>
      <c r="I5" s="866"/>
      <c r="J5" s="866"/>
      <c r="K5" s="866"/>
      <c r="L5" s="866"/>
      <c r="M5" s="866"/>
      <c r="N5" s="866"/>
      <c r="O5" s="866"/>
      <c r="P5" s="866"/>
      <c r="Q5" s="866"/>
      <c r="R5" s="866"/>
      <c r="S5" s="866"/>
    </row>
    <row r="6" spans="1:19" ht="60.75" customHeight="1">
      <c r="A6" s="946" t="s">
        <v>59</v>
      </c>
      <c r="B6" s="958" t="s">
        <v>198</v>
      </c>
      <c r="C6" s="959"/>
      <c r="D6" s="959"/>
      <c r="E6" s="958" t="s">
        <v>199</v>
      </c>
      <c r="F6" s="959"/>
      <c r="G6" s="959"/>
      <c r="H6" s="958" t="s">
        <v>200</v>
      </c>
      <c r="I6" s="959"/>
      <c r="J6" s="959"/>
      <c r="K6" s="958" t="s">
        <v>201</v>
      </c>
      <c r="L6" s="959"/>
      <c r="M6" s="960"/>
      <c r="N6" s="958" t="s">
        <v>202</v>
      </c>
      <c r="O6" s="959"/>
      <c r="P6" s="959"/>
      <c r="Q6" s="958" t="s">
        <v>203</v>
      </c>
      <c r="R6" s="959"/>
      <c r="S6" s="961"/>
    </row>
    <row r="7" spans="1:19" ht="14.45" customHeight="1">
      <c r="A7" s="947"/>
      <c r="B7" s="54" t="s">
        <v>18</v>
      </c>
      <c r="C7" s="54" t="s">
        <v>122</v>
      </c>
      <c r="D7" s="55" t="s">
        <v>123</v>
      </c>
      <c r="E7" s="54" t="s">
        <v>18</v>
      </c>
      <c r="F7" s="54" t="s">
        <v>122</v>
      </c>
      <c r="G7" s="55" t="s">
        <v>123</v>
      </c>
      <c r="H7" s="54" t="s">
        <v>18</v>
      </c>
      <c r="I7" s="54" t="s">
        <v>122</v>
      </c>
      <c r="J7" s="55" t="s">
        <v>123</v>
      </c>
      <c r="K7" s="54" t="s">
        <v>18</v>
      </c>
      <c r="L7" s="54" t="s">
        <v>122</v>
      </c>
      <c r="M7" s="55" t="s">
        <v>123</v>
      </c>
      <c r="N7" s="54" t="s">
        <v>18</v>
      </c>
      <c r="O7" s="54" t="s">
        <v>122</v>
      </c>
      <c r="P7" s="55" t="s">
        <v>123</v>
      </c>
      <c r="Q7" s="54" t="s">
        <v>18</v>
      </c>
      <c r="R7" s="54" t="s">
        <v>122</v>
      </c>
      <c r="S7" s="93" t="s">
        <v>123</v>
      </c>
    </row>
    <row r="8" spans="1:19" ht="14.45" customHeight="1">
      <c r="A8" s="286" t="s">
        <v>67</v>
      </c>
      <c r="B8" s="372">
        <v>88.247114911225154</v>
      </c>
      <c r="C8" s="288">
        <v>1.4896690489390361</v>
      </c>
      <c r="D8" s="645">
        <v>466</v>
      </c>
      <c r="E8" s="372">
        <v>21.84598411278926</v>
      </c>
      <c r="F8" s="288">
        <v>2.5139226687791161</v>
      </c>
      <c r="G8" s="645">
        <v>452</v>
      </c>
      <c r="H8" s="372">
        <v>22.907180759929961</v>
      </c>
      <c r="I8" s="288">
        <v>2.660583215634897</v>
      </c>
      <c r="J8" s="645">
        <v>435</v>
      </c>
      <c r="K8" s="370">
        <v>10.139812120299419</v>
      </c>
      <c r="L8" s="288">
        <v>1.734155444991665</v>
      </c>
      <c r="M8" s="645">
        <v>465</v>
      </c>
      <c r="N8" s="372">
        <v>27.516042420094522</v>
      </c>
      <c r="O8" s="288">
        <v>2.5451162637402618</v>
      </c>
      <c r="P8" s="432">
        <v>448</v>
      </c>
      <c r="Q8" s="370">
        <v>8.1060075549701818</v>
      </c>
      <c r="R8" s="288">
        <v>1.470441481705637</v>
      </c>
      <c r="S8" s="631">
        <v>435</v>
      </c>
    </row>
    <row r="9" spans="1:19" ht="14.45" customHeight="1">
      <c r="A9" s="291" t="s">
        <v>68</v>
      </c>
      <c r="B9" s="375">
        <v>85.591643175094788</v>
      </c>
      <c r="C9" s="293">
        <v>2.3763612812398529</v>
      </c>
      <c r="D9" s="646">
        <v>304</v>
      </c>
      <c r="E9" s="380">
        <v>18.382782395149249</v>
      </c>
      <c r="F9" s="293">
        <v>2.5979741347081422</v>
      </c>
      <c r="G9" s="646">
        <v>284</v>
      </c>
      <c r="H9" s="375">
        <v>20.51470355463557</v>
      </c>
      <c r="I9" s="293">
        <v>3.030753162581203</v>
      </c>
      <c r="J9" s="646">
        <v>272</v>
      </c>
      <c r="K9" s="375">
        <v>10.733889361861371</v>
      </c>
      <c r="L9" s="293">
        <v>1.9141725544516801</v>
      </c>
      <c r="M9" s="646">
        <v>297</v>
      </c>
      <c r="N9" s="375">
        <v>28.68864570794177</v>
      </c>
      <c r="O9" s="293">
        <v>2.993590584762357</v>
      </c>
      <c r="P9" s="433">
        <v>286</v>
      </c>
      <c r="Q9" s="375">
        <v>12.014011121076541</v>
      </c>
      <c r="R9" s="293">
        <v>2.2096245135605299</v>
      </c>
      <c r="S9" s="632">
        <v>276</v>
      </c>
    </row>
    <row r="10" spans="1:19" ht="14.45" customHeight="1">
      <c r="A10" s="286" t="s">
        <v>93</v>
      </c>
      <c r="B10" s="378" t="s">
        <v>153</v>
      </c>
      <c r="C10" s="296" t="s">
        <v>153</v>
      </c>
      <c r="D10" s="647" t="s">
        <v>153</v>
      </c>
      <c r="E10" s="378" t="s">
        <v>153</v>
      </c>
      <c r="F10" s="296" t="s">
        <v>153</v>
      </c>
      <c r="G10" s="647" t="s">
        <v>153</v>
      </c>
      <c r="H10" s="378" t="s">
        <v>153</v>
      </c>
      <c r="I10" s="296" t="s">
        <v>153</v>
      </c>
      <c r="J10" s="647" t="s">
        <v>153</v>
      </c>
      <c r="K10" s="378" t="s">
        <v>153</v>
      </c>
      <c r="L10" s="296" t="s">
        <v>153</v>
      </c>
      <c r="M10" s="647" t="s">
        <v>153</v>
      </c>
      <c r="N10" s="378" t="s">
        <v>153</v>
      </c>
      <c r="O10" s="296" t="s">
        <v>153</v>
      </c>
      <c r="P10" s="434" t="s">
        <v>153</v>
      </c>
      <c r="Q10" s="378" t="s">
        <v>153</v>
      </c>
      <c r="R10" s="296" t="s">
        <v>153</v>
      </c>
      <c r="S10" s="633" t="s">
        <v>153</v>
      </c>
    </row>
    <row r="11" spans="1:19" ht="14.45" customHeight="1">
      <c r="A11" s="291" t="s">
        <v>70</v>
      </c>
      <c r="B11" s="375">
        <v>87.366212909674147</v>
      </c>
      <c r="C11" s="293">
        <v>5.3336887414722938</v>
      </c>
      <c r="D11" s="646">
        <v>76</v>
      </c>
      <c r="E11" s="375">
        <v>48.06567754139656</v>
      </c>
      <c r="F11" s="293">
        <v>6.0790206817304497</v>
      </c>
      <c r="G11" s="646">
        <v>68</v>
      </c>
      <c r="H11" s="375">
        <v>38.103474222990123</v>
      </c>
      <c r="I11" s="293">
        <v>3.540231164798016</v>
      </c>
      <c r="J11" s="646">
        <v>72</v>
      </c>
      <c r="K11" s="375">
        <v>9.5619472552905229</v>
      </c>
      <c r="L11" s="293">
        <v>4.5403629374456678</v>
      </c>
      <c r="M11" s="646">
        <v>80</v>
      </c>
      <c r="N11" s="375">
        <v>29.538959297580469</v>
      </c>
      <c r="O11" s="293">
        <v>7.4841786323713544</v>
      </c>
      <c r="P11" s="433">
        <v>67</v>
      </c>
      <c r="Q11" s="375">
        <v>11.251744811807511</v>
      </c>
      <c r="R11" s="293">
        <v>4.0468294328707746</v>
      </c>
      <c r="S11" s="632">
        <v>76</v>
      </c>
    </row>
    <row r="12" spans="1:19" ht="14.45" customHeight="1">
      <c r="A12" s="286" t="s">
        <v>71</v>
      </c>
      <c r="B12" s="378" t="s">
        <v>153</v>
      </c>
      <c r="C12" s="296" t="s">
        <v>153</v>
      </c>
      <c r="D12" s="647" t="s">
        <v>153</v>
      </c>
      <c r="E12" s="378" t="s">
        <v>153</v>
      </c>
      <c r="F12" s="296" t="s">
        <v>153</v>
      </c>
      <c r="G12" s="647" t="s">
        <v>153</v>
      </c>
      <c r="H12" s="378" t="s">
        <v>153</v>
      </c>
      <c r="I12" s="296" t="s">
        <v>153</v>
      </c>
      <c r="J12" s="647" t="s">
        <v>153</v>
      </c>
      <c r="K12" s="378" t="s">
        <v>153</v>
      </c>
      <c r="L12" s="296" t="s">
        <v>153</v>
      </c>
      <c r="M12" s="647" t="s">
        <v>153</v>
      </c>
      <c r="N12" s="378" t="s">
        <v>153</v>
      </c>
      <c r="O12" s="296" t="s">
        <v>153</v>
      </c>
      <c r="P12" s="434" t="s">
        <v>153</v>
      </c>
      <c r="Q12" s="378" t="s">
        <v>153</v>
      </c>
      <c r="R12" s="296" t="s">
        <v>153</v>
      </c>
      <c r="S12" s="633" t="s">
        <v>153</v>
      </c>
    </row>
    <row r="13" spans="1:19" ht="14.45" customHeight="1">
      <c r="A13" s="291" t="s">
        <v>72</v>
      </c>
      <c r="B13" s="375">
        <v>96.01384849917747</v>
      </c>
      <c r="C13" s="293">
        <v>1.5800119860111059</v>
      </c>
      <c r="D13" s="646">
        <v>77</v>
      </c>
      <c r="E13" s="375">
        <v>35.185487433943642</v>
      </c>
      <c r="F13" s="293">
        <v>7.1210653633852292</v>
      </c>
      <c r="G13" s="646">
        <v>70</v>
      </c>
      <c r="H13" s="375">
        <v>37.397350005591981</v>
      </c>
      <c r="I13" s="293">
        <v>5.0933183452606654</v>
      </c>
      <c r="J13" s="646">
        <v>77</v>
      </c>
      <c r="K13" s="375">
        <v>5.4521893029479971</v>
      </c>
      <c r="L13" s="293">
        <v>2.3229376470315248</v>
      </c>
      <c r="M13" s="646">
        <v>83</v>
      </c>
      <c r="N13" s="375">
        <v>48.291631181552873</v>
      </c>
      <c r="O13" s="293">
        <v>6.5798848832241106</v>
      </c>
      <c r="P13" s="433">
        <v>78</v>
      </c>
      <c r="Q13" s="375">
        <v>20.010594818662341</v>
      </c>
      <c r="R13" s="293">
        <v>5.9059508025016756</v>
      </c>
      <c r="S13" s="632">
        <v>78</v>
      </c>
    </row>
    <row r="14" spans="1:19" ht="14.45" customHeight="1">
      <c r="A14" s="286" t="s">
        <v>73</v>
      </c>
      <c r="B14" s="435">
        <v>90.527900893751607</v>
      </c>
      <c r="C14" s="436">
        <v>1.953242802056808</v>
      </c>
      <c r="D14" s="645">
        <v>304</v>
      </c>
      <c r="E14" s="435">
        <v>24.635437805315249</v>
      </c>
      <c r="F14" s="436">
        <v>3.5621964728556299</v>
      </c>
      <c r="G14" s="645">
        <v>286</v>
      </c>
      <c r="H14" s="437">
        <v>25.744479478977709</v>
      </c>
      <c r="I14" s="436">
        <v>3.2331077863081181</v>
      </c>
      <c r="J14" s="645">
        <v>285</v>
      </c>
      <c r="K14" s="437">
        <v>6.7026645161142184</v>
      </c>
      <c r="L14" s="436">
        <v>1.891907134394935</v>
      </c>
      <c r="M14" s="645">
        <v>312</v>
      </c>
      <c r="N14" s="437">
        <v>29.07532032981463</v>
      </c>
      <c r="O14" s="436">
        <v>3.7905695028492699</v>
      </c>
      <c r="P14" s="432">
        <v>290</v>
      </c>
      <c r="Q14" s="437">
        <v>4.949229319518837</v>
      </c>
      <c r="R14" s="436">
        <v>1.1008382295622019</v>
      </c>
      <c r="S14" s="631">
        <v>289</v>
      </c>
    </row>
    <row r="15" spans="1:19" ht="14.45" customHeight="1">
      <c r="A15" s="291" t="s">
        <v>74</v>
      </c>
      <c r="B15" s="375">
        <v>88.049094563697167</v>
      </c>
      <c r="C15" s="293">
        <v>3.2573555063159589</v>
      </c>
      <c r="D15" s="646">
        <v>74</v>
      </c>
      <c r="E15" s="375">
        <v>25.54642535680707</v>
      </c>
      <c r="F15" s="293">
        <v>2.5018652960092429</v>
      </c>
      <c r="G15" s="646">
        <v>68</v>
      </c>
      <c r="H15" s="375">
        <v>14.97868005263231</v>
      </c>
      <c r="I15" s="293">
        <v>2.9610192138484832</v>
      </c>
      <c r="J15" s="646">
        <v>77</v>
      </c>
      <c r="K15" s="375">
        <v>0.5300163059244577</v>
      </c>
      <c r="L15" s="293">
        <v>0.45614521991570589</v>
      </c>
      <c r="M15" s="646">
        <v>74</v>
      </c>
      <c r="N15" s="375">
        <v>32.026094183086123</v>
      </c>
      <c r="O15" s="293">
        <v>5.8631293616790394</v>
      </c>
      <c r="P15" s="433">
        <v>70</v>
      </c>
      <c r="Q15" s="375">
        <v>4.0451214780226303</v>
      </c>
      <c r="R15" s="293">
        <v>2.279253460532388</v>
      </c>
      <c r="S15" s="632">
        <v>65</v>
      </c>
    </row>
    <row r="16" spans="1:19" ht="14.45" customHeight="1">
      <c r="A16" s="286" t="s">
        <v>75</v>
      </c>
      <c r="B16" s="372">
        <v>85.007095984061138</v>
      </c>
      <c r="C16" s="288">
        <v>2.5867019107454632</v>
      </c>
      <c r="D16" s="645">
        <v>449</v>
      </c>
      <c r="E16" s="372">
        <v>28.299792017355099</v>
      </c>
      <c r="F16" s="288">
        <v>3.2245637721517348</v>
      </c>
      <c r="G16" s="645">
        <v>443</v>
      </c>
      <c r="H16" s="372">
        <v>31.79865854125886</v>
      </c>
      <c r="I16" s="288">
        <v>2.123918616011133</v>
      </c>
      <c r="J16" s="645">
        <v>433</v>
      </c>
      <c r="K16" s="372">
        <v>7.9435130234232876</v>
      </c>
      <c r="L16" s="288">
        <v>1.2570781367721851</v>
      </c>
      <c r="M16" s="645">
        <v>476</v>
      </c>
      <c r="N16" s="372">
        <v>32.908845100868092</v>
      </c>
      <c r="O16" s="288">
        <v>2.314044445918916</v>
      </c>
      <c r="P16" s="432">
        <v>431</v>
      </c>
      <c r="Q16" s="372">
        <v>9.7869041101191652</v>
      </c>
      <c r="R16" s="288">
        <v>1.878798349173171</v>
      </c>
      <c r="S16" s="631">
        <v>432</v>
      </c>
    </row>
    <row r="17" spans="1:19" ht="14.45" customHeight="1">
      <c r="A17" s="291" t="s">
        <v>76</v>
      </c>
      <c r="B17" s="380">
        <v>88.979292750361935</v>
      </c>
      <c r="C17" s="293">
        <v>1.2180084158069391</v>
      </c>
      <c r="D17" s="646">
        <v>1086</v>
      </c>
      <c r="E17" s="375">
        <v>20.71734872733726</v>
      </c>
      <c r="F17" s="293">
        <v>1.8272948010199801</v>
      </c>
      <c r="G17" s="646">
        <v>1056</v>
      </c>
      <c r="H17" s="375">
        <v>27.674972983491461</v>
      </c>
      <c r="I17" s="293">
        <v>1.848943948079302</v>
      </c>
      <c r="J17" s="646">
        <v>1043</v>
      </c>
      <c r="K17" s="375">
        <v>5.6422276404002281</v>
      </c>
      <c r="L17" s="293">
        <v>0.72501904195863609</v>
      </c>
      <c r="M17" s="646">
        <v>1119</v>
      </c>
      <c r="N17" s="375">
        <v>30.328892859836049</v>
      </c>
      <c r="O17" s="293">
        <v>1.690738609065723</v>
      </c>
      <c r="P17" s="433">
        <v>1046</v>
      </c>
      <c r="Q17" s="375">
        <v>10.11835982290023</v>
      </c>
      <c r="R17" s="293">
        <v>1.0087395459570001</v>
      </c>
      <c r="S17" s="632">
        <v>1043</v>
      </c>
    </row>
    <row r="18" spans="1:19" ht="14.45" customHeight="1">
      <c r="A18" s="286" t="s">
        <v>77</v>
      </c>
      <c r="B18" s="372">
        <v>88.714644952722992</v>
      </c>
      <c r="C18" s="288">
        <v>2.943752510846545</v>
      </c>
      <c r="D18" s="645">
        <v>141</v>
      </c>
      <c r="E18" s="372">
        <v>19.194308327816699</v>
      </c>
      <c r="F18" s="288">
        <v>3.4762192434789889</v>
      </c>
      <c r="G18" s="645">
        <v>137</v>
      </c>
      <c r="H18" s="372">
        <v>44.841642037298953</v>
      </c>
      <c r="I18" s="288">
        <v>5.1612562281136007</v>
      </c>
      <c r="J18" s="645">
        <v>141</v>
      </c>
      <c r="K18" s="372">
        <v>12.16929243410779</v>
      </c>
      <c r="L18" s="288">
        <v>3.1296274335633321</v>
      </c>
      <c r="M18" s="645">
        <v>147</v>
      </c>
      <c r="N18" s="372">
        <v>19.65492913239526</v>
      </c>
      <c r="O18" s="288">
        <v>4.2953484265301194</v>
      </c>
      <c r="P18" s="432">
        <v>139</v>
      </c>
      <c r="Q18" s="372">
        <v>18.12998470212311</v>
      </c>
      <c r="R18" s="288">
        <v>3.4031332842667452</v>
      </c>
      <c r="S18" s="631">
        <v>139</v>
      </c>
    </row>
    <row r="19" spans="1:19" ht="14.45" customHeight="1">
      <c r="A19" s="291" t="s">
        <v>78</v>
      </c>
      <c r="B19" s="381" t="s">
        <v>153</v>
      </c>
      <c r="C19" s="382" t="s">
        <v>153</v>
      </c>
      <c r="D19" s="648" t="s">
        <v>153</v>
      </c>
      <c r="E19" s="381" t="s">
        <v>153</v>
      </c>
      <c r="F19" s="382" t="s">
        <v>153</v>
      </c>
      <c r="G19" s="648" t="s">
        <v>153</v>
      </c>
      <c r="H19" s="381" t="s">
        <v>153</v>
      </c>
      <c r="I19" s="382" t="s">
        <v>153</v>
      </c>
      <c r="J19" s="648" t="s">
        <v>153</v>
      </c>
      <c r="K19" s="381" t="s">
        <v>153</v>
      </c>
      <c r="L19" s="382" t="s">
        <v>153</v>
      </c>
      <c r="M19" s="648" t="s">
        <v>153</v>
      </c>
      <c r="N19" s="381" t="s">
        <v>153</v>
      </c>
      <c r="O19" s="382" t="s">
        <v>153</v>
      </c>
      <c r="P19" s="438" t="s">
        <v>153</v>
      </c>
      <c r="Q19" s="381" t="s">
        <v>153</v>
      </c>
      <c r="R19" s="382" t="s">
        <v>153</v>
      </c>
      <c r="S19" s="634" t="s">
        <v>153</v>
      </c>
    </row>
    <row r="20" spans="1:19" ht="14.45" customHeight="1">
      <c r="A20" s="286" t="s">
        <v>79</v>
      </c>
      <c r="B20" s="435">
        <v>90.609734679505777</v>
      </c>
      <c r="C20" s="436">
        <v>2.791163018084978</v>
      </c>
      <c r="D20" s="645">
        <v>131</v>
      </c>
      <c r="E20" s="437">
        <v>29.401613206532861</v>
      </c>
      <c r="F20" s="436">
        <v>6.221793669676364</v>
      </c>
      <c r="G20" s="645">
        <v>116</v>
      </c>
      <c r="H20" s="437">
        <v>30.181355176690381</v>
      </c>
      <c r="I20" s="436">
        <v>11.091327043570621</v>
      </c>
      <c r="J20" s="645">
        <v>126</v>
      </c>
      <c r="K20" s="437">
        <v>3.4927085161729612</v>
      </c>
      <c r="L20" s="436">
        <v>1.6630491339755531</v>
      </c>
      <c r="M20" s="645">
        <v>140</v>
      </c>
      <c r="N20" s="437">
        <v>24.45210119048102</v>
      </c>
      <c r="O20" s="436">
        <v>3.8224137737251178</v>
      </c>
      <c r="P20" s="432">
        <v>128</v>
      </c>
      <c r="Q20" s="435">
        <v>11.54717926958554</v>
      </c>
      <c r="R20" s="436">
        <v>3.5523814369599451</v>
      </c>
      <c r="S20" s="631">
        <v>124</v>
      </c>
    </row>
    <row r="21" spans="1:19" ht="14.45" customHeight="1">
      <c r="A21" s="291" t="s">
        <v>80</v>
      </c>
      <c r="B21" s="381" t="s">
        <v>153</v>
      </c>
      <c r="C21" s="382" t="s">
        <v>153</v>
      </c>
      <c r="D21" s="648" t="s">
        <v>153</v>
      </c>
      <c r="E21" s="381" t="s">
        <v>153</v>
      </c>
      <c r="F21" s="382" t="s">
        <v>153</v>
      </c>
      <c r="G21" s="648" t="s">
        <v>153</v>
      </c>
      <c r="H21" s="381" t="s">
        <v>153</v>
      </c>
      <c r="I21" s="382" t="s">
        <v>153</v>
      </c>
      <c r="J21" s="648" t="s">
        <v>153</v>
      </c>
      <c r="K21" s="381" t="s">
        <v>153</v>
      </c>
      <c r="L21" s="382" t="s">
        <v>153</v>
      </c>
      <c r="M21" s="648" t="s">
        <v>153</v>
      </c>
      <c r="N21" s="381" t="s">
        <v>153</v>
      </c>
      <c r="O21" s="382" t="s">
        <v>153</v>
      </c>
      <c r="P21" s="438" t="s">
        <v>153</v>
      </c>
      <c r="Q21" s="381" t="s">
        <v>153</v>
      </c>
      <c r="R21" s="382" t="s">
        <v>153</v>
      </c>
      <c r="S21" s="634" t="s">
        <v>153</v>
      </c>
    </row>
    <row r="22" spans="1:19" ht="14.45" customHeight="1">
      <c r="A22" s="286" t="s">
        <v>81</v>
      </c>
      <c r="B22" s="372">
        <v>92.706790249566623</v>
      </c>
      <c r="C22" s="288">
        <v>1.4985353743055621</v>
      </c>
      <c r="D22" s="645">
        <v>170</v>
      </c>
      <c r="E22" s="372">
        <v>14.71097887130475</v>
      </c>
      <c r="F22" s="288">
        <v>2.938372388744332</v>
      </c>
      <c r="G22" s="645">
        <v>156</v>
      </c>
      <c r="H22" s="372">
        <v>26.183094963560151</v>
      </c>
      <c r="I22" s="288">
        <v>2.76292032123503</v>
      </c>
      <c r="J22" s="645">
        <v>156</v>
      </c>
      <c r="K22" s="372">
        <v>4.4181139680063248</v>
      </c>
      <c r="L22" s="288">
        <v>1.4883809637173</v>
      </c>
      <c r="M22" s="645">
        <v>169</v>
      </c>
      <c r="N22" s="372">
        <v>25.768023540611889</v>
      </c>
      <c r="O22" s="288">
        <v>4.0181172542247836</v>
      </c>
      <c r="P22" s="432">
        <v>164</v>
      </c>
      <c r="Q22" s="372">
        <v>9.9206497870414641</v>
      </c>
      <c r="R22" s="288">
        <v>1.8788273881136841</v>
      </c>
      <c r="S22" s="631">
        <v>158</v>
      </c>
    </row>
    <row r="23" spans="1:19" ht="15.6" customHeight="1">
      <c r="A23" s="299" t="s">
        <v>82</v>
      </c>
      <c r="B23" s="386" t="s">
        <v>153</v>
      </c>
      <c r="C23" s="387" t="s">
        <v>153</v>
      </c>
      <c r="D23" s="649" t="s">
        <v>153</v>
      </c>
      <c r="E23" s="389" t="s">
        <v>153</v>
      </c>
      <c r="F23" s="387" t="s">
        <v>153</v>
      </c>
      <c r="G23" s="649" t="s">
        <v>153</v>
      </c>
      <c r="H23" s="389" t="s">
        <v>153</v>
      </c>
      <c r="I23" s="387" t="s">
        <v>153</v>
      </c>
      <c r="J23" s="649" t="s">
        <v>153</v>
      </c>
      <c r="K23" s="389" t="s">
        <v>153</v>
      </c>
      <c r="L23" s="387" t="s">
        <v>153</v>
      </c>
      <c r="M23" s="649" t="s">
        <v>153</v>
      </c>
      <c r="N23" s="389" t="s">
        <v>153</v>
      </c>
      <c r="O23" s="387" t="s">
        <v>153</v>
      </c>
      <c r="P23" s="439" t="s">
        <v>153</v>
      </c>
      <c r="Q23" s="389" t="s">
        <v>153</v>
      </c>
      <c r="R23" s="387" t="s">
        <v>153</v>
      </c>
      <c r="S23" s="635" t="s">
        <v>153</v>
      </c>
    </row>
    <row r="24" spans="1:19" ht="14.45" customHeight="1">
      <c r="A24" s="301" t="s">
        <v>83</v>
      </c>
      <c r="B24" s="391">
        <v>88.338677426780649</v>
      </c>
      <c r="C24" s="303">
        <v>0.75460381177991265</v>
      </c>
      <c r="D24" s="650">
        <v>3056</v>
      </c>
      <c r="E24" s="391">
        <v>22.00956648750266</v>
      </c>
      <c r="F24" s="303">
        <v>1.130054004656063</v>
      </c>
      <c r="G24" s="650">
        <v>2938</v>
      </c>
      <c r="H24" s="391">
        <v>27.595098110482969</v>
      </c>
      <c r="I24" s="303">
        <v>1.0900814184857639</v>
      </c>
      <c r="J24" s="650">
        <v>2893</v>
      </c>
      <c r="K24" s="391">
        <v>7.4160205679434714</v>
      </c>
      <c r="L24" s="303">
        <v>0.53426030964299454</v>
      </c>
      <c r="M24" s="650">
        <v>3128</v>
      </c>
      <c r="N24" s="391">
        <v>29.830804627106591</v>
      </c>
      <c r="O24" s="303">
        <v>1.02355332087458</v>
      </c>
      <c r="P24" s="440">
        <v>2939</v>
      </c>
      <c r="Q24" s="391">
        <v>10.039891837506371</v>
      </c>
      <c r="R24" s="303">
        <v>0.64709663732100264</v>
      </c>
      <c r="S24" s="636">
        <v>2908</v>
      </c>
    </row>
    <row r="25" spans="1:19" ht="14.45" customHeight="1">
      <c r="A25" s="301" t="s">
        <v>84</v>
      </c>
      <c r="B25" s="391">
        <v>88.712917809772108</v>
      </c>
      <c r="C25" s="303">
        <v>2.0935293476118448</v>
      </c>
      <c r="D25" s="650">
        <v>402</v>
      </c>
      <c r="E25" s="391">
        <v>31.00028128153852</v>
      </c>
      <c r="F25" s="303">
        <v>3.2546272192192101</v>
      </c>
      <c r="G25" s="650">
        <v>356</v>
      </c>
      <c r="H25" s="391">
        <v>26.803056438362621</v>
      </c>
      <c r="I25" s="303">
        <v>4.130096135258456</v>
      </c>
      <c r="J25" s="650">
        <v>384</v>
      </c>
      <c r="K25" s="391">
        <v>3.0892409002913959</v>
      </c>
      <c r="L25" s="303">
        <v>1.2460349272536559</v>
      </c>
      <c r="M25" s="650">
        <v>418</v>
      </c>
      <c r="N25" s="391">
        <v>27.259101103345369</v>
      </c>
      <c r="O25" s="303">
        <v>2.9828960243037179</v>
      </c>
      <c r="P25" s="440">
        <v>375</v>
      </c>
      <c r="Q25" s="391">
        <v>10.2358683046272</v>
      </c>
      <c r="R25" s="303">
        <v>2.258647457846092</v>
      </c>
      <c r="S25" s="636">
        <v>374</v>
      </c>
    </row>
    <row r="26" spans="1:19" ht="14.45" customHeight="1">
      <c r="A26" s="305" t="s">
        <v>85</v>
      </c>
      <c r="B26" s="396">
        <v>88.3820474258237</v>
      </c>
      <c r="C26" s="307">
        <v>0.70958254345499494</v>
      </c>
      <c r="D26" s="651">
        <v>3458</v>
      </c>
      <c r="E26" s="396">
        <v>22.99243419461488</v>
      </c>
      <c r="F26" s="307">
        <v>1.0928035736700981</v>
      </c>
      <c r="G26" s="651">
        <v>3294</v>
      </c>
      <c r="H26" s="396">
        <v>27.503764229059499</v>
      </c>
      <c r="I26" s="307">
        <v>1.073741781573633</v>
      </c>
      <c r="J26" s="651">
        <v>3277</v>
      </c>
      <c r="K26" s="396">
        <v>6.901918464447335</v>
      </c>
      <c r="L26" s="307">
        <v>0.49427396776187649</v>
      </c>
      <c r="M26" s="651">
        <v>3546</v>
      </c>
      <c r="N26" s="396">
        <v>29.539810929556541</v>
      </c>
      <c r="O26" s="307">
        <v>0.9682908683606064</v>
      </c>
      <c r="P26" s="441">
        <v>3314</v>
      </c>
      <c r="Q26" s="396">
        <v>10.062235370967111</v>
      </c>
      <c r="R26" s="307">
        <v>0.62893952125063401</v>
      </c>
      <c r="S26" s="637">
        <v>3282</v>
      </c>
    </row>
    <row r="27" spans="1:19" ht="14.45" customHeight="1">
      <c r="A27" s="952" t="s">
        <v>204</v>
      </c>
      <c r="B27" s="952" t="s">
        <v>204</v>
      </c>
      <c r="C27" s="952" t="s">
        <v>204</v>
      </c>
      <c r="D27" s="952"/>
      <c r="E27" s="952" t="s">
        <v>204</v>
      </c>
      <c r="F27" s="952" t="s">
        <v>204</v>
      </c>
      <c r="G27" s="952"/>
      <c r="H27" s="952" t="s">
        <v>204</v>
      </c>
      <c r="I27" s="952" t="s">
        <v>204</v>
      </c>
      <c r="J27" s="952"/>
      <c r="K27" s="952" t="s">
        <v>204</v>
      </c>
      <c r="L27" s="952" t="s">
        <v>204</v>
      </c>
      <c r="M27" s="952"/>
      <c r="N27" s="952" t="s">
        <v>204</v>
      </c>
      <c r="O27" s="952" t="s">
        <v>204</v>
      </c>
      <c r="P27" s="952"/>
      <c r="Q27" s="952" t="s">
        <v>204</v>
      </c>
      <c r="R27" s="952"/>
      <c r="S27" s="952" t="s">
        <v>204</v>
      </c>
    </row>
    <row r="28" spans="1:19" ht="27" customHeight="1">
      <c r="A28" s="840" t="s">
        <v>205</v>
      </c>
      <c r="B28" s="840"/>
      <c r="C28" s="840"/>
      <c r="D28" s="840"/>
      <c r="E28" s="840"/>
      <c r="F28" s="840"/>
      <c r="G28" s="840"/>
      <c r="H28" s="840"/>
      <c r="I28" s="840"/>
      <c r="J28" s="840"/>
      <c r="K28" s="840"/>
      <c r="L28" s="840"/>
      <c r="M28" s="840"/>
      <c r="N28" s="840"/>
      <c r="O28" s="840"/>
      <c r="P28" s="840"/>
      <c r="Q28" s="840"/>
      <c r="R28" s="840"/>
      <c r="S28" s="840"/>
    </row>
    <row r="29" spans="1:19" ht="14.25" customHeight="1">
      <c r="A29" s="952" t="s">
        <v>206</v>
      </c>
      <c r="B29" s="952" t="s">
        <v>207</v>
      </c>
      <c r="C29" s="952" t="s">
        <v>207</v>
      </c>
      <c r="D29" s="952"/>
      <c r="E29" s="952" t="s">
        <v>207</v>
      </c>
      <c r="F29" s="952" t="s">
        <v>207</v>
      </c>
      <c r="G29" s="952"/>
      <c r="H29" s="952" t="s">
        <v>207</v>
      </c>
      <c r="I29" s="952" t="s">
        <v>207</v>
      </c>
      <c r="J29" s="952"/>
      <c r="K29" s="952" t="s">
        <v>207</v>
      </c>
      <c r="L29" s="952" t="s">
        <v>207</v>
      </c>
      <c r="M29" s="952"/>
      <c r="N29" s="952" t="s">
        <v>207</v>
      </c>
      <c r="O29" s="952" t="s">
        <v>207</v>
      </c>
      <c r="P29" s="952"/>
      <c r="Q29" s="952" t="s">
        <v>207</v>
      </c>
      <c r="R29" s="952"/>
      <c r="S29" s="952" t="s">
        <v>207</v>
      </c>
    </row>
    <row r="31" spans="1:19" ht="23.25">
      <c r="A31" s="841">
        <v>2020</v>
      </c>
      <c r="B31" s="841"/>
      <c r="C31" s="841"/>
      <c r="D31" s="841"/>
      <c r="E31" s="841"/>
      <c r="F31" s="841"/>
      <c r="G31" s="841"/>
      <c r="H31" s="841"/>
      <c r="I31" s="841"/>
      <c r="J31" s="841"/>
      <c r="K31" s="841"/>
      <c r="L31" s="841"/>
      <c r="M31" s="841"/>
      <c r="N31" s="841"/>
      <c r="O31" s="841"/>
      <c r="P31" s="841"/>
      <c r="Q31" s="841"/>
      <c r="R31" s="841"/>
      <c r="S31" s="841"/>
    </row>
    <row r="33" spans="1:19">
      <c r="A33" s="866" t="s">
        <v>208</v>
      </c>
      <c r="B33" s="866"/>
      <c r="C33" s="866"/>
      <c r="D33" s="866"/>
      <c r="E33" s="866"/>
      <c r="F33" s="866"/>
      <c r="G33" s="866"/>
      <c r="H33" s="866"/>
      <c r="I33" s="866"/>
      <c r="J33" s="866"/>
      <c r="K33" s="866"/>
      <c r="L33" s="866"/>
      <c r="M33" s="866"/>
      <c r="N33" s="866"/>
      <c r="O33" s="866"/>
      <c r="P33" s="866"/>
      <c r="Q33" s="866"/>
      <c r="R33" s="866"/>
      <c r="S33" s="866"/>
    </row>
    <row r="34" spans="1:19" ht="60.6" customHeight="1">
      <c r="A34" s="946" t="s">
        <v>59</v>
      </c>
      <c r="B34" s="958" t="s">
        <v>198</v>
      </c>
      <c r="C34" s="959"/>
      <c r="D34" s="959"/>
      <c r="E34" s="958" t="s">
        <v>199</v>
      </c>
      <c r="F34" s="959"/>
      <c r="G34" s="959"/>
      <c r="H34" s="958" t="s">
        <v>200</v>
      </c>
      <c r="I34" s="959"/>
      <c r="J34" s="959"/>
      <c r="K34" s="958" t="s">
        <v>201</v>
      </c>
      <c r="L34" s="959"/>
      <c r="M34" s="960"/>
      <c r="N34" s="959" t="s">
        <v>202</v>
      </c>
      <c r="O34" s="959"/>
      <c r="P34" s="959"/>
      <c r="Q34" s="958" t="s">
        <v>203</v>
      </c>
      <c r="R34" s="959"/>
      <c r="S34" s="961"/>
    </row>
    <row r="35" spans="1:19" ht="14.45" customHeight="1">
      <c r="A35" s="947"/>
      <c r="B35" s="54" t="s">
        <v>18</v>
      </c>
      <c r="C35" s="54" t="s">
        <v>122</v>
      </c>
      <c r="D35" s="55" t="s">
        <v>123</v>
      </c>
      <c r="E35" s="54" t="s">
        <v>18</v>
      </c>
      <c r="F35" s="54" t="s">
        <v>122</v>
      </c>
      <c r="G35" s="55" t="s">
        <v>123</v>
      </c>
      <c r="H35" s="54" t="s">
        <v>18</v>
      </c>
      <c r="I35" s="54" t="s">
        <v>122</v>
      </c>
      <c r="J35" s="55" t="s">
        <v>123</v>
      </c>
      <c r="K35" s="54" t="s">
        <v>18</v>
      </c>
      <c r="L35" s="54" t="s">
        <v>122</v>
      </c>
      <c r="M35" s="55" t="s">
        <v>123</v>
      </c>
      <c r="N35" s="54" t="s">
        <v>18</v>
      </c>
      <c r="O35" s="54" t="s">
        <v>122</v>
      </c>
      <c r="P35" s="55" t="s">
        <v>123</v>
      </c>
      <c r="Q35" s="54" t="s">
        <v>18</v>
      </c>
      <c r="R35" s="54" t="s">
        <v>122</v>
      </c>
      <c r="S35" s="93" t="s">
        <v>123</v>
      </c>
    </row>
    <row r="36" spans="1:19" ht="14.45" customHeight="1">
      <c r="A36" s="286" t="s">
        <v>67</v>
      </c>
      <c r="B36" s="372">
        <v>85.264069310187224</v>
      </c>
      <c r="C36" s="288">
        <v>3.8503824109920779</v>
      </c>
      <c r="D36" s="645">
        <v>402</v>
      </c>
      <c r="E36" s="372">
        <v>20.73160376298252</v>
      </c>
      <c r="F36" s="288">
        <v>4.9734099343611504</v>
      </c>
      <c r="G36" s="645">
        <v>370</v>
      </c>
      <c r="H36" s="372">
        <v>19.735147280923961</v>
      </c>
      <c r="I36" s="288">
        <v>2.5772376710439042</v>
      </c>
      <c r="J36" s="645">
        <v>347</v>
      </c>
      <c r="K36" s="370">
        <v>18.534652860568588</v>
      </c>
      <c r="L36" s="288">
        <v>2.8002782525167098</v>
      </c>
      <c r="M36" s="645">
        <v>400</v>
      </c>
      <c r="N36" s="372">
        <v>31.960697908407681</v>
      </c>
      <c r="O36" s="288">
        <v>4.3450213761523244</v>
      </c>
      <c r="P36" s="432">
        <v>367</v>
      </c>
      <c r="Q36" s="370">
        <v>16.845408610729059</v>
      </c>
      <c r="R36" s="288">
        <v>2.729426885996062</v>
      </c>
      <c r="S36" s="631">
        <v>351</v>
      </c>
    </row>
    <row r="37" spans="1:19" ht="14.45" customHeight="1">
      <c r="A37" s="291" t="s">
        <v>68</v>
      </c>
      <c r="B37" s="375">
        <v>83.76494438832006</v>
      </c>
      <c r="C37" s="293">
        <v>4.5036830363163114</v>
      </c>
      <c r="D37" s="646">
        <v>243</v>
      </c>
      <c r="E37" s="380">
        <v>38.144564609111583</v>
      </c>
      <c r="F37" s="293">
        <v>6.4765206738009518</v>
      </c>
      <c r="G37" s="646">
        <v>222</v>
      </c>
      <c r="H37" s="375">
        <v>22.095656582413739</v>
      </c>
      <c r="I37" s="293">
        <v>4.3599582522627536</v>
      </c>
      <c r="J37" s="646">
        <v>211</v>
      </c>
      <c r="K37" s="375">
        <v>10.90723066069009</v>
      </c>
      <c r="L37" s="293">
        <v>3.0864679772881698</v>
      </c>
      <c r="M37" s="646">
        <v>238</v>
      </c>
      <c r="N37" s="375">
        <v>30.096069823166051</v>
      </c>
      <c r="O37" s="293">
        <v>5.1443959958129559</v>
      </c>
      <c r="P37" s="433">
        <v>231</v>
      </c>
      <c r="Q37" s="375">
        <v>9.9111825201544121</v>
      </c>
      <c r="R37" s="293">
        <v>3.017888996377887</v>
      </c>
      <c r="S37" s="632">
        <v>225</v>
      </c>
    </row>
    <row r="38" spans="1:19" ht="14.45" customHeight="1">
      <c r="A38" s="286" t="s">
        <v>93</v>
      </c>
      <c r="B38" s="378" t="s">
        <v>153</v>
      </c>
      <c r="C38" s="296" t="s">
        <v>153</v>
      </c>
      <c r="D38" s="647" t="s">
        <v>153</v>
      </c>
      <c r="E38" s="378" t="s">
        <v>153</v>
      </c>
      <c r="F38" s="296" t="s">
        <v>153</v>
      </c>
      <c r="G38" s="647" t="s">
        <v>153</v>
      </c>
      <c r="H38" s="378" t="s">
        <v>153</v>
      </c>
      <c r="I38" s="296" t="s">
        <v>153</v>
      </c>
      <c r="J38" s="647" t="s">
        <v>153</v>
      </c>
      <c r="K38" s="378" t="s">
        <v>153</v>
      </c>
      <c r="L38" s="296" t="s">
        <v>153</v>
      </c>
      <c r="M38" s="647" t="s">
        <v>153</v>
      </c>
      <c r="N38" s="378" t="s">
        <v>153</v>
      </c>
      <c r="O38" s="296" t="s">
        <v>153</v>
      </c>
      <c r="P38" s="434" t="s">
        <v>153</v>
      </c>
      <c r="Q38" s="378" t="s">
        <v>153</v>
      </c>
      <c r="R38" s="296" t="s">
        <v>153</v>
      </c>
      <c r="S38" s="633" t="s">
        <v>153</v>
      </c>
    </row>
    <row r="39" spans="1:19" ht="14.45" customHeight="1">
      <c r="A39" s="291" t="s">
        <v>70</v>
      </c>
      <c r="B39" s="375">
        <v>78.37560740572836</v>
      </c>
      <c r="C39" s="293">
        <v>6.0070824348248104</v>
      </c>
      <c r="D39" s="646">
        <v>40</v>
      </c>
      <c r="E39" s="375">
        <v>35.246042915181377</v>
      </c>
      <c r="F39" s="293">
        <v>7.5108704370735806</v>
      </c>
      <c r="G39" s="646">
        <v>36</v>
      </c>
      <c r="H39" s="375">
        <v>36.971421555989053</v>
      </c>
      <c r="I39" s="293">
        <v>9.0035698159647684</v>
      </c>
      <c r="J39" s="646">
        <v>36</v>
      </c>
      <c r="K39" s="375">
        <v>10.72961206372211</v>
      </c>
      <c r="L39" s="293">
        <v>6.8608050572574228</v>
      </c>
      <c r="M39" s="646">
        <v>38</v>
      </c>
      <c r="N39" s="375">
        <v>32.090738209310693</v>
      </c>
      <c r="O39" s="293">
        <v>10.88809414255274</v>
      </c>
      <c r="P39" s="433">
        <v>33</v>
      </c>
      <c r="Q39" s="375">
        <v>17.075102217562669</v>
      </c>
      <c r="R39" s="293">
        <v>7.106000924482772</v>
      </c>
      <c r="S39" s="632">
        <v>35</v>
      </c>
    </row>
    <row r="40" spans="1:19" ht="14.45" customHeight="1">
      <c r="A40" s="286" t="s">
        <v>71</v>
      </c>
      <c r="B40" s="378" t="s">
        <v>153</v>
      </c>
      <c r="C40" s="296" t="s">
        <v>153</v>
      </c>
      <c r="D40" s="647" t="s">
        <v>153</v>
      </c>
      <c r="E40" s="378" t="s">
        <v>153</v>
      </c>
      <c r="F40" s="296" t="s">
        <v>153</v>
      </c>
      <c r="G40" s="647" t="s">
        <v>153</v>
      </c>
      <c r="H40" s="378" t="s">
        <v>153</v>
      </c>
      <c r="I40" s="296" t="s">
        <v>153</v>
      </c>
      <c r="J40" s="647" t="s">
        <v>153</v>
      </c>
      <c r="K40" s="378" t="s">
        <v>153</v>
      </c>
      <c r="L40" s="296" t="s">
        <v>153</v>
      </c>
      <c r="M40" s="647" t="s">
        <v>153</v>
      </c>
      <c r="N40" s="378" t="s">
        <v>153</v>
      </c>
      <c r="O40" s="296" t="s">
        <v>153</v>
      </c>
      <c r="P40" s="434" t="s">
        <v>153</v>
      </c>
      <c r="Q40" s="378" t="s">
        <v>153</v>
      </c>
      <c r="R40" s="296" t="s">
        <v>153</v>
      </c>
      <c r="S40" s="633" t="s">
        <v>153</v>
      </c>
    </row>
    <row r="41" spans="1:19" ht="14.45" customHeight="1">
      <c r="A41" s="291" t="s">
        <v>72</v>
      </c>
      <c r="B41" s="375">
        <v>80.481138936623225</v>
      </c>
      <c r="C41" s="293">
        <v>5.3567493126348102</v>
      </c>
      <c r="D41" s="646">
        <v>40</v>
      </c>
      <c r="E41" s="375">
        <v>23.159986121113491</v>
      </c>
      <c r="F41" s="293">
        <v>3.8052114820194292</v>
      </c>
      <c r="G41" s="646">
        <v>34</v>
      </c>
      <c r="H41" s="375">
        <v>16.810059358936499</v>
      </c>
      <c r="I41" s="293">
        <v>5.1415938707767248</v>
      </c>
      <c r="J41" s="646">
        <v>37</v>
      </c>
      <c r="K41" s="375">
        <v>12.864907172592959</v>
      </c>
      <c r="L41" s="293">
        <v>9.3188826575442771</v>
      </c>
      <c r="M41" s="646">
        <v>37</v>
      </c>
      <c r="N41" s="375">
        <v>40.866972729570733</v>
      </c>
      <c r="O41" s="293">
        <v>6.768374445396776</v>
      </c>
      <c r="P41" s="433">
        <v>36</v>
      </c>
      <c r="Q41" s="375">
        <v>8.5351052238928133</v>
      </c>
      <c r="R41" s="293">
        <v>3.1597438162136942</v>
      </c>
      <c r="S41" s="632">
        <v>40</v>
      </c>
    </row>
    <row r="42" spans="1:19" ht="14.45" customHeight="1">
      <c r="A42" s="286" t="s">
        <v>73</v>
      </c>
      <c r="B42" s="435">
        <v>96.302890466811405</v>
      </c>
      <c r="C42" s="436">
        <v>1.741160477778706</v>
      </c>
      <c r="D42" s="645">
        <v>208</v>
      </c>
      <c r="E42" s="435">
        <v>13.120735439628</v>
      </c>
      <c r="F42" s="436">
        <v>2.320104225653882</v>
      </c>
      <c r="G42" s="645">
        <v>183</v>
      </c>
      <c r="H42" s="437">
        <v>25.230898432224961</v>
      </c>
      <c r="I42" s="436">
        <v>3.4822019183271249</v>
      </c>
      <c r="J42" s="645">
        <v>188</v>
      </c>
      <c r="K42" s="437">
        <v>10.278621844144499</v>
      </c>
      <c r="L42" s="436">
        <v>2.9278376134312798</v>
      </c>
      <c r="M42" s="645">
        <v>203</v>
      </c>
      <c r="N42" s="437">
        <v>24.941571508126351</v>
      </c>
      <c r="O42" s="436">
        <v>4.9324717437500896</v>
      </c>
      <c r="P42" s="432">
        <v>187</v>
      </c>
      <c r="Q42" s="437">
        <v>7.8458020160545958</v>
      </c>
      <c r="R42" s="436">
        <v>2.791195773374513</v>
      </c>
      <c r="S42" s="631">
        <v>178</v>
      </c>
    </row>
    <row r="43" spans="1:19" ht="14.45" customHeight="1">
      <c r="A43" s="291" t="s">
        <v>74</v>
      </c>
      <c r="B43" s="375">
        <v>85.658380102346285</v>
      </c>
      <c r="C43" s="293">
        <v>12.99940118923907</v>
      </c>
      <c r="D43" s="646">
        <v>47</v>
      </c>
      <c r="E43" s="375">
        <v>19.862415811292589</v>
      </c>
      <c r="F43" s="293">
        <v>10.291525334192929</v>
      </c>
      <c r="G43" s="646">
        <v>46</v>
      </c>
      <c r="H43" s="375">
        <v>34.789799304681843</v>
      </c>
      <c r="I43" s="293">
        <v>11.40386872539211</v>
      </c>
      <c r="J43" s="646">
        <v>43</v>
      </c>
      <c r="K43" s="375">
        <v>0</v>
      </c>
      <c r="L43" s="382" t="s">
        <v>581</v>
      </c>
      <c r="M43" s="646">
        <v>45</v>
      </c>
      <c r="N43" s="375">
        <v>11.02001454287465</v>
      </c>
      <c r="O43" s="293">
        <v>1.7536595478774599</v>
      </c>
      <c r="P43" s="433">
        <v>43</v>
      </c>
      <c r="Q43" s="375">
        <v>10.76349516177593</v>
      </c>
      <c r="R43" s="293">
        <v>9.5915487226825107</v>
      </c>
      <c r="S43" s="632">
        <v>43</v>
      </c>
    </row>
    <row r="44" spans="1:19" ht="14.45" customHeight="1">
      <c r="A44" s="286" t="s">
        <v>75</v>
      </c>
      <c r="B44" s="372">
        <v>90.757587941105342</v>
      </c>
      <c r="C44" s="288">
        <v>1.9951544696959651</v>
      </c>
      <c r="D44" s="645">
        <v>457</v>
      </c>
      <c r="E44" s="372">
        <v>22.99247306755197</v>
      </c>
      <c r="F44" s="288">
        <v>2.2541121269869908</v>
      </c>
      <c r="G44" s="645">
        <v>424</v>
      </c>
      <c r="H44" s="372">
        <v>30.04634048873606</v>
      </c>
      <c r="I44" s="288">
        <v>2.3293505923270228</v>
      </c>
      <c r="J44" s="645">
        <v>411</v>
      </c>
      <c r="K44" s="372">
        <v>8.4377707630276912</v>
      </c>
      <c r="L44" s="288">
        <v>1.8577715239657171</v>
      </c>
      <c r="M44" s="645">
        <v>460</v>
      </c>
      <c r="N44" s="372">
        <v>31.67836889437967</v>
      </c>
      <c r="O44" s="288">
        <v>1.7024156379197739</v>
      </c>
      <c r="P44" s="432">
        <v>420</v>
      </c>
      <c r="Q44" s="372">
        <v>7.8718136167179233</v>
      </c>
      <c r="R44" s="288">
        <v>1.3117286041961951</v>
      </c>
      <c r="S44" s="631">
        <v>417</v>
      </c>
    </row>
    <row r="45" spans="1:19" ht="14.45" customHeight="1">
      <c r="A45" s="291" t="s">
        <v>76</v>
      </c>
      <c r="B45" s="380">
        <v>92.419278340433877</v>
      </c>
      <c r="C45" s="293">
        <v>1.1932792349541079</v>
      </c>
      <c r="D45" s="646">
        <v>1374</v>
      </c>
      <c r="E45" s="375">
        <v>19.993881410272412</v>
      </c>
      <c r="F45" s="293">
        <v>2.3643448276131269</v>
      </c>
      <c r="G45" s="646">
        <v>1246</v>
      </c>
      <c r="H45" s="375">
        <v>31.996751189645231</v>
      </c>
      <c r="I45" s="293">
        <v>2.5238463839101262</v>
      </c>
      <c r="J45" s="646">
        <v>1182</v>
      </c>
      <c r="K45" s="375">
        <v>5.2574115304398292</v>
      </c>
      <c r="L45" s="293">
        <v>0.93278027928171203</v>
      </c>
      <c r="M45" s="646">
        <v>1344</v>
      </c>
      <c r="N45" s="375">
        <v>30.910760961415569</v>
      </c>
      <c r="O45" s="293">
        <v>1.955415586608344</v>
      </c>
      <c r="P45" s="433">
        <v>1245</v>
      </c>
      <c r="Q45" s="375">
        <v>7.3157645242715104</v>
      </c>
      <c r="R45" s="293">
        <v>1.095717345973938</v>
      </c>
      <c r="S45" s="632">
        <v>1264</v>
      </c>
    </row>
    <row r="46" spans="1:19" ht="14.45" customHeight="1">
      <c r="A46" s="286" t="s">
        <v>77</v>
      </c>
      <c r="B46" s="372">
        <v>85.202154700663144</v>
      </c>
      <c r="C46" s="288">
        <v>5.3862513975279276</v>
      </c>
      <c r="D46" s="645">
        <v>100</v>
      </c>
      <c r="E46" s="372">
        <v>27.910901945571219</v>
      </c>
      <c r="F46" s="288">
        <v>6.1278809427614416</v>
      </c>
      <c r="G46" s="645">
        <v>95</v>
      </c>
      <c r="H46" s="372">
        <v>28.819741582354471</v>
      </c>
      <c r="I46" s="288">
        <v>5.570515956055579</v>
      </c>
      <c r="J46" s="645">
        <v>90</v>
      </c>
      <c r="K46" s="372">
        <v>18.039743193483819</v>
      </c>
      <c r="L46" s="288">
        <v>3.5153166447197979</v>
      </c>
      <c r="M46" s="645">
        <v>99</v>
      </c>
      <c r="N46" s="372">
        <v>29.453292195003161</v>
      </c>
      <c r="O46" s="288">
        <v>6.6371803611666831</v>
      </c>
      <c r="P46" s="432">
        <v>87</v>
      </c>
      <c r="Q46" s="372">
        <v>15.82014886492208</v>
      </c>
      <c r="R46" s="288">
        <v>5.3475306188102953</v>
      </c>
      <c r="S46" s="631">
        <v>90</v>
      </c>
    </row>
    <row r="47" spans="1:19" ht="14.45" customHeight="1">
      <c r="A47" s="291" t="s">
        <v>78</v>
      </c>
      <c r="B47" s="381" t="s">
        <v>153</v>
      </c>
      <c r="C47" s="382" t="s">
        <v>153</v>
      </c>
      <c r="D47" s="648" t="s">
        <v>153</v>
      </c>
      <c r="E47" s="381" t="s">
        <v>153</v>
      </c>
      <c r="F47" s="382" t="s">
        <v>153</v>
      </c>
      <c r="G47" s="648" t="s">
        <v>153</v>
      </c>
      <c r="H47" s="381" t="s">
        <v>153</v>
      </c>
      <c r="I47" s="382" t="s">
        <v>153</v>
      </c>
      <c r="J47" s="648" t="s">
        <v>153</v>
      </c>
      <c r="K47" s="381" t="s">
        <v>153</v>
      </c>
      <c r="L47" s="382" t="s">
        <v>153</v>
      </c>
      <c r="M47" s="648" t="s">
        <v>153</v>
      </c>
      <c r="N47" s="381" t="s">
        <v>153</v>
      </c>
      <c r="O47" s="382" t="s">
        <v>153</v>
      </c>
      <c r="P47" s="438" t="s">
        <v>153</v>
      </c>
      <c r="Q47" s="381" t="s">
        <v>153</v>
      </c>
      <c r="R47" s="382" t="s">
        <v>153</v>
      </c>
      <c r="S47" s="634" t="s">
        <v>153</v>
      </c>
    </row>
    <row r="48" spans="1:19" ht="14.45" customHeight="1">
      <c r="A48" s="286" t="s">
        <v>79</v>
      </c>
      <c r="B48" s="435">
        <v>98.190824932453609</v>
      </c>
      <c r="C48" s="436">
        <v>1.0821552743855369</v>
      </c>
      <c r="D48" s="645">
        <v>150</v>
      </c>
      <c r="E48" s="437">
        <v>22.864469316797148</v>
      </c>
      <c r="F48" s="436">
        <v>3.3943999444712212</v>
      </c>
      <c r="G48" s="645">
        <v>134</v>
      </c>
      <c r="H48" s="437">
        <v>42.77177342179656</v>
      </c>
      <c r="I48" s="436">
        <v>5.9724533617078759</v>
      </c>
      <c r="J48" s="645">
        <v>141</v>
      </c>
      <c r="K48" s="437">
        <v>4.0763349282462737</v>
      </c>
      <c r="L48" s="436">
        <v>0.97730390440346548</v>
      </c>
      <c r="M48" s="645">
        <v>153</v>
      </c>
      <c r="N48" s="437">
        <v>16.562497579885321</v>
      </c>
      <c r="O48" s="436">
        <v>3.509185415151177</v>
      </c>
      <c r="P48" s="432">
        <v>131</v>
      </c>
      <c r="Q48" s="435">
        <v>4.1553133530777666</v>
      </c>
      <c r="R48" s="436">
        <v>0.86407642924626671</v>
      </c>
      <c r="S48" s="631">
        <v>133</v>
      </c>
    </row>
    <row r="49" spans="1:19" ht="14.45" customHeight="1">
      <c r="A49" s="291" t="s">
        <v>80</v>
      </c>
      <c r="B49" s="381" t="s">
        <v>153</v>
      </c>
      <c r="C49" s="382" t="s">
        <v>153</v>
      </c>
      <c r="D49" s="648" t="s">
        <v>153</v>
      </c>
      <c r="E49" s="381" t="s">
        <v>153</v>
      </c>
      <c r="F49" s="382" t="s">
        <v>153</v>
      </c>
      <c r="G49" s="648" t="s">
        <v>153</v>
      </c>
      <c r="H49" s="381" t="s">
        <v>153</v>
      </c>
      <c r="I49" s="382" t="s">
        <v>153</v>
      </c>
      <c r="J49" s="648" t="s">
        <v>153</v>
      </c>
      <c r="K49" s="381" t="s">
        <v>153</v>
      </c>
      <c r="L49" s="382" t="s">
        <v>153</v>
      </c>
      <c r="M49" s="648" t="s">
        <v>153</v>
      </c>
      <c r="N49" s="381" t="s">
        <v>153</v>
      </c>
      <c r="O49" s="382" t="s">
        <v>153</v>
      </c>
      <c r="P49" s="438" t="s">
        <v>153</v>
      </c>
      <c r="Q49" s="381" t="s">
        <v>153</v>
      </c>
      <c r="R49" s="382" t="s">
        <v>153</v>
      </c>
      <c r="S49" s="634" t="s">
        <v>153</v>
      </c>
    </row>
    <row r="50" spans="1:19" ht="14.45" customHeight="1">
      <c r="A50" s="286" t="s">
        <v>81</v>
      </c>
      <c r="B50" s="372">
        <v>91.344722181814149</v>
      </c>
      <c r="C50" s="288">
        <v>5.2818778545964964</v>
      </c>
      <c r="D50" s="645">
        <v>64</v>
      </c>
      <c r="E50" s="372">
        <v>19.34121167776668</v>
      </c>
      <c r="F50" s="288">
        <v>4.6919382948877866</v>
      </c>
      <c r="G50" s="645">
        <v>52</v>
      </c>
      <c r="H50" s="372">
        <v>24.34471269789946</v>
      </c>
      <c r="I50" s="288">
        <v>7.2231406610353099</v>
      </c>
      <c r="J50" s="645">
        <v>51</v>
      </c>
      <c r="K50" s="372">
        <v>1.6097910036333529</v>
      </c>
      <c r="L50" s="288">
        <v>1.430124842338981</v>
      </c>
      <c r="M50" s="645">
        <v>58</v>
      </c>
      <c r="N50" s="372">
        <v>20.843546588095968</v>
      </c>
      <c r="O50" s="288">
        <v>6.8297336864601377</v>
      </c>
      <c r="P50" s="432">
        <v>49</v>
      </c>
      <c r="Q50" s="372">
        <v>6.335285167402767</v>
      </c>
      <c r="R50" s="288">
        <v>2.4507240296259991</v>
      </c>
      <c r="S50" s="631">
        <v>54</v>
      </c>
    </row>
    <row r="51" spans="1:19" ht="14.45" customHeight="1">
      <c r="A51" s="299" t="s">
        <v>82</v>
      </c>
      <c r="B51" s="386">
        <v>100</v>
      </c>
      <c r="C51" s="387" t="s">
        <v>581</v>
      </c>
      <c r="D51" s="649">
        <v>26</v>
      </c>
      <c r="E51" s="389">
        <v>12.86729343979561</v>
      </c>
      <c r="F51" s="387">
        <v>2.5464814725763052</v>
      </c>
      <c r="G51" s="649">
        <v>23</v>
      </c>
      <c r="H51" s="389">
        <v>47.088875569661752</v>
      </c>
      <c r="I51" s="387">
        <v>15.473302021286759</v>
      </c>
      <c r="J51" s="649">
        <v>26</v>
      </c>
      <c r="K51" s="389">
        <v>8.7097846007604893</v>
      </c>
      <c r="L51" s="387">
        <v>3.4796350738982742</v>
      </c>
      <c r="M51" s="649">
        <v>25</v>
      </c>
      <c r="N51" s="389">
        <v>4.0744596251897924</v>
      </c>
      <c r="O51" s="387">
        <v>1.6350440463419409</v>
      </c>
      <c r="P51" s="439">
        <v>24</v>
      </c>
      <c r="Q51" s="389">
        <v>2.1362781287670369</v>
      </c>
      <c r="R51" s="387">
        <v>2.4028506510140062</v>
      </c>
      <c r="S51" s="635">
        <v>24</v>
      </c>
    </row>
    <row r="52" spans="1:19" ht="14.45" customHeight="1">
      <c r="A52" s="301" t="s">
        <v>83</v>
      </c>
      <c r="B52" s="391">
        <v>90.011704885668678</v>
      </c>
      <c r="C52" s="303">
        <v>1.0884646409397749</v>
      </c>
      <c r="D52" s="650">
        <v>2911</v>
      </c>
      <c r="E52" s="391">
        <v>21.970591193797361</v>
      </c>
      <c r="F52" s="303">
        <v>1.540637152621283</v>
      </c>
      <c r="G52" s="650">
        <v>2645</v>
      </c>
      <c r="H52" s="391">
        <v>27.43302388503044</v>
      </c>
      <c r="I52" s="303">
        <v>1.442691434262227</v>
      </c>
      <c r="J52" s="650">
        <v>2531</v>
      </c>
      <c r="K52" s="391">
        <v>9.2234579801248007</v>
      </c>
      <c r="L52" s="303">
        <v>0.93118153912707824</v>
      </c>
      <c r="M52" s="650">
        <v>2863</v>
      </c>
      <c r="N52" s="391">
        <v>30.716740219448031</v>
      </c>
      <c r="O52" s="303">
        <v>1.336302342046332</v>
      </c>
      <c r="P52" s="440">
        <v>2642</v>
      </c>
      <c r="Q52" s="391">
        <v>9.3600564607213403</v>
      </c>
      <c r="R52" s="303">
        <v>0.83691763074608427</v>
      </c>
      <c r="S52" s="636">
        <v>2640</v>
      </c>
    </row>
    <row r="53" spans="1:19" ht="14.45" customHeight="1">
      <c r="A53" s="301" t="s">
        <v>84</v>
      </c>
      <c r="B53" s="391">
        <v>90.63827719183044</v>
      </c>
      <c r="C53" s="303">
        <v>2.9389841425116372</v>
      </c>
      <c r="D53" s="650">
        <v>313</v>
      </c>
      <c r="E53" s="391">
        <v>32.183667931362301</v>
      </c>
      <c r="F53" s="303">
        <v>6.271742787539532</v>
      </c>
      <c r="G53" s="650">
        <v>285</v>
      </c>
      <c r="H53" s="391">
        <v>39.15540371499408</v>
      </c>
      <c r="I53" s="303">
        <v>5.1494531181886032</v>
      </c>
      <c r="J53" s="650">
        <v>287</v>
      </c>
      <c r="K53" s="391">
        <v>4.4225974928447709</v>
      </c>
      <c r="L53" s="303">
        <v>1.484765319310855</v>
      </c>
      <c r="M53" s="650">
        <v>311</v>
      </c>
      <c r="N53" s="391">
        <v>20.980091233220289</v>
      </c>
      <c r="O53" s="303">
        <v>4.0576098317431768</v>
      </c>
      <c r="P53" s="440">
        <v>277</v>
      </c>
      <c r="Q53" s="391">
        <v>5.7520975325232584</v>
      </c>
      <c r="R53" s="303">
        <v>2.2532371464528458</v>
      </c>
      <c r="S53" s="636">
        <v>285</v>
      </c>
    </row>
    <row r="54" spans="1:19" ht="14.45" customHeight="1">
      <c r="A54" s="305" t="s">
        <v>85</v>
      </c>
      <c r="B54" s="396">
        <v>90.091250712054332</v>
      </c>
      <c r="C54" s="307">
        <v>1.022282051977784</v>
      </c>
      <c r="D54" s="651">
        <v>3224</v>
      </c>
      <c r="E54" s="396">
        <v>23.280834747907171</v>
      </c>
      <c r="F54" s="307">
        <v>1.613182004827445</v>
      </c>
      <c r="G54" s="651">
        <v>2930</v>
      </c>
      <c r="H54" s="396">
        <v>28.95934579632409</v>
      </c>
      <c r="I54" s="307">
        <v>1.4987922688912381</v>
      </c>
      <c r="J54" s="651">
        <v>2818</v>
      </c>
      <c r="K54" s="396">
        <v>8.6060447044471928</v>
      </c>
      <c r="L54" s="307">
        <v>0.84405598738061804</v>
      </c>
      <c r="M54" s="651">
        <v>3174</v>
      </c>
      <c r="N54" s="396">
        <v>29.511192754884629</v>
      </c>
      <c r="O54" s="307">
        <v>1.332771232751728</v>
      </c>
      <c r="P54" s="441">
        <v>2919</v>
      </c>
      <c r="Q54" s="396">
        <v>8.8905553567870488</v>
      </c>
      <c r="R54" s="307">
        <v>0.79677687918525575</v>
      </c>
      <c r="S54" s="637">
        <v>2925</v>
      </c>
    </row>
    <row r="55" spans="1:19" ht="14.45" customHeight="1">
      <c r="A55" s="952" t="s">
        <v>204</v>
      </c>
      <c r="B55" s="952" t="s">
        <v>204</v>
      </c>
      <c r="C55" s="952" t="s">
        <v>204</v>
      </c>
      <c r="D55" s="952"/>
      <c r="E55" s="952" t="s">
        <v>204</v>
      </c>
      <c r="F55" s="952" t="s">
        <v>204</v>
      </c>
      <c r="G55" s="952"/>
      <c r="H55" s="952" t="s">
        <v>204</v>
      </c>
      <c r="I55" s="952" t="s">
        <v>204</v>
      </c>
      <c r="J55" s="952"/>
      <c r="K55" s="952" t="s">
        <v>204</v>
      </c>
      <c r="L55" s="952" t="s">
        <v>204</v>
      </c>
      <c r="M55" s="952"/>
      <c r="N55" s="952" t="s">
        <v>204</v>
      </c>
      <c r="O55" s="952" t="s">
        <v>204</v>
      </c>
      <c r="P55" s="952"/>
      <c r="Q55" s="952" t="s">
        <v>204</v>
      </c>
      <c r="R55" s="952"/>
      <c r="S55" s="952" t="s">
        <v>204</v>
      </c>
    </row>
    <row r="56" spans="1:19" ht="17.45" customHeight="1">
      <c r="A56" s="840" t="s">
        <v>158</v>
      </c>
      <c r="B56" s="840"/>
      <c r="C56" s="840"/>
      <c r="D56" s="840"/>
      <c r="E56" s="840"/>
      <c r="F56" s="840"/>
      <c r="G56" s="840"/>
      <c r="H56" s="840"/>
      <c r="I56" s="840"/>
      <c r="J56" s="840"/>
      <c r="K56" s="840"/>
      <c r="L56" s="840"/>
      <c r="M56" s="840"/>
      <c r="N56" s="840"/>
      <c r="O56" s="840"/>
      <c r="P56" s="840"/>
      <c r="Q56" s="840"/>
      <c r="R56" s="840"/>
      <c r="S56" s="840"/>
    </row>
    <row r="57" spans="1:19" ht="14.45" customHeight="1">
      <c r="A57" s="952" t="s">
        <v>209</v>
      </c>
      <c r="B57" s="952" t="s">
        <v>209</v>
      </c>
      <c r="C57" s="952" t="s">
        <v>209</v>
      </c>
      <c r="D57" s="952"/>
      <c r="E57" s="952" t="s">
        <v>209</v>
      </c>
      <c r="F57" s="952" t="s">
        <v>209</v>
      </c>
      <c r="G57" s="952"/>
      <c r="H57" s="952" t="s">
        <v>209</v>
      </c>
      <c r="I57" s="952" t="s">
        <v>209</v>
      </c>
      <c r="J57" s="952"/>
      <c r="K57" s="952" t="s">
        <v>209</v>
      </c>
      <c r="L57" s="952" t="s">
        <v>209</v>
      </c>
      <c r="M57" s="952"/>
      <c r="N57" s="952" t="s">
        <v>209</v>
      </c>
      <c r="O57" s="952" t="s">
        <v>209</v>
      </c>
      <c r="P57" s="952"/>
      <c r="Q57" s="952" t="s">
        <v>209</v>
      </c>
      <c r="R57" s="952"/>
      <c r="S57" s="952" t="s">
        <v>209</v>
      </c>
    </row>
    <row r="59" spans="1:19" ht="14.85" customHeight="1"/>
  </sheetData>
  <mergeCells count="24">
    <mergeCell ref="A27:S27"/>
    <mergeCell ref="A3:S3"/>
    <mergeCell ref="A5:S5"/>
    <mergeCell ref="B6:D6"/>
    <mergeCell ref="E6:G6"/>
    <mergeCell ref="H6:J6"/>
    <mergeCell ref="K6:M6"/>
    <mergeCell ref="N6:P6"/>
    <mergeCell ref="Q6:S6"/>
    <mergeCell ref="A6:A7"/>
    <mergeCell ref="A57:S57"/>
    <mergeCell ref="A55:S55"/>
    <mergeCell ref="A29:S29"/>
    <mergeCell ref="A28:S28"/>
    <mergeCell ref="A31:S31"/>
    <mergeCell ref="A33:S33"/>
    <mergeCell ref="Q34:S34"/>
    <mergeCell ref="B34:D34"/>
    <mergeCell ref="E34:G34"/>
    <mergeCell ref="H34:J34"/>
    <mergeCell ref="K34:M34"/>
    <mergeCell ref="N34:P34"/>
    <mergeCell ref="A34:A35"/>
    <mergeCell ref="A56:S56"/>
  </mergeCells>
  <hyperlinks>
    <hyperlink ref="A1" location="Inhalt!A1" display="Zurück zum Inhalt"/>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89"/>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15.125" style="325" customWidth="1"/>
    <col min="6" max="6" width="16.125" style="325" bestFit="1" customWidth="1"/>
    <col min="7" max="7" width="15.625" style="325" customWidth="1"/>
    <col min="8" max="10" width="11.125" style="325"/>
    <col min="11" max="11" width="13.5" style="325" customWidth="1"/>
    <col min="12" max="12" width="13.625" style="325" customWidth="1"/>
    <col min="13" max="16384" width="11.125" style="325"/>
  </cols>
  <sheetData>
    <row r="1" spans="1:6" ht="14.45" customHeight="1">
      <c r="A1" s="622" t="s">
        <v>541</v>
      </c>
    </row>
    <row r="2" spans="1:6" ht="14.45" customHeight="1"/>
    <row r="3" spans="1:6" ht="23.25">
      <c r="A3" s="841">
        <v>2022</v>
      </c>
      <c r="B3" s="841"/>
      <c r="C3" s="841"/>
      <c r="D3" s="841"/>
    </row>
    <row r="5" spans="1:6" ht="14.25" customHeight="1">
      <c r="A5" s="950" t="s">
        <v>210</v>
      </c>
      <c r="B5" s="950"/>
      <c r="C5" s="950"/>
      <c r="D5" s="950"/>
    </row>
    <row r="6" spans="1:6" ht="14.45" customHeight="1">
      <c r="A6" s="946" t="s">
        <v>59</v>
      </c>
      <c r="B6" s="966" t="s">
        <v>211</v>
      </c>
      <c r="C6" s="967"/>
      <c r="D6" s="968"/>
    </row>
    <row r="7" spans="1:6" ht="14.45" customHeight="1">
      <c r="A7" s="947"/>
      <c r="B7" s="285" t="s">
        <v>27</v>
      </c>
      <c r="C7" s="59" t="s">
        <v>122</v>
      </c>
      <c r="D7" s="92" t="s">
        <v>123</v>
      </c>
    </row>
    <row r="8" spans="1:6" ht="14.45" customHeight="1">
      <c r="A8" s="286" t="s">
        <v>67</v>
      </c>
      <c r="B8" s="443">
        <v>7.8188143369807639</v>
      </c>
      <c r="C8" s="288">
        <v>8.7685868779589587E-2</v>
      </c>
      <c r="D8" s="631">
        <v>524</v>
      </c>
      <c r="F8" s="290"/>
    </row>
    <row r="9" spans="1:6" ht="14.45" customHeight="1">
      <c r="A9" s="291" t="s">
        <v>68</v>
      </c>
      <c r="B9" s="444">
        <v>7.9307585806489378</v>
      </c>
      <c r="C9" s="293">
        <v>0.1439828412576174</v>
      </c>
      <c r="D9" s="632">
        <v>325</v>
      </c>
    </row>
    <row r="10" spans="1:6" ht="14.45" customHeight="1">
      <c r="A10" s="286" t="s">
        <v>93</v>
      </c>
      <c r="B10" s="445" t="s">
        <v>153</v>
      </c>
      <c r="C10" s="296" t="s">
        <v>153</v>
      </c>
      <c r="D10" s="633" t="s">
        <v>153</v>
      </c>
      <c r="F10" s="290"/>
    </row>
    <row r="11" spans="1:6" ht="14.45" customHeight="1">
      <c r="A11" s="291" t="s">
        <v>70</v>
      </c>
      <c r="B11" s="444">
        <v>7.1752156521959014</v>
      </c>
      <c r="C11" s="293">
        <v>0.225145982476289</v>
      </c>
      <c r="D11" s="632">
        <v>85</v>
      </c>
      <c r="F11" s="290"/>
    </row>
    <row r="12" spans="1:6" ht="14.45" customHeight="1">
      <c r="A12" s="286" t="s">
        <v>71</v>
      </c>
      <c r="B12" s="445" t="s">
        <v>153</v>
      </c>
      <c r="C12" s="296" t="s">
        <v>153</v>
      </c>
      <c r="D12" s="633" t="s">
        <v>153</v>
      </c>
      <c r="F12" s="290"/>
    </row>
    <row r="13" spans="1:6" ht="14.45" customHeight="1">
      <c r="A13" s="291" t="s">
        <v>72</v>
      </c>
      <c r="B13" s="444">
        <v>7.7842912074568584</v>
      </c>
      <c r="C13" s="293">
        <v>0.27735899762271271</v>
      </c>
      <c r="D13" s="632">
        <v>90</v>
      </c>
      <c r="F13" s="290"/>
    </row>
    <row r="14" spans="1:6" ht="14.45" customHeight="1">
      <c r="A14" s="286" t="s">
        <v>73</v>
      </c>
      <c r="B14" s="446">
        <v>7.7586055092052524</v>
      </c>
      <c r="C14" s="288">
        <v>0.11238455229774449</v>
      </c>
      <c r="D14" s="631">
        <v>331</v>
      </c>
      <c r="F14" s="290"/>
    </row>
    <row r="15" spans="1:6" ht="14.45" customHeight="1">
      <c r="A15" s="291" t="s">
        <v>74</v>
      </c>
      <c r="B15" s="447">
        <v>7.2693523032870582</v>
      </c>
      <c r="C15" s="293">
        <v>0.24199375427253661</v>
      </c>
      <c r="D15" s="632">
        <v>84</v>
      </c>
      <c r="F15" s="290"/>
    </row>
    <row r="16" spans="1:6" ht="14.45" customHeight="1">
      <c r="A16" s="286" t="s">
        <v>75</v>
      </c>
      <c r="B16" s="448">
        <v>7.431127963841643</v>
      </c>
      <c r="C16" s="288">
        <v>0.1239506179562011</v>
      </c>
      <c r="D16" s="631">
        <v>514</v>
      </c>
      <c r="F16" s="290"/>
    </row>
    <row r="17" spans="1:6" ht="14.45" customHeight="1">
      <c r="A17" s="291" t="s">
        <v>76</v>
      </c>
      <c r="B17" s="449">
        <v>7.6351585134201301</v>
      </c>
      <c r="C17" s="293">
        <v>6.9987578755321245E-2</v>
      </c>
      <c r="D17" s="632">
        <v>1207</v>
      </c>
      <c r="F17" s="290"/>
    </row>
    <row r="18" spans="1:6" ht="14.45" customHeight="1">
      <c r="A18" s="286" t="s">
        <v>77</v>
      </c>
      <c r="B18" s="446">
        <v>7.7339183651709087</v>
      </c>
      <c r="C18" s="288">
        <v>0.1918613417136151</v>
      </c>
      <c r="D18" s="631">
        <v>161</v>
      </c>
      <c r="F18" s="290"/>
    </row>
    <row r="19" spans="1:6" ht="14.45" customHeight="1">
      <c r="A19" s="291" t="s">
        <v>78</v>
      </c>
      <c r="B19" s="450" t="s">
        <v>153</v>
      </c>
      <c r="C19" s="382" t="s">
        <v>153</v>
      </c>
      <c r="D19" s="634" t="s">
        <v>153</v>
      </c>
    </row>
    <row r="20" spans="1:6" ht="14.45" customHeight="1">
      <c r="A20" s="286" t="s">
        <v>79</v>
      </c>
      <c r="B20" s="446">
        <v>7.8084455804213606</v>
      </c>
      <c r="C20" s="288">
        <v>0.28366195808660549</v>
      </c>
      <c r="D20" s="631">
        <v>146</v>
      </c>
    </row>
    <row r="21" spans="1:6" ht="14.45" customHeight="1">
      <c r="A21" s="291" t="s">
        <v>80</v>
      </c>
      <c r="B21" s="450" t="s">
        <v>153</v>
      </c>
      <c r="C21" s="382" t="s">
        <v>153</v>
      </c>
      <c r="D21" s="634" t="s">
        <v>153</v>
      </c>
    </row>
    <row r="22" spans="1:6" ht="14.45" customHeight="1">
      <c r="A22" s="286" t="s">
        <v>81</v>
      </c>
      <c r="B22" s="446">
        <v>7.8717047524050958</v>
      </c>
      <c r="C22" s="288">
        <v>0.1494107211691649</v>
      </c>
      <c r="D22" s="631">
        <v>185</v>
      </c>
    </row>
    <row r="23" spans="1:6" ht="14.45" customHeight="1">
      <c r="A23" s="299" t="s">
        <v>82</v>
      </c>
      <c r="B23" s="451" t="s">
        <v>153</v>
      </c>
      <c r="C23" s="387" t="s">
        <v>153</v>
      </c>
      <c r="D23" s="635" t="s">
        <v>153</v>
      </c>
    </row>
    <row r="24" spans="1:6" ht="14.45" customHeight="1">
      <c r="A24" s="301" t="s">
        <v>83</v>
      </c>
      <c r="B24" s="452">
        <v>7.6888361980332416</v>
      </c>
      <c r="C24" s="303">
        <v>4.3666807736416333E-2</v>
      </c>
      <c r="D24" s="636">
        <v>3404</v>
      </c>
    </row>
    <row r="25" spans="1:6" ht="14.45" customHeight="1">
      <c r="A25" s="301" t="s">
        <v>84</v>
      </c>
      <c r="B25" s="453">
        <v>7.572314666805485</v>
      </c>
      <c r="C25" s="303">
        <v>0.13313276626713291</v>
      </c>
      <c r="D25" s="636">
        <v>446</v>
      </c>
    </row>
    <row r="26" spans="1:6" ht="14.45" customHeight="1">
      <c r="A26" s="305" t="s">
        <v>85</v>
      </c>
      <c r="B26" s="454">
        <v>7.6755068603583982</v>
      </c>
      <c r="C26" s="307">
        <v>4.1633334039286547E-2</v>
      </c>
      <c r="D26" s="637">
        <v>3850</v>
      </c>
    </row>
    <row r="27" spans="1:6" ht="14.45" customHeight="1">
      <c r="A27" s="952" t="s">
        <v>212</v>
      </c>
      <c r="B27" s="952"/>
      <c r="C27" s="952"/>
      <c r="D27" s="952"/>
    </row>
    <row r="28" spans="1:6" ht="113.25" customHeight="1">
      <c r="A28" s="840" t="s">
        <v>213</v>
      </c>
      <c r="B28" s="840"/>
      <c r="C28" s="840"/>
      <c r="D28" s="840"/>
    </row>
    <row r="29" spans="1:6" ht="33" customHeight="1">
      <c r="A29" s="840" t="s">
        <v>214</v>
      </c>
      <c r="B29" s="840"/>
      <c r="C29" s="840"/>
      <c r="D29" s="840"/>
    </row>
    <row r="31" spans="1:6" ht="25.5" customHeight="1">
      <c r="A31" s="864" t="s">
        <v>215</v>
      </c>
      <c r="B31" s="864"/>
      <c r="C31" s="864"/>
      <c r="D31" s="864"/>
    </row>
    <row r="32" spans="1:6" ht="30.75" thickBot="1">
      <c r="A32" s="43"/>
      <c r="B32" s="22" t="s">
        <v>216</v>
      </c>
      <c r="C32" s="24" t="s">
        <v>122</v>
      </c>
      <c r="D32" s="24" t="s">
        <v>123</v>
      </c>
    </row>
    <row r="33" spans="1:6">
      <c r="A33" s="35" t="s">
        <v>134</v>
      </c>
      <c r="B33" s="456">
        <v>7.707856292465058</v>
      </c>
      <c r="C33" s="29">
        <v>0.20806864337330269</v>
      </c>
      <c r="D33" s="152">
        <v>167</v>
      </c>
    </row>
    <row r="34" spans="1:6" ht="23.1" customHeight="1">
      <c r="A34" s="36" t="s">
        <v>135</v>
      </c>
      <c r="B34" s="458">
        <v>7.5233285132688712</v>
      </c>
      <c r="C34" s="30">
        <v>0.1071364312974916</v>
      </c>
      <c r="D34" s="155">
        <v>551</v>
      </c>
      <c r="F34" s="369"/>
    </row>
    <row r="35" spans="1:6">
      <c r="A35" s="35" t="s">
        <v>136</v>
      </c>
      <c r="B35" s="459">
        <v>7.6208785531918979</v>
      </c>
      <c r="C35" s="29">
        <v>0.10389817893568511</v>
      </c>
      <c r="D35" s="152">
        <v>568</v>
      </c>
      <c r="F35" s="369"/>
    </row>
    <row r="36" spans="1:6">
      <c r="A36" s="36" t="s">
        <v>137</v>
      </c>
      <c r="B36" s="460">
        <v>7.7050788006339221</v>
      </c>
      <c r="C36" s="30">
        <v>0.1630416422180013</v>
      </c>
      <c r="D36" s="155">
        <v>244</v>
      </c>
      <c r="F36" s="369"/>
    </row>
    <row r="37" spans="1:6" ht="27" customHeight="1">
      <c r="A37" s="35" t="s">
        <v>138</v>
      </c>
      <c r="B37" s="459">
        <v>7.5974734656465204</v>
      </c>
      <c r="C37" s="29">
        <v>0.114801799729155</v>
      </c>
      <c r="D37" s="152">
        <v>381</v>
      </c>
      <c r="F37" s="369"/>
    </row>
    <row r="38" spans="1:6" ht="24">
      <c r="A38" s="36" t="s">
        <v>139</v>
      </c>
      <c r="B38" s="458">
        <v>7.7265349100775342</v>
      </c>
      <c r="C38" s="30">
        <v>6.3409524011941346E-2</v>
      </c>
      <c r="D38" s="155">
        <v>1377</v>
      </c>
      <c r="F38" s="369"/>
    </row>
    <row r="39" spans="1:6" ht="23.45" customHeight="1">
      <c r="A39" s="35" t="s">
        <v>140</v>
      </c>
      <c r="B39" s="459">
        <v>7.7884706033572</v>
      </c>
      <c r="C39" s="29">
        <v>9.8420368480670858E-2</v>
      </c>
      <c r="D39" s="152">
        <v>534</v>
      </c>
    </row>
    <row r="40" spans="1:6">
      <c r="A40" s="36" t="s">
        <v>141</v>
      </c>
      <c r="B40" s="458">
        <v>7.4843908126836318</v>
      </c>
      <c r="C40" s="30">
        <v>0.41032671038346602</v>
      </c>
      <c r="D40" s="155">
        <v>28</v>
      </c>
    </row>
    <row r="41" spans="1:6">
      <c r="A41" s="360" t="s">
        <v>142</v>
      </c>
      <c r="B41" s="462">
        <v>7.6755068603583982</v>
      </c>
      <c r="C41" s="363">
        <v>4.1633334039286547E-2</v>
      </c>
      <c r="D41" s="364">
        <v>3850</v>
      </c>
    </row>
    <row r="42" spans="1:6">
      <c r="A42" s="901" t="s">
        <v>212</v>
      </c>
      <c r="B42" s="901"/>
      <c r="C42" s="901"/>
      <c r="D42" s="901"/>
    </row>
    <row r="43" spans="1:6" ht="14.85" customHeight="1">
      <c r="A43" s="840" t="s">
        <v>217</v>
      </c>
      <c r="B43" s="840"/>
      <c r="C43" s="840"/>
      <c r="D43" s="840"/>
    </row>
    <row r="44" spans="1:6" ht="33" customHeight="1">
      <c r="A44" s="840" t="s">
        <v>641</v>
      </c>
      <c r="B44" s="840"/>
      <c r="C44" s="840"/>
      <c r="D44" s="840"/>
    </row>
    <row r="46" spans="1:6" ht="23.25">
      <c r="A46" s="841">
        <v>2020</v>
      </c>
      <c r="B46" s="841"/>
      <c r="C46" s="841"/>
      <c r="D46" s="841"/>
      <c r="F46" s="258"/>
    </row>
    <row r="48" spans="1:6">
      <c r="A48" s="950" t="s">
        <v>218</v>
      </c>
      <c r="B48" s="950"/>
      <c r="C48" s="950"/>
      <c r="D48" s="950"/>
    </row>
    <row r="49" spans="1:6" ht="14.45" customHeight="1">
      <c r="A49" s="946" t="s">
        <v>59</v>
      </c>
      <c r="B49" s="969" t="s">
        <v>211</v>
      </c>
      <c r="C49" s="970"/>
      <c r="D49" s="971"/>
    </row>
    <row r="50" spans="1:6" ht="14.45" customHeight="1">
      <c r="A50" s="947"/>
      <c r="B50" s="367" t="s">
        <v>27</v>
      </c>
      <c r="C50" s="54" t="s">
        <v>122</v>
      </c>
      <c r="D50" s="93" t="s">
        <v>123</v>
      </c>
    </row>
    <row r="51" spans="1:6" ht="14.45" customHeight="1">
      <c r="A51" s="286" t="s">
        <v>67</v>
      </c>
      <c r="B51" s="443">
        <v>8.0083463180739223</v>
      </c>
      <c r="C51" s="288">
        <v>0.15141383430890051</v>
      </c>
      <c r="D51" s="631">
        <v>446</v>
      </c>
      <c r="F51" s="290"/>
    </row>
    <row r="52" spans="1:6" ht="14.45" customHeight="1">
      <c r="A52" s="291" t="s">
        <v>68</v>
      </c>
      <c r="B52" s="444">
        <v>7.9618763950023768</v>
      </c>
      <c r="C52" s="293">
        <v>0.13579920367456699</v>
      </c>
      <c r="D52" s="632">
        <v>275</v>
      </c>
      <c r="F52" s="290"/>
    </row>
    <row r="53" spans="1:6" ht="14.45" customHeight="1">
      <c r="A53" s="286" t="s">
        <v>93</v>
      </c>
      <c r="B53" s="445" t="s">
        <v>153</v>
      </c>
      <c r="C53" s="296" t="s">
        <v>153</v>
      </c>
      <c r="D53" s="633" t="s">
        <v>153</v>
      </c>
      <c r="F53" s="290"/>
    </row>
    <row r="54" spans="1:6" ht="14.45" customHeight="1">
      <c r="A54" s="291" t="s">
        <v>70</v>
      </c>
      <c r="B54" s="444">
        <v>7.794398962943994</v>
      </c>
      <c r="C54" s="293">
        <v>0.36069151016241269</v>
      </c>
      <c r="D54" s="632">
        <v>43</v>
      </c>
      <c r="F54" s="290"/>
    </row>
    <row r="55" spans="1:6" ht="14.45" customHeight="1">
      <c r="A55" s="286" t="s">
        <v>71</v>
      </c>
      <c r="B55" s="445" t="s">
        <v>153</v>
      </c>
      <c r="C55" s="296" t="s">
        <v>153</v>
      </c>
      <c r="D55" s="633" t="s">
        <v>153</v>
      </c>
      <c r="F55" s="290"/>
    </row>
    <row r="56" spans="1:6" ht="14.45" customHeight="1">
      <c r="A56" s="291" t="s">
        <v>72</v>
      </c>
      <c r="B56" s="444">
        <v>8.0878809216737455</v>
      </c>
      <c r="C56" s="293">
        <v>0.2069814375679464</v>
      </c>
      <c r="D56" s="632">
        <v>45</v>
      </c>
      <c r="F56" s="290"/>
    </row>
    <row r="57" spans="1:6" ht="14.45" customHeight="1">
      <c r="A57" s="286" t="s">
        <v>73</v>
      </c>
      <c r="B57" s="446">
        <v>7.9663174600331246</v>
      </c>
      <c r="C57" s="288">
        <v>0.1738311667221028</v>
      </c>
      <c r="D57" s="631">
        <v>231</v>
      </c>
      <c r="F57" s="290"/>
    </row>
    <row r="58" spans="1:6" ht="14.45" customHeight="1">
      <c r="A58" s="291" t="s">
        <v>74</v>
      </c>
      <c r="B58" s="447">
        <v>7.7015626684909053</v>
      </c>
      <c r="C58" s="293">
        <v>0.82823720226916098</v>
      </c>
      <c r="D58" s="632">
        <v>53</v>
      </c>
      <c r="F58" s="290"/>
    </row>
    <row r="59" spans="1:6" ht="14.45" customHeight="1">
      <c r="A59" s="286" t="s">
        <v>75</v>
      </c>
      <c r="B59" s="448">
        <v>8.0241893222705212</v>
      </c>
      <c r="C59" s="288">
        <v>8.9877766228976128E-2</v>
      </c>
      <c r="D59" s="631">
        <v>517</v>
      </c>
      <c r="F59" s="290"/>
    </row>
    <row r="60" spans="1:6" ht="14.45" customHeight="1">
      <c r="A60" s="291" t="s">
        <v>76</v>
      </c>
      <c r="B60" s="449">
        <v>8.159780085603316</v>
      </c>
      <c r="C60" s="293">
        <v>7.6294908048828824E-2</v>
      </c>
      <c r="D60" s="632">
        <v>1502</v>
      </c>
      <c r="F60" s="290"/>
    </row>
    <row r="61" spans="1:6" ht="14.45" customHeight="1">
      <c r="A61" s="286" t="s">
        <v>77</v>
      </c>
      <c r="B61" s="446">
        <v>7.579652819831713</v>
      </c>
      <c r="C61" s="288">
        <v>0.242460100273204</v>
      </c>
      <c r="D61" s="631">
        <v>111</v>
      </c>
      <c r="F61" s="290"/>
    </row>
    <row r="62" spans="1:6" ht="14.45" customHeight="1">
      <c r="A62" s="291" t="s">
        <v>78</v>
      </c>
      <c r="B62" s="450" t="s">
        <v>153</v>
      </c>
      <c r="C62" s="382" t="s">
        <v>153</v>
      </c>
      <c r="D62" s="634" t="s">
        <v>153</v>
      </c>
    </row>
    <row r="63" spans="1:6" ht="14.45" customHeight="1">
      <c r="A63" s="286" t="s">
        <v>79</v>
      </c>
      <c r="B63" s="446">
        <v>7.962697820626194</v>
      </c>
      <c r="C63" s="288">
        <v>0.28310190917979933</v>
      </c>
      <c r="D63" s="631">
        <v>164</v>
      </c>
    </row>
    <row r="64" spans="1:6" ht="14.45" customHeight="1">
      <c r="A64" s="291" t="s">
        <v>80</v>
      </c>
      <c r="B64" s="450" t="s">
        <v>153</v>
      </c>
      <c r="C64" s="382" t="s">
        <v>153</v>
      </c>
      <c r="D64" s="634" t="s">
        <v>153</v>
      </c>
    </row>
    <row r="65" spans="1:4" ht="14.45" customHeight="1">
      <c r="A65" s="286" t="s">
        <v>81</v>
      </c>
      <c r="B65" s="446">
        <v>8.1855666197165338</v>
      </c>
      <c r="C65" s="288">
        <v>0.13875476416319471</v>
      </c>
      <c r="D65" s="631">
        <v>68</v>
      </c>
    </row>
    <row r="66" spans="1:4" ht="14.45" customHeight="1">
      <c r="A66" s="299" t="s">
        <v>82</v>
      </c>
      <c r="B66" s="451">
        <v>8.5327643283589492</v>
      </c>
      <c r="C66" s="387">
        <v>0.26371883159661791</v>
      </c>
      <c r="D66" s="635">
        <v>29</v>
      </c>
    </row>
    <row r="67" spans="1:4" ht="14.45" customHeight="1">
      <c r="A67" s="301" t="s">
        <v>83</v>
      </c>
      <c r="B67" s="452">
        <v>8.0444859759946841</v>
      </c>
      <c r="C67" s="303">
        <v>4.9876863264979643E-2</v>
      </c>
      <c r="D67" s="636">
        <v>3220</v>
      </c>
    </row>
    <row r="68" spans="1:4" ht="14.45" customHeight="1">
      <c r="A68" s="301" t="s">
        <v>84</v>
      </c>
      <c r="B68" s="453">
        <v>7.8926617177397906</v>
      </c>
      <c r="C68" s="303">
        <v>0.2196600181077337</v>
      </c>
      <c r="D68" s="636">
        <v>341</v>
      </c>
    </row>
    <row r="69" spans="1:4" ht="14.45" customHeight="1">
      <c r="A69" s="305" t="s">
        <v>85</v>
      </c>
      <c r="B69" s="454">
        <v>8.0254088898640834</v>
      </c>
      <c r="C69" s="307">
        <v>5.1409990673919347E-2</v>
      </c>
      <c r="D69" s="637">
        <v>3561</v>
      </c>
    </row>
    <row r="70" spans="1:4" ht="14.45" customHeight="1">
      <c r="A70" s="952" t="s">
        <v>212</v>
      </c>
      <c r="B70" s="952"/>
      <c r="C70" s="952"/>
      <c r="D70" s="952"/>
    </row>
    <row r="71" spans="1:4" ht="67.5" customHeight="1">
      <c r="A71" s="840" t="s">
        <v>219</v>
      </c>
      <c r="B71" s="840"/>
      <c r="C71" s="840"/>
      <c r="D71" s="840"/>
    </row>
    <row r="72" spans="1:4" ht="33" customHeight="1">
      <c r="A72" s="840" t="s">
        <v>220</v>
      </c>
      <c r="B72" s="840"/>
      <c r="C72" s="840"/>
      <c r="D72" s="840"/>
    </row>
    <row r="74" spans="1:4" ht="30" customHeight="1">
      <c r="A74" s="864" t="s">
        <v>221</v>
      </c>
      <c r="B74" s="864"/>
      <c r="C74" s="864"/>
      <c r="D74" s="864"/>
    </row>
    <row r="75" spans="1:4" ht="30.75" thickBot="1">
      <c r="A75" s="43"/>
      <c r="B75" s="22" t="s">
        <v>222</v>
      </c>
      <c r="C75" s="24" t="s">
        <v>122</v>
      </c>
      <c r="D75" s="24" t="s">
        <v>123</v>
      </c>
    </row>
    <row r="76" spans="1:4">
      <c r="A76" s="35" t="s">
        <v>134</v>
      </c>
      <c r="B76" s="183">
        <v>8.5012731150098428</v>
      </c>
      <c r="C76" s="29">
        <v>0.19760584210879359</v>
      </c>
      <c r="D76" s="32">
        <v>158</v>
      </c>
    </row>
    <row r="77" spans="1:4" ht="22.5" customHeight="1">
      <c r="A77" s="36" t="s">
        <v>135</v>
      </c>
      <c r="B77" s="184">
        <v>8.1908067678270555</v>
      </c>
      <c r="C77" s="30">
        <v>9.5434717871575633E-2</v>
      </c>
      <c r="D77" s="33">
        <v>564</v>
      </c>
    </row>
    <row r="78" spans="1:4">
      <c r="A78" s="35" t="s">
        <v>136</v>
      </c>
      <c r="B78" s="183">
        <v>7.8900513783977502</v>
      </c>
      <c r="C78" s="29">
        <v>0.12879246795025889</v>
      </c>
      <c r="D78" s="32">
        <v>462</v>
      </c>
    </row>
    <row r="79" spans="1:4">
      <c r="A79" s="36" t="s">
        <v>137</v>
      </c>
      <c r="B79" s="184">
        <v>7.6436839608865297</v>
      </c>
      <c r="C79" s="30">
        <v>0.27818743477566338</v>
      </c>
      <c r="D79" s="33">
        <v>194</v>
      </c>
    </row>
    <row r="80" spans="1:4" ht="23.45" customHeight="1">
      <c r="A80" s="35" t="s">
        <v>138</v>
      </c>
      <c r="B80" s="183">
        <v>7.8987312671675776</v>
      </c>
      <c r="C80" s="29">
        <v>0.1712945633158787</v>
      </c>
      <c r="D80" s="32">
        <v>215</v>
      </c>
    </row>
    <row r="81" spans="1:4" ht="24">
      <c r="A81" s="36" t="s">
        <v>139</v>
      </c>
      <c r="B81" s="184">
        <v>8.0284241723645966</v>
      </c>
      <c r="C81" s="30">
        <v>6.7451065565905036E-2</v>
      </c>
      <c r="D81" s="33">
        <v>1343</v>
      </c>
    </row>
    <row r="82" spans="1:4" ht="21.95" customHeight="1">
      <c r="A82" s="35" t="s">
        <v>140</v>
      </c>
      <c r="B82" s="183">
        <v>7.9214867084740694</v>
      </c>
      <c r="C82" s="29">
        <v>0.20047805377008049</v>
      </c>
      <c r="D82" s="32">
        <v>584</v>
      </c>
    </row>
    <row r="83" spans="1:4">
      <c r="A83" s="36" t="s">
        <v>141</v>
      </c>
      <c r="B83" s="184">
        <v>8.8650498164078098</v>
      </c>
      <c r="C83" s="30">
        <v>0.26655320307801073</v>
      </c>
      <c r="D83" s="33">
        <v>41</v>
      </c>
    </row>
    <row r="84" spans="1:4">
      <c r="A84" s="360" t="s">
        <v>142</v>
      </c>
      <c r="B84" s="461">
        <v>8.0254088898640834</v>
      </c>
      <c r="C84" s="363">
        <v>5.1409990673919347E-2</v>
      </c>
      <c r="D84" s="364">
        <v>3561</v>
      </c>
    </row>
    <row r="85" spans="1:4" ht="14.25" customHeight="1">
      <c r="A85" s="901" t="s">
        <v>212</v>
      </c>
      <c r="B85" s="901"/>
      <c r="C85" s="901"/>
      <c r="D85" s="901"/>
    </row>
    <row r="86" spans="1:4" ht="23.1" customHeight="1">
      <c r="A86" s="840" t="s">
        <v>223</v>
      </c>
      <c r="B86" s="840"/>
      <c r="C86" s="840"/>
      <c r="D86" s="840"/>
    </row>
    <row r="87" spans="1:4" ht="33" customHeight="1">
      <c r="A87" s="840" t="s">
        <v>642</v>
      </c>
      <c r="B87" s="840"/>
      <c r="C87" s="840"/>
      <c r="D87" s="840"/>
    </row>
    <row r="89" spans="1:4" ht="15" customHeight="1"/>
  </sheetData>
  <mergeCells count="22">
    <mergeCell ref="A3:D3"/>
    <mergeCell ref="A29:D29"/>
    <mergeCell ref="A44:D44"/>
    <mergeCell ref="A43:D43"/>
    <mergeCell ref="A70:D70"/>
    <mergeCell ref="B6:D6"/>
    <mergeCell ref="B49:D49"/>
    <mergeCell ref="A46:D46"/>
    <mergeCell ref="A28:D28"/>
    <mergeCell ref="A27:D27"/>
    <mergeCell ref="A6:A7"/>
    <mergeCell ref="A49:A50"/>
    <mergeCell ref="A5:D5"/>
    <mergeCell ref="A31:D31"/>
    <mergeCell ref="A42:D42"/>
    <mergeCell ref="A48:D48"/>
    <mergeCell ref="A71:D71"/>
    <mergeCell ref="A74:D74"/>
    <mergeCell ref="A87:D87"/>
    <mergeCell ref="A86:D86"/>
    <mergeCell ref="A85:D85"/>
    <mergeCell ref="A72:D72"/>
  </mergeCells>
  <hyperlinks>
    <hyperlink ref="A1" location="Inhalt!A1" display="Zurück zum Inhalt"/>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O161"/>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13" width="11.125" style="325" customWidth="1"/>
    <col min="14" max="20" width="11.125" style="325"/>
    <col min="21" max="21" width="19.125" style="325" customWidth="1"/>
    <col min="22" max="22" width="15.625" style="325" customWidth="1"/>
    <col min="23" max="23" width="15.125" style="325" customWidth="1"/>
    <col min="24" max="16384" width="11.125" style="325"/>
  </cols>
  <sheetData>
    <row r="1" spans="1:13">
      <c r="A1" s="622" t="s">
        <v>541</v>
      </c>
    </row>
    <row r="2" spans="1:13">
      <c r="A2" s="195"/>
    </row>
    <row r="3" spans="1:13" ht="23.25">
      <c r="A3" s="841">
        <v>2022</v>
      </c>
      <c r="B3" s="841"/>
      <c r="C3" s="841"/>
      <c r="D3" s="841"/>
      <c r="E3" s="841"/>
      <c r="F3" s="841"/>
      <c r="G3" s="841"/>
      <c r="H3" s="841"/>
      <c r="I3" s="841"/>
      <c r="J3" s="841"/>
      <c r="K3" s="841"/>
      <c r="L3" s="841"/>
      <c r="M3" s="841"/>
    </row>
    <row r="4" spans="1:13">
      <c r="A4" s="195"/>
    </row>
    <row r="5" spans="1:13" ht="30" customHeight="1">
      <c r="A5" s="864" t="s">
        <v>224</v>
      </c>
      <c r="B5" s="864"/>
      <c r="C5" s="864"/>
      <c r="D5" s="864"/>
    </row>
    <row r="6" spans="1:13" ht="30" customHeight="1">
      <c r="A6" s="946" t="s">
        <v>59</v>
      </c>
      <c r="B6" s="955" t="s">
        <v>225</v>
      </c>
      <c r="C6" s="956"/>
      <c r="D6" s="957"/>
      <c r="H6" s="258"/>
    </row>
    <row r="7" spans="1:13" ht="14.45" customHeight="1" thickBot="1">
      <c r="A7" s="947"/>
      <c r="B7" s="285" t="s">
        <v>18</v>
      </c>
      <c r="C7" s="59" t="s">
        <v>122</v>
      </c>
      <c r="D7" s="92" t="s">
        <v>123</v>
      </c>
    </row>
    <row r="8" spans="1:13" ht="14.45" customHeight="1">
      <c r="A8" s="286" t="s">
        <v>67</v>
      </c>
      <c r="B8" s="464">
        <v>19.60716494739837</v>
      </c>
      <c r="C8" s="288">
        <v>2.670907637961943</v>
      </c>
      <c r="D8" s="631">
        <v>525</v>
      </c>
      <c r="F8" s="290"/>
    </row>
    <row r="9" spans="1:13" ht="14.45" customHeight="1">
      <c r="A9" s="291" t="s">
        <v>68</v>
      </c>
      <c r="B9" s="465">
        <v>73.769636878057483</v>
      </c>
      <c r="C9" s="293">
        <v>4.2791645755010803</v>
      </c>
      <c r="D9" s="632">
        <v>324</v>
      </c>
      <c r="F9" s="290"/>
    </row>
    <row r="10" spans="1:13" ht="14.45" customHeight="1">
      <c r="A10" s="286" t="s">
        <v>93</v>
      </c>
      <c r="B10" s="295" t="s">
        <v>153</v>
      </c>
      <c r="C10" s="378" t="s">
        <v>153</v>
      </c>
      <c r="D10" s="633" t="s">
        <v>153</v>
      </c>
      <c r="F10" s="290"/>
    </row>
    <row r="11" spans="1:13" ht="14.45" customHeight="1">
      <c r="A11" s="291" t="s">
        <v>70</v>
      </c>
      <c r="B11" s="465">
        <v>50.354391020335868</v>
      </c>
      <c r="C11" s="293">
        <v>5.9482118614339923</v>
      </c>
      <c r="D11" s="632">
        <v>85</v>
      </c>
      <c r="F11" s="290"/>
    </row>
    <row r="12" spans="1:13" ht="14.45" customHeight="1">
      <c r="A12" s="286" t="s">
        <v>71</v>
      </c>
      <c r="B12" s="295" t="s">
        <v>153</v>
      </c>
      <c r="C12" s="378" t="s">
        <v>153</v>
      </c>
      <c r="D12" s="633" t="s">
        <v>153</v>
      </c>
      <c r="F12" s="290"/>
    </row>
    <row r="13" spans="1:13" ht="14.45" customHeight="1">
      <c r="A13" s="291" t="s">
        <v>72</v>
      </c>
      <c r="B13" s="465">
        <v>64.901771196799217</v>
      </c>
      <c r="C13" s="293">
        <v>4.0894647334264072</v>
      </c>
      <c r="D13" s="632">
        <v>90</v>
      </c>
      <c r="F13" s="290"/>
    </row>
    <row r="14" spans="1:13" ht="14.45" customHeight="1">
      <c r="A14" s="286" t="s">
        <v>73</v>
      </c>
      <c r="B14" s="464">
        <v>33.813549551804591</v>
      </c>
      <c r="C14" s="288">
        <v>4.4829512625819667</v>
      </c>
      <c r="D14" s="631">
        <v>331</v>
      </c>
      <c r="F14" s="290"/>
    </row>
    <row r="15" spans="1:13" ht="14.45" customHeight="1">
      <c r="A15" s="291" t="s">
        <v>74</v>
      </c>
      <c r="B15" s="465">
        <v>64.07199237237019</v>
      </c>
      <c r="C15" s="293">
        <v>10.62098450604805</v>
      </c>
      <c r="D15" s="632">
        <v>84</v>
      </c>
      <c r="F15" s="290"/>
    </row>
    <row r="16" spans="1:13" ht="14.45" customHeight="1">
      <c r="A16" s="286" t="s">
        <v>75</v>
      </c>
      <c r="B16" s="464">
        <v>31.351547197524919</v>
      </c>
      <c r="C16" s="288">
        <v>2.7718606410714348</v>
      </c>
      <c r="D16" s="631">
        <v>513</v>
      </c>
      <c r="F16" s="290"/>
    </row>
    <row r="17" spans="1:13" ht="14.45" customHeight="1">
      <c r="A17" s="291" t="s">
        <v>76</v>
      </c>
      <c r="B17" s="465">
        <v>46.416338334016153</v>
      </c>
      <c r="C17" s="293">
        <v>2.377278213408315</v>
      </c>
      <c r="D17" s="632">
        <v>1209</v>
      </c>
      <c r="F17" s="290"/>
    </row>
    <row r="18" spans="1:13" ht="14.45" customHeight="1">
      <c r="A18" s="286" t="s">
        <v>77</v>
      </c>
      <c r="B18" s="466">
        <v>19.94415947568876</v>
      </c>
      <c r="C18" s="288">
        <v>5.5170473425376132</v>
      </c>
      <c r="D18" s="631">
        <v>161</v>
      </c>
      <c r="F18" s="290"/>
    </row>
    <row r="19" spans="1:13" ht="14.45" customHeight="1">
      <c r="A19" s="291" t="s">
        <v>78</v>
      </c>
      <c r="B19" s="384" t="s">
        <v>153</v>
      </c>
      <c r="C19" s="382" t="s">
        <v>153</v>
      </c>
      <c r="D19" s="634" t="s">
        <v>153</v>
      </c>
      <c r="F19" s="290"/>
    </row>
    <row r="20" spans="1:13" ht="14.45" customHeight="1">
      <c r="A20" s="286" t="s">
        <v>79</v>
      </c>
      <c r="B20" s="466">
        <v>69.245587149744452</v>
      </c>
      <c r="C20" s="288">
        <v>9.9003538570039868</v>
      </c>
      <c r="D20" s="631">
        <v>146</v>
      </c>
    </row>
    <row r="21" spans="1:13" ht="14.45" customHeight="1">
      <c r="A21" s="291" t="s">
        <v>80</v>
      </c>
      <c r="B21" s="384" t="s">
        <v>153</v>
      </c>
      <c r="C21" s="382" t="s">
        <v>153</v>
      </c>
      <c r="D21" s="634" t="s">
        <v>153</v>
      </c>
    </row>
    <row r="22" spans="1:13" ht="14.45" customHeight="1">
      <c r="A22" s="286" t="s">
        <v>81</v>
      </c>
      <c r="B22" s="466">
        <v>33.363138179864727</v>
      </c>
      <c r="C22" s="288">
        <v>4.9962407325653926</v>
      </c>
      <c r="D22" s="631">
        <v>185</v>
      </c>
    </row>
    <row r="23" spans="1:13" ht="14.45" customHeight="1">
      <c r="A23" s="299" t="s">
        <v>82</v>
      </c>
      <c r="B23" s="467" t="s">
        <v>153</v>
      </c>
      <c r="C23" s="387" t="s">
        <v>153</v>
      </c>
      <c r="D23" s="635" t="s">
        <v>153</v>
      </c>
    </row>
    <row r="24" spans="1:13" ht="14.45" customHeight="1">
      <c r="A24" s="301" t="s">
        <v>83</v>
      </c>
      <c r="B24" s="468">
        <v>40.165516804501507</v>
      </c>
      <c r="C24" s="303">
        <v>1.7178277535877211</v>
      </c>
      <c r="D24" s="636">
        <v>3406</v>
      </c>
    </row>
    <row r="25" spans="1:13" ht="14.45" customHeight="1">
      <c r="A25" s="301" t="s">
        <v>84</v>
      </c>
      <c r="B25" s="469">
        <v>55.906967224089598</v>
      </c>
      <c r="C25" s="303">
        <v>5.0564976593366682</v>
      </c>
      <c r="D25" s="636">
        <v>446</v>
      </c>
    </row>
    <row r="26" spans="1:13" ht="14.45" customHeight="1">
      <c r="A26" s="305" t="s">
        <v>85</v>
      </c>
      <c r="B26" s="470">
        <v>41.965941659867212</v>
      </c>
      <c r="C26" s="307">
        <v>1.6836343720358391</v>
      </c>
      <c r="D26" s="637">
        <v>3852</v>
      </c>
    </row>
    <row r="27" spans="1:13" ht="22.5" customHeight="1">
      <c r="A27" s="840" t="s">
        <v>226</v>
      </c>
      <c r="B27" s="840"/>
      <c r="C27" s="840"/>
      <c r="D27" s="840"/>
    </row>
    <row r="28" spans="1:13" ht="90.75" customHeight="1">
      <c r="A28" s="840" t="s">
        <v>155</v>
      </c>
      <c r="B28" s="840"/>
      <c r="C28" s="840"/>
      <c r="D28" s="840"/>
    </row>
    <row r="29" spans="1:13" ht="33" customHeight="1">
      <c r="A29" s="840" t="s">
        <v>227</v>
      </c>
      <c r="B29" s="840"/>
      <c r="C29" s="840"/>
      <c r="D29" s="840"/>
    </row>
    <row r="31" spans="1:13">
      <c r="A31" s="953" t="s">
        <v>228</v>
      </c>
      <c r="B31" s="953"/>
      <c r="C31" s="953"/>
      <c r="D31" s="953"/>
      <c r="E31" s="953"/>
      <c r="F31" s="953"/>
      <c r="G31" s="953"/>
      <c r="H31" s="953"/>
      <c r="I31" s="953"/>
      <c r="J31" s="953"/>
      <c r="K31" s="953"/>
      <c r="L31" s="953"/>
      <c r="M31" s="953"/>
    </row>
    <row r="32" spans="1:13" ht="21.75" customHeight="1">
      <c r="A32" s="946" t="s">
        <v>59</v>
      </c>
      <c r="B32" s="967" t="s">
        <v>229</v>
      </c>
      <c r="C32" s="967"/>
      <c r="D32" s="967"/>
      <c r="E32" s="966" t="s">
        <v>230</v>
      </c>
      <c r="F32" s="967"/>
      <c r="G32" s="972"/>
      <c r="H32" s="967" t="s">
        <v>231</v>
      </c>
      <c r="I32" s="967"/>
      <c r="J32" s="967"/>
      <c r="K32" s="955" t="s">
        <v>232</v>
      </c>
      <c r="L32" s="956"/>
      <c r="M32" s="957"/>
    </row>
    <row r="33" spans="1:15" ht="14.45" customHeight="1" thickBot="1">
      <c r="A33" s="947"/>
      <c r="B33" s="285" t="s">
        <v>18</v>
      </c>
      <c r="C33" s="59" t="s">
        <v>122</v>
      </c>
      <c r="D33" s="463" t="s">
        <v>123</v>
      </c>
      <c r="E33" s="285" t="s">
        <v>18</v>
      </c>
      <c r="F33" s="59" t="s">
        <v>122</v>
      </c>
      <c r="G33" s="365" t="s">
        <v>123</v>
      </c>
      <c r="H33" s="59" t="s">
        <v>18</v>
      </c>
      <c r="I33" s="59" t="s">
        <v>122</v>
      </c>
      <c r="J33" s="463" t="s">
        <v>123</v>
      </c>
      <c r="K33" s="285" t="s">
        <v>18</v>
      </c>
      <c r="L33" s="59" t="s">
        <v>122</v>
      </c>
      <c r="M33" s="92" t="s">
        <v>123</v>
      </c>
    </row>
    <row r="34" spans="1:15" ht="14.45" customHeight="1">
      <c r="A34" s="286" t="s">
        <v>67</v>
      </c>
      <c r="B34" s="372">
        <v>8.0630037579890352</v>
      </c>
      <c r="C34" s="288">
        <v>3.4312356213171729</v>
      </c>
      <c r="D34" s="371">
        <v>111</v>
      </c>
      <c r="E34" s="372">
        <v>7.7837424727169733</v>
      </c>
      <c r="F34" s="288">
        <v>3.3132516368605751</v>
      </c>
      <c r="G34" s="371">
        <v>111</v>
      </c>
      <c r="H34" s="372">
        <v>2.5810292762029849</v>
      </c>
      <c r="I34" s="288">
        <v>1.396020001331689</v>
      </c>
      <c r="J34" s="371">
        <v>111</v>
      </c>
      <c r="K34" s="372">
        <v>81.572224493090999</v>
      </c>
      <c r="L34" s="288">
        <v>5.5148558609399494</v>
      </c>
      <c r="M34" s="289">
        <v>111</v>
      </c>
      <c r="O34" s="290"/>
    </row>
    <row r="35" spans="1:15" ht="14.45" customHeight="1">
      <c r="A35" s="291" t="s">
        <v>68</v>
      </c>
      <c r="B35" s="375">
        <v>67.311621327994914</v>
      </c>
      <c r="C35" s="293">
        <v>5.7665280260826428</v>
      </c>
      <c r="D35" s="376">
        <v>255</v>
      </c>
      <c r="E35" s="375">
        <v>9.6302162414867389</v>
      </c>
      <c r="F35" s="293">
        <v>2.792010395455677</v>
      </c>
      <c r="G35" s="376">
        <v>255</v>
      </c>
      <c r="H35" s="375">
        <v>3.1628783683506958</v>
      </c>
      <c r="I35" s="293">
        <v>1.409925034223187</v>
      </c>
      <c r="J35" s="376">
        <v>255</v>
      </c>
      <c r="K35" s="375">
        <v>19.895284062167651</v>
      </c>
      <c r="L35" s="293">
        <v>4.0766169057178434</v>
      </c>
      <c r="M35" s="294">
        <v>255</v>
      </c>
      <c r="O35" s="290"/>
    </row>
    <row r="36" spans="1:15" ht="14.45" customHeight="1">
      <c r="A36" s="286" t="s">
        <v>93</v>
      </c>
      <c r="B36" s="378" t="s">
        <v>153</v>
      </c>
      <c r="C36" s="296" t="s">
        <v>153</v>
      </c>
      <c r="D36" s="379" t="s">
        <v>153</v>
      </c>
      <c r="E36" s="378" t="s">
        <v>153</v>
      </c>
      <c r="F36" s="296" t="s">
        <v>153</v>
      </c>
      <c r="G36" s="379" t="s">
        <v>153</v>
      </c>
      <c r="H36" s="378" t="s">
        <v>153</v>
      </c>
      <c r="I36" s="296" t="s">
        <v>153</v>
      </c>
      <c r="J36" s="379" t="s">
        <v>153</v>
      </c>
      <c r="K36" s="378" t="s">
        <v>153</v>
      </c>
      <c r="L36" s="296" t="s">
        <v>153</v>
      </c>
      <c r="M36" s="297" t="s">
        <v>153</v>
      </c>
      <c r="O36" s="290"/>
    </row>
    <row r="37" spans="1:15" ht="14.45" customHeight="1">
      <c r="A37" s="291" t="s">
        <v>70</v>
      </c>
      <c r="B37" s="375">
        <v>49.059210967544793</v>
      </c>
      <c r="C37" s="293">
        <v>7.6907981766638587</v>
      </c>
      <c r="D37" s="376">
        <v>45</v>
      </c>
      <c r="E37" s="375">
        <v>12.656166136478619</v>
      </c>
      <c r="F37" s="293">
        <v>11.268942779512489</v>
      </c>
      <c r="G37" s="376">
        <v>45</v>
      </c>
      <c r="H37" s="375">
        <v>0</v>
      </c>
      <c r="I37" s="382" t="s">
        <v>581</v>
      </c>
      <c r="J37" s="376">
        <v>45</v>
      </c>
      <c r="K37" s="375">
        <v>38.284622895976582</v>
      </c>
      <c r="L37" s="293">
        <v>10.245406948663399</v>
      </c>
      <c r="M37" s="294">
        <v>45</v>
      </c>
      <c r="O37" s="290"/>
    </row>
    <row r="38" spans="1:15" ht="14.45" customHeight="1">
      <c r="A38" s="286" t="s">
        <v>71</v>
      </c>
      <c r="B38" s="378" t="s">
        <v>153</v>
      </c>
      <c r="C38" s="296" t="s">
        <v>153</v>
      </c>
      <c r="D38" s="379" t="s">
        <v>153</v>
      </c>
      <c r="E38" s="378" t="s">
        <v>153</v>
      </c>
      <c r="F38" s="296" t="s">
        <v>153</v>
      </c>
      <c r="G38" s="379" t="s">
        <v>153</v>
      </c>
      <c r="H38" s="378" t="s">
        <v>153</v>
      </c>
      <c r="I38" s="296" t="s">
        <v>153</v>
      </c>
      <c r="J38" s="379" t="s">
        <v>153</v>
      </c>
      <c r="K38" s="378" t="s">
        <v>153</v>
      </c>
      <c r="L38" s="296" t="s">
        <v>153</v>
      </c>
      <c r="M38" s="297" t="s">
        <v>153</v>
      </c>
      <c r="O38" s="290"/>
    </row>
    <row r="39" spans="1:15" ht="14.45" customHeight="1">
      <c r="A39" s="291" t="s">
        <v>72</v>
      </c>
      <c r="B39" s="375">
        <v>29.968153301688702</v>
      </c>
      <c r="C39" s="293">
        <v>7.8028819502280076</v>
      </c>
      <c r="D39" s="376">
        <v>60</v>
      </c>
      <c r="E39" s="375">
        <v>2.125254749619184</v>
      </c>
      <c r="F39" s="293">
        <v>1.899301942380542</v>
      </c>
      <c r="G39" s="376">
        <v>60</v>
      </c>
      <c r="H39" s="375">
        <v>0</v>
      </c>
      <c r="I39" s="382" t="s">
        <v>581</v>
      </c>
      <c r="J39" s="376">
        <v>60</v>
      </c>
      <c r="K39" s="375">
        <v>67.906591948692125</v>
      </c>
      <c r="L39" s="293">
        <v>7.5830256839277288</v>
      </c>
      <c r="M39" s="294">
        <v>60</v>
      </c>
      <c r="O39" s="290"/>
    </row>
    <row r="40" spans="1:15" ht="14.45" customHeight="1">
      <c r="A40" s="286" t="s">
        <v>73</v>
      </c>
      <c r="B40" s="372">
        <v>44.740757450417178</v>
      </c>
      <c r="C40" s="288">
        <v>6.0903911665176214</v>
      </c>
      <c r="D40" s="371">
        <v>108</v>
      </c>
      <c r="E40" s="372">
        <v>10.31667728669251</v>
      </c>
      <c r="F40" s="288">
        <v>4.8181575487837982</v>
      </c>
      <c r="G40" s="371">
        <v>108</v>
      </c>
      <c r="H40" s="372">
        <v>2.0239886541209708</v>
      </c>
      <c r="I40" s="288">
        <v>1.397939140546151</v>
      </c>
      <c r="J40" s="371">
        <v>108</v>
      </c>
      <c r="K40" s="372">
        <v>42.918576608769342</v>
      </c>
      <c r="L40" s="288">
        <v>6.2617466081016691</v>
      </c>
      <c r="M40" s="289">
        <v>108</v>
      </c>
      <c r="O40" s="290"/>
    </row>
    <row r="41" spans="1:15" ht="14.45" customHeight="1">
      <c r="A41" s="291" t="s">
        <v>74</v>
      </c>
      <c r="B41" s="375">
        <v>51.87162033608039</v>
      </c>
      <c r="C41" s="293">
        <v>11.67277596786206</v>
      </c>
      <c r="D41" s="376">
        <v>55</v>
      </c>
      <c r="E41" s="375">
        <v>0</v>
      </c>
      <c r="F41" s="382" t="s">
        <v>581</v>
      </c>
      <c r="G41" s="376">
        <v>55</v>
      </c>
      <c r="H41" s="375">
        <v>0</v>
      </c>
      <c r="I41" s="382" t="s">
        <v>581</v>
      </c>
      <c r="J41" s="376">
        <v>55</v>
      </c>
      <c r="K41" s="375">
        <v>48.12837966391961</v>
      </c>
      <c r="L41" s="293">
        <v>11.67277596786206</v>
      </c>
      <c r="M41" s="294">
        <v>55</v>
      </c>
      <c r="O41" s="290"/>
    </row>
    <row r="42" spans="1:15" ht="14.45" customHeight="1">
      <c r="A42" s="286" t="s">
        <v>75</v>
      </c>
      <c r="B42" s="435">
        <v>36.241624467383943</v>
      </c>
      <c r="C42" s="288">
        <v>6.5157186095024704</v>
      </c>
      <c r="D42" s="371">
        <v>166</v>
      </c>
      <c r="E42" s="372">
        <v>6.8376576537452234</v>
      </c>
      <c r="F42" s="288">
        <v>2.452398819080273</v>
      </c>
      <c r="G42" s="371">
        <v>166</v>
      </c>
      <c r="H42" s="372">
        <v>0.68365485501681167</v>
      </c>
      <c r="I42" s="288">
        <v>0.66824050002476465</v>
      </c>
      <c r="J42" s="371">
        <v>166</v>
      </c>
      <c r="K42" s="372">
        <v>56.23706302385402</v>
      </c>
      <c r="L42" s="288">
        <v>6.7293786684000949</v>
      </c>
      <c r="M42" s="289">
        <v>166</v>
      </c>
      <c r="O42" s="290"/>
    </row>
    <row r="43" spans="1:15" ht="14.45" customHeight="1">
      <c r="A43" s="291" t="s">
        <v>76</v>
      </c>
      <c r="B43" s="380">
        <v>51.881892968056817</v>
      </c>
      <c r="C43" s="293">
        <v>4.506771177149818</v>
      </c>
      <c r="D43" s="376">
        <v>569</v>
      </c>
      <c r="E43" s="375">
        <v>11.45587561799867</v>
      </c>
      <c r="F43" s="293">
        <v>2.897477876840032</v>
      </c>
      <c r="G43" s="376">
        <v>569</v>
      </c>
      <c r="H43" s="375">
        <v>2.0763143177459069</v>
      </c>
      <c r="I43" s="293">
        <v>1.221062189282768</v>
      </c>
      <c r="J43" s="376">
        <v>569</v>
      </c>
      <c r="K43" s="380">
        <v>34.585917096198607</v>
      </c>
      <c r="L43" s="293">
        <v>4.2925705136515857</v>
      </c>
      <c r="M43" s="294">
        <v>569</v>
      </c>
      <c r="O43" s="290"/>
    </row>
    <row r="44" spans="1:15" ht="14.45" customHeight="1">
      <c r="A44" s="286" t="s">
        <v>77</v>
      </c>
      <c r="B44" s="372">
        <v>29.906296310400439</v>
      </c>
      <c r="C44" s="288">
        <v>7.3862108056529818</v>
      </c>
      <c r="D44" s="371">
        <v>26</v>
      </c>
      <c r="E44" s="372">
        <v>3.2829933484799572</v>
      </c>
      <c r="F44" s="288">
        <v>3.518306604737889</v>
      </c>
      <c r="G44" s="371">
        <v>26</v>
      </c>
      <c r="H44" s="372">
        <v>0</v>
      </c>
      <c r="I44" s="296" t="s">
        <v>581</v>
      </c>
      <c r="J44" s="371">
        <v>26</v>
      </c>
      <c r="K44" s="372">
        <v>66.810710341119588</v>
      </c>
      <c r="L44" s="288">
        <v>6.778840057612749</v>
      </c>
      <c r="M44" s="289">
        <v>26</v>
      </c>
      <c r="O44" s="290"/>
    </row>
    <row r="45" spans="1:15" ht="14.45" customHeight="1">
      <c r="A45" s="291" t="s">
        <v>78</v>
      </c>
      <c r="B45" s="381" t="s">
        <v>153</v>
      </c>
      <c r="C45" s="382" t="s">
        <v>153</v>
      </c>
      <c r="D45" s="383" t="s">
        <v>153</v>
      </c>
      <c r="E45" s="381" t="s">
        <v>153</v>
      </c>
      <c r="F45" s="382" t="s">
        <v>153</v>
      </c>
      <c r="G45" s="383" t="s">
        <v>153</v>
      </c>
      <c r="H45" s="381" t="s">
        <v>153</v>
      </c>
      <c r="I45" s="382" t="s">
        <v>153</v>
      </c>
      <c r="J45" s="383" t="s">
        <v>153</v>
      </c>
      <c r="K45" s="381" t="s">
        <v>153</v>
      </c>
      <c r="L45" s="382" t="s">
        <v>153</v>
      </c>
      <c r="M45" s="385" t="s">
        <v>153</v>
      </c>
    </row>
    <row r="46" spans="1:15" ht="14.45" customHeight="1">
      <c r="A46" s="286" t="s">
        <v>79</v>
      </c>
      <c r="B46" s="372">
        <v>64.069497103712081</v>
      </c>
      <c r="C46" s="288">
        <v>10.025470998063559</v>
      </c>
      <c r="D46" s="371">
        <v>101</v>
      </c>
      <c r="E46" s="372">
        <v>12.95336880468467</v>
      </c>
      <c r="F46" s="288">
        <v>5.2250305494067781</v>
      </c>
      <c r="G46" s="371">
        <v>101</v>
      </c>
      <c r="H46" s="372">
        <v>0</v>
      </c>
      <c r="I46" s="296" t="s">
        <v>581</v>
      </c>
      <c r="J46" s="371">
        <v>101</v>
      </c>
      <c r="K46" s="372">
        <v>22.977134091603251</v>
      </c>
      <c r="L46" s="288">
        <v>8.5371996136392347</v>
      </c>
      <c r="M46" s="289">
        <v>101</v>
      </c>
    </row>
    <row r="47" spans="1:15" ht="14.45" customHeight="1">
      <c r="A47" s="291" t="s">
        <v>80</v>
      </c>
      <c r="B47" s="381" t="s">
        <v>153</v>
      </c>
      <c r="C47" s="382" t="s">
        <v>153</v>
      </c>
      <c r="D47" s="383" t="s">
        <v>153</v>
      </c>
      <c r="E47" s="381" t="s">
        <v>153</v>
      </c>
      <c r="F47" s="382" t="s">
        <v>153</v>
      </c>
      <c r="G47" s="383" t="s">
        <v>153</v>
      </c>
      <c r="H47" s="381" t="s">
        <v>153</v>
      </c>
      <c r="I47" s="382" t="s">
        <v>153</v>
      </c>
      <c r="J47" s="383" t="s">
        <v>153</v>
      </c>
      <c r="K47" s="381" t="s">
        <v>153</v>
      </c>
      <c r="L47" s="382" t="s">
        <v>153</v>
      </c>
      <c r="M47" s="385" t="s">
        <v>153</v>
      </c>
    </row>
    <row r="48" spans="1:15" ht="14.45" customHeight="1">
      <c r="A48" s="286" t="s">
        <v>81</v>
      </c>
      <c r="B48" s="372">
        <v>44.886853448588973</v>
      </c>
      <c r="C48" s="288">
        <v>10.28724822360387</v>
      </c>
      <c r="D48" s="371">
        <v>69</v>
      </c>
      <c r="E48" s="372">
        <v>13.266467547483661</v>
      </c>
      <c r="F48" s="288">
        <v>6.8867635074397011</v>
      </c>
      <c r="G48" s="371">
        <v>69</v>
      </c>
      <c r="H48" s="372">
        <v>0.89534389387625113</v>
      </c>
      <c r="I48" s="288">
        <v>0.859265772387658</v>
      </c>
      <c r="J48" s="371">
        <v>69</v>
      </c>
      <c r="K48" s="372">
        <v>40.951335110051119</v>
      </c>
      <c r="L48" s="288">
        <v>10.49934844381319</v>
      </c>
      <c r="M48" s="289">
        <v>69</v>
      </c>
    </row>
    <row r="49" spans="1:13" ht="14.45" customHeight="1">
      <c r="A49" s="299" t="s">
        <v>82</v>
      </c>
      <c r="B49" s="386" t="s">
        <v>153</v>
      </c>
      <c r="C49" s="387" t="s">
        <v>153</v>
      </c>
      <c r="D49" s="388" t="s">
        <v>153</v>
      </c>
      <c r="E49" s="389" t="s">
        <v>153</v>
      </c>
      <c r="F49" s="387" t="s">
        <v>153</v>
      </c>
      <c r="G49" s="388" t="s">
        <v>153</v>
      </c>
      <c r="H49" s="389" t="s">
        <v>153</v>
      </c>
      <c r="I49" s="387" t="s">
        <v>153</v>
      </c>
      <c r="J49" s="388" t="s">
        <v>153</v>
      </c>
      <c r="K49" s="389" t="s">
        <v>153</v>
      </c>
      <c r="L49" s="387" t="s">
        <v>153</v>
      </c>
      <c r="M49" s="390" t="s">
        <v>153</v>
      </c>
    </row>
    <row r="50" spans="1:13" ht="14.45" customHeight="1">
      <c r="A50" s="301" t="s">
        <v>83</v>
      </c>
      <c r="B50" s="393">
        <v>46.987335641923742</v>
      </c>
      <c r="C50" s="303">
        <v>2.8124889605280861</v>
      </c>
      <c r="D50" s="392">
        <v>1397</v>
      </c>
      <c r="E50" s="391">
        <v>10.168046051474571</v>
      </c>
      <c r="F50" s="303">
        <v>1.6304594957924949</v>
      </c>
      <c r="G50" s="392">
        <v>1397</v>
      </c>
      <c r="H50" s="391">
        <v>1.9361928173974761</v>
      </c>
      <c r="I50" s="303">
        <v>0.64732334144376225</v>
      </c>
      <c r="J50" s="392">
        <v>1397</v>
      </c>
      <c r="K50" s="393">
        <v>40.90842548920422</v>
      </c>
      <c r="L50" s="303">
        <v>2.7311454016496448</v>
      </c>
      <c r="M50" s="304">
        <v>1397</v>
      </c>
    </row>
    <row r="51" spans="1:13" ht="14.45" customHeight="1">
      <c r="A51" s="301" t="s">
        <v>84</v>
      </c>
      <c r="B51" s="391">
        <v>54.087380838453363</v>
      </c>
      <c r="C51" s="303">
        <v>5.7079101149155944</v>
      </c>
      <c r="D51" s="392">
        <v>260</v>
      </c>
      <c r="E51" s="391">
        <v>6.8210401207683606</v>
      </c>
      <c r="F51" s="303">
        <v>2.964526775430302</v>
      </c>
      <c r="G51" s="392">
        <v>260</v>
      </c>
      <c r="H51" s="391">
        <v>0</v>
      </c>
      <c r="I51" s="790" t="s">
        <v>581</v>
      </c>
      <c r="J51" s="392">
        <v>260</v>
      </c>
      <c r="K51" s="391">
        <v>39.091579040778292</v>
      </c>
      <c r="L51" s="303">
        <v>6.3185912613807727</v>
      </c>
      <c r="M51" s="304">
        <v>260</v>
      </c>
    </row>
    <row r="52" spans="1:13" ht="14.45" customHeight="1">
      <c r="A52" s="305" t="s">
        <v>85</v>
      </c>
      <c r="B52" s="398">
        <v>48.058009502041003</v>
      </c>
      <c r="C52" s="307">
        <v>2.5666802935935129</v>
      </c>
      <c r="D52" s="397">
        <v>1657</v>
      </c>
      <c r="E52" s="396">
        <v>9.6633236644373444</v>
      </c>
      <c r="F52" s="307">
        <v>1.4558347379950261</v>
      </c>
      <c r="G52" s="397">
        <v>1657</v>
      </c>
      <c r="H52" s="396">
        <v>1.6442184735232219</v>
      </c>
      <c r="I52" s="307">
        <v>0.5533921862780502</v>
      </c>
      <c r="J52" s="397">
        <v>1657</v>
      </c>
      <c r="K52" s="398">
        <v>40.634448359998423</v>
      </c>
      <c r="L52" s="307">
        <v>2.5136300585838889</v>
      </c>
      <c r="M52" s="308">
        <v>1657</v>
      </c>
    </row>
    <row r="53" spans="1:13" ht="14.45" customHeight="1">
      <c r="A53" s="954" t="s">
        <v>233</v>
      </c>
      <c r="B53" s="954"/>
      <c r="C53" s="954"/>
      <c r="D53" s="954"/>
      <c r="E53" s="954"/>
      <c r="F53" s="954"/>
      <c r="G53" s="954"/>
      <c r="H53" s="954"/>
      <c r="I53" s="954"/>
      <c r="J53" s="954"/>
      <c r="K53" s="954"/>
      <c r="L53" s="954"/>
      <c r="M53" s="954"/>
    </row>
    <row r="54" spans="1:13" ht="33.75" customHeight="1">
      <c r="A54" s="840" t="s">
        <v>155</v>
      </c>
      <c r="B54" s="840"/>
      <c r="C54" s="840"/>
      <c r="D54" s="840"/>
      <c r="E54" s="840"/>
      <c r="F54" s="840"/>
      <c r="G54" s="840"/>
      <c r="H54" s="840"/>
      <c r="I54" s="840"/>
      <c r="J54" s="840"/>
      <c r="K54" s="840"/>
      <c r="L54" s="840"/>
      <c r="M54" s="840"/>
    </row>
    <row r="55" spans="1:13" ht="15" customHeight="1">
      <c r="A55" s="952" t="s">
        <v>234</v>
      </c>
      <c r="B55" s="952"/>
      <c r="C55" s="952"/>
      <c r="D55" s="952"/>
      <c r="E55" s="952"/>
      <c r="F55" s="952"/>
      <c r="G55" s="952"/>
      <c r="H55" s="952"/>
      <c r="I55" s="952"/>
      <c r="J55" s="952"/>
      <c r="K55" s="952"/>
      <c r="L55" s="952"/>
      <c r="M55" s="952"/>
    </row>
    <row r="57" spans="1:13" ht="45" customHeight="1">
      <c r="A57" s="864" t="s">
        <v>235</v>
      </c>
      <c r="B57" s="864"/>
      <c r="C57" s="864"/>
      <c r="D57" s="864"/>
    </row>
    <row r="58" spans="1:13" ht="45.75" customHeight="1">
      <c r="A58" s="946" t="s">
        <v>59</v>
      </c>
      <c r="B58" s="955" t="s">
        <v>236</v>
      </c>
      <c r="C58" s="956"/>
      <c r="D58" s="957"/>
    </row>
    <row r="59" spans="1:13" ht="14.45" customHeight="1">
      <c r="A59" s="947"/>
      <c r="B59" s="285" t="s">
        <v>18</v>
      </c>
      <c r="C59" s="59" t="s">
        <v>122</v>
      </c>
      <c r="D59" s="366" t="s">
        <v>123</v>
      </c>
    </row>
    <row r="60" spans="1:13" ht="14.45" customHeight="1">
      <c r="A60" s="286" t="s">
        <v>67</v>
      </c>
      <c r="B60" s="373">
        <v>7.3364345077447224</v>
      </c>
      <c r="C60" s="288">
        <v>1.1224653929346751</v>
      </c>
      <c r="D60" s="289">
        <v>651</v>
      </c>
    </row>
    <row r="61" spans="1:13" ht="14.45" customHeight="1">
      <c r="A61" s="291" t="s">
        <v>68</v>
      </c>
      <c r="B61" s="292">
        <v>8.7977669203241788</v>
      </c>
      <c r="C61" s="293">
        <v>0.9574474842730607</v>
      </c>
      <c r="D61" s="294">
        <v>981</v>
      </c>
      <c r="F61" s="290"/>
    </row>
    <row r="62" spans="1:13" ht="14.45" customHeight="1">
      <c r="A62" s="286" t="s">
        <v>93</v>
      </c>
      <c r="B62" s="287">
        <v>9.1618260265877325</v>
      </c>
      <c r="C62" s="288">
        <v>1.9091557552808209</v>
      </c>
      <c r="D62" s="289">
        <v>241</v>
      </c>
      <c r="F62" s="290"/>
    </row>
    <row r="63" spans="1:13" ht="14.45" customHeight="1">
      <c r="A63" s="291" t="s">
        <v>70</v>
      </c>
      <c r="B63" s="292">
        <v>10.87672893283894</v>
      </c>
      <c r="C63" s="293">
        <v>2.7037366486858341</v>
      </c>
      <c r="D63" s="294">
        <v>147</v>
      </c>
      <c r="F63" s="290"/>
    </row>
    <row r="64" spans="1:13" ht="14.45" customHeight="1">
      <c r="A64" s="286" t="s">
        <v>71</v>
      </c>
      <c r="B64" s="295" t="s">
        <v>153</v>
      </c>
      <c r="C64" s="296" t="s">
        <v>153</v>
      </c>
      <c r="D64" s="297" t="s">
        <v>153</v>
      </c>
      <c r="F64" s="290"/>
    </row>
    <row r="65" spans="1:6" ht="14.45" customHeight="1">
      <c r="A65" s="291" t="s">
        <v>72</v>
      </c>
      <c r="B65" s="292">
        <v>9.5397732665990649</v>
      </c>
      <c r="C65" s="293">
        <v>3.4403241224445691</v>
      </c>
      <c r="D65" s="294">
        <v>72</v>
      </c>
      <c r="F65" s="290"/>
    </row>
    <row r="66" spans="1:6" ht="14.45" customHeight="1">
      <c r="A66" s="286" t="s">
        <v>73</v>
      </c>
      <c r="B66" s="287">
        <v>3.8466853877753531</v>
      </c>
      <c r="C66" s="288">
        <v>1.0946220593771361</v>
      </c>
      <c r="D66" s="289">
        <v>369</v>
      </c>
      <c r="F66" s="290"/>
    </row>
    <row r="67" spans="1:6" ht="14.45" customHeight="1">
      <c r="A67" s="291" t="s">
        <v>74</v>
      </c>
      <c r="B67" s="292">
        <v>8.192236070655003</v>
      </c>
      <c r="C67" s="293">
        <v>3.7134907305035161</v>
      </c>
      <c r="D67" s="294">
        <v>62</v>
      </c>
      <c r="F67" s="290"/>
    </row>
    <row r="68" spans="1:6" ht="14.45" customHeight="1">
      <c r="A68" s="286" t="s">
        <v>75</v>
      </c>
      <c r="B68" s="373">
        <v>5.0128472203259262</v>
      </c>
      <c r="C68" s="288">
        <v>1.03488772237764</v>
      </c>
      <c r="D68" s="289">
        <v>445</v>
      </c>
      <c r="F68" s="290"/>
    </row>
    <row r="69" spans="1:6" ht="14.45" customHeight="1">
      <c r="A69" s="291" t="s">
        <v>76</v>
      </c>
      <c r="B69" s="292">
        <v>7.9322989462312021</v>
      </c>
      <c r="C69" s="293">
        <v>1.0196166005955041</v>
      </c>
      <c r="D69" s="294">
        <v>710</v>
      </c>
      <c r="F69" s="290"/>
    </row>
    <row r="70" spans="1:6" ht="14.45" customHeight="1">
      <c r="A70" s="286" t="s">
        <v>77</v>
      </c>
      <c r="B70" s="287">
        <v>9.5170475495211022</v>
      </c>
      <c r="C70" s="288">
        <v>1.822768132928176</v>
      </c>
      <c r="D70" s="289">
        <v>253</v>
      </c>
      <c r="F70" s="290"/>
    </row>
    <row r="71" spans="1:6" ht="14.45" customHeight="1">
      <c r="A71" s="291" t="s">
        <v>78</v>
      </c>
      <c r="B71" s="384" t="s">
        <v>153</v>
      </c>
      <c r="C71" s="382" t="s">
        <v>153</v>
      </c>
      <c r="D71" s="385" t="s">
        <v>153</v>
      </c>
      <c r="F71" s="290"/>
    </row>
    <row r="72" spans="1:6" ht="14.45" customHeight="1">
      <c r="A72" s="286" t="s">
        <v>79</v>
      </c>
      <c r="B72" s="287">
        <v>12.12327078220661</v>
      </c>
      <c r="C72" s="288">
        <v>2.38732616388703</v>
      </c>
      <c r="D72" s="289">
        <v>196</v>
      </c>
      <c r="F72" s="290"/>
    </row>
    <row r="73" spans="1:6" ht="14.45" customHeight="1">
      <c r="A73" s="291" t="s">
        <v>80</v>
      </c>
      <c r="B73" s="292">
        <v>11.624438717541381</v>
      </c>
      <c r="C73" s="293">
        <v>3.155968338435803</v>
      </c>
      <c r="D73" s="294">
        <v>93</v>
      </c>
    </row>
    <row r="74" spans="1:6" ht="14.45" customHeight="1">
      <c r="A74" s="286" t="s">
        <v>81</v>
      </c>
      <c r="B74" s="287">
        <v>5.283754407711279</v>
      </c>
      <c r="C74" s="288">
        <v>1.539596698199676</v>
      </c>
      <c r="D74" s="289">
        <v>214</v>
      </c>
    </row>
    <row r="75" spans="1:6" ht="14.45" customHeight="1">
      <c r="A75" s="299" t="s">
        <v>82</v>
      </c>
      <c r="B75" s="313">
        <v>1.678263428788008</v>
      </c>
      <c r="C75" s="314">
        <v>1.248660731408753</v>
      </c>
      <c r="D75" s="471">
        <v>91</v>
      </c>
    </row>
    <row r="76" spans="1:6" ht="14.45" customHeight="1">
      <c r="A76" s="301" t="s">
        <v>83</v>
      </c>
      <c r="B76" s="302">
        <v>7.3942490758315911</v>
      </c>
      <c r="C76" s="303">
        <v>0.45086330847970052</v>
      </c>
      <c r="D76" s="304">
        <v>3761</v>
      </c>
    </row>
    <row r="77" spans="1:6" ht="14.45" customHeight="1">
      <c r="A77" s="301" t="s">
        <v>84</v>
      </c>
      <c r="B77" s="302">
        <v>9.283766830663021</v>
      </c>
      <c r="C77" s="303">
        <v>1.0292175434964581</v>
      </c>
      <c r="D77" s="304">
        <v>830</v>
      </c>
    </row>
    <row r="78" spans="1:6" ht="14.45" customHeight="1">
      <c r="A78" s="305" t="s">
        <v>85</v>
      </c>
      <c r="B78" s="306">
        <v>7.7503070153420586</v>
      </c>
      <c r="C78" s="307">
        <v>0.41418007373503068</v>
      </c>
      <c r="D78" s="308">
        <v>4591</v>
      </c>
    </row>
    <row r="79" spans="1:6" ht="22.5" customHeight="1">
      <c r="A79" s="840" t="s">
        <v>237</v>
      </c>
      <c r="B79" s="840"/>
      <c r="C79" s="840"/>
      <c r="D79" s="840"/>
    </row>
    <row r="80" spans="1:6" ht="67.5" customHeight="1">
      <c r="A80" s="840" t="s">
        <v>238</v>
      </c>
      <c r="B80" s="840"/>
      <c r="C80" s="840"/>
      <c r="D80" s="840"/>
    </row>
    <row r="81" spans="1:13" ht="35.85" customHeight="1">
      <c r="A81" s="840" t="s">
        <v>239</v>
      </c>
      <c r="B81" s="840"/>
      <c r="C81" s="840"/>
      <c r="D81" s="840"/>
    </row>
    <row r="83" spans="1:13" ht="23.25">
      <c r="A83" s="841">
        <v>2020</v>
      </c>
      <c r="B83" s="841"/>
      <c r="C83" s="841"/>
      <c r="D83" s="841"/>
      <c r="E83" s="841"/>
      <c r="F83" s="841"/>
      <c r="G83" s="841"/>
      <c r="H83" s="841"/>
      <c r="I83" s="841"/>
      <c r="J83" s="841"/>
      <c r="K83" s="841"/>
      <c r="L83" s="841"/>
      <c r="M83" s="841"/>
    </row>
    <row r="85" spans="1:13" ht="27.75" customHeight="1">
      <c r="A85" s="950" t="s">
        <v>240</v>
      </c>
      <c r="B85" s="950"/>
      <c r="C85" s="950"/>
      <c r="D85" s="950"/>
    </row>
    <row r="86" spans="1:13" ht="32.25" customHeight="1">
      <c r="A86" s="946" t="s">
        <v>59</v>
      </c>
      <c r="B86" s="955" t="s">
        <v>225</v>
      </c>
      <c r="C86" s="956"/>
      <c r="D86" s="957"/>
    </row>
    <row r="87" spans="1:13" ht="14.45" customHeight="1">
      <c r="A87" s="947"/>
      <c r="B87" s="285" t="s">
        <v>18</v>
      </c>
      <c r="C87" s="59" t="s">
        <v>122</v>
      </c>
      <c r="D87" s="92" t="s">
        <v>123</v>
      </c>
    </row>
    <row r="88" spans="1:13" ht="14.45" customHeight="1">
      <c r="A88" s="286" t="s">
        <v>67</v>
      </c>
      <c r="B88" s="287">
        <v>31.208391207755199</v>
      </c>
      <c r="C88" s="288">
        <v>3.822696559954645</v>
      </c>
      <c r="D88" s="289">
        <v>459</v>
      </c>
    </row>
    <row r="89" spans="1:13" ht="14.45" customHeight="1">
      <c r="A89" s="291" t="s">
        <v>68</v>
      </c>
      <c r="B89" s="292">
        <v>77.949331706040965</v>
      </c>
      <c r="C89" s="293">
        <v>5.3338887000638131</v>
      </c>
      <c r="D89" s="294">
        <v>284</v>
      </c>
    </row>
    <row r="90" spans="1:13" ht="14.45" customHeight="1">
      <c r="A90" s="286" t="s">
        <v>93</v>
      </c>
      <c r="B90" s="295" t="s">
        <v>153</v>
      </c>
      <c r="C90" s="296" t="s">
        <v>153</v>
      </c>
      <c r="D90" s="297" t="s">
        <v>153</v>
      </c>
    </row>
    <row r="91" spans="1:13" ht="14.45" customHeight="1">
      <c r="A91" s="291" t="s">
        <v>70</v>
      </c>
      <c r="B91" s="292">
        <v>54.579189258906347</v>
      </c>
      <c r="C91" s="293">
        <v>11.03459728111245</v>
      </c>
      <c r="D91" s="294">
        <v>42</v>
      </c>
    </row>
    <row r="92" spans="1:13" ht="14.45" customHeight="1">
      <c r="A92" s="286" t="s">
        <v>71</v>
      </c>
      <c r="B92" s="295" t="s">
        <v>153</v>
      </c>
      <c r="C92" s="296" t="s">
        <v>153</v>
      </c>
      <c r="D92" s="297" t="s">
        <v>153</v>
      </c>
    </row>
    <row r="93" spans="1:13" ht="14.45" customHeight="1">
      <c r="A93" s="291" t="s">
        <v>72</v>
      </c>
      <c r="B93" s="292">
        <v>61.657475513983229</v>
      </c>
      <c r="C93" s="293">
        <v>3.5825575219945738</v>
      </c>
      <c r="D93" s="294">
        <v>46</v>
      </c>
    </row>
    <row r="94" spans="1:13" ht="14.45" customHeight="1">
      <c r="A94" s="286" t="s">
        <v>73</v>
      </c>
      <c r="B94" s="287">
        <v>23.027917783441819</v>
      </c>
      <c r="C94" s="288">
        <v>4.3652169733822088</v>
      </c>
      <c r="D94" s="289">
        <v>236</v>
      </c>
    </row>
    <row r="95" spans="1:13" ht="14.45" customHeight="1">
      <c r="A95" s="291" t="s">
        <v>74</v>
      </c>
      <c r="B95" s="292">
        <v>60.368153202129129</v>
      </c>
      <c r="C95" s="293">
        <v>17.814743023437462</v>
      </c>
      <c r="D95" s="294">
        <v>54</v>
      </c>
    </row>
    <row r="96" spans="1:13" ht="14.45" customHeight="1">
      <c r="A96" s="286" t="s">
        <v>75</v>
      </c>
      <c r="B96" s="287">
        <v>41.65104465602866</v>
      </c>
      <c r="C96" s="288">
        <v>3.7851754685023891</v>
      </c>
      <c r="D96" s="289">
        <v>530</v>
      </c>
    </row>
    <row r="97" spans="1:13" ht="14.45" customHeight="1">
      <c r="A97" s="291" t="s">
        <v>76</v>
      </c>
      <c r="B97" s="292">
        <v>51.740226029404269</v>
      </c>
      <c r="C97" s="293">
        <v>3.4296265313631968</v>
      </c>
      <c r="D97" s="294">
        <v>1550</v>
      </c>
    </row>
    <row r="98" spans="1:13" ht="14.45" customHeight="1">
      <c r="A98" s="286" t="s">
        <v>77</v>
      </c>
      <c r="B98" s="287">
        <v>13.34914453319314</v>
      </c>
      <c r="C98" s="288">
        <v>4.4035472549460604</v>
      </c>
      <c r="D98" s="289">
        <v>115</v>
      </c>
    </row>
    <row r="99" spans="1:13" ht="14.45" customHeight="1">
      <c r="A99" s="291" t="s">
        <v>78</v>
      </c>
      <c r="B99" s="384" t="s">
        <v>153</v>
      </c>
      <c r="C99" s="382" t="s">
        <v>153</v>
      </c>
      <c r="D99" s="385" t="s">
        <v>153</v>
      </c>
    </row>
    <row r="100" spans="1:13" ht="14.45" customHeight="1">
      <c r="A100" s="286" t="s">
        <v>79</v>
      </c>
      <c r="B100" s="287">
        <v>79.107354467179832</v>
      </c>
      <c r="C100" s="288">
        <v>10.151514493911939</v>
      </c>
      <c r="D100" s="289">
        <v>170</v>
      </c>
    </row>
    <row r="101" spans="1:13" ht="14.45" customHeight="1">
      <c r="A101" s="291" t="s">
        <v>80</v>
      </c>
      <c r="B101" s="384" t="s">
        <v>153</v>
      </c>
      <c r="C101" s="382" t="s">
        <v>153</v>
      </c>
      <c r="D101" s="385" t="s">
        <v>153</v>
      </c>
    </row>
    <row r="102" spans="1:13" ht="14.45" customHeight="1">
      <c r="A102" s="286" t="s">
        <v>81</v>
      </c>
      <c r="B102" s="287">
        <v>32.127231380815687</v>
      </c>
      <c r="C102" s="288">
        <v>16.189230354949011</v>
      </c>
      <c r="D102" s="289">
        <v>70</v>
      </c>
    </row>
    <row r="103" spans="1:13" ht="14.45" customHeight="1">
      <c r="A103" s="299" t="s">
        <v>82</v>
      </c>
      <c r="B103" s="313">
        <v>66.948937974538296</v>
      </c>
      <c r="C103" s="314">
        <v>11.15321316891732</v>
      </c>
      <c r="D103" s="471">
        <v>28</v>
      </c>
    </row>
    <row r="104" spans="1:13" ht="14.45" customHeight="1">
      <c r="A104" s="301" t="s">
        <v>83</v>
      </c>
      <c r="B104" s="302">
        <v>44.89073375335014</v>
      </c>
      <c r="C104" s="303">
        <v>2.3780798479172232</v>
      </c>
      <c r="D104" s="304">
        <v>3315</v>
      </c>
    </row>
    <row r="105" spans="1:13" ht="14.45" customHeight="1">
      <c r="A105" s="301" t="s">
        <v>84</v>
      </c>
      <c r="B105" s="302">
        <v>61.376164207184523</v>
      </c>
      <c r="C105" s="303">
        <v>7.6909272120511183</v>
      </c>
      <c r="D105" s="304">
        <v>348</v>
      </c>
    </row>
    <row r="106" spans="1:13" ht="14.45" customHeight="1">
      <c r="A106" s="305" t="s">
        <v>85</v>
      </c>
      <c r="B106" s="306">
        <v>46.943814758156051</v>
      </c>
      <c r="C106" s="307">
        <v>2.3967449036118911</v>
      </c>
      <c r="D106" s="308">
        <v>3663</v>
      </c>
    </row>
    <row r="107" spans="1:13" ht="24.75" customHeight="1">
      <c r="A107" s="840" t="s">
        <v>226</v>
      </c>
      <c r="B107" s="840"/>
      <c r="C107" s="840"/>
      <c r="D107" s="840"/>
    </row>
    <row r="108" spans="1:13" ht="56.25" customHeight="1">
      <c r="A108" s="840" t="s">
        <v>158</v>
      </c>
      <c r="B108" s="840"/>
      <c r="C108" s="840"/>
      <c r="D108" s="840"/>
    </row>
    <row r="109" spans="1:13" ht="33" customHeight="1">
      <c r="A109" s="840" t="s">
        <v>241</v>
      </c>
      <c r="B109" s="840"/>
      <c r="C109" s="840"/>
      <c r="D109" s="840"/>
    </row>
    <row r="111" spans="1:13" ht="14.25" customHeight="1">
      <c r="A111" s="953" t="s">
        <v>242</v>
      </c>
      <c r="B111" s="953"/>
      <c r="C111" s="953"/>
      <c r="D111" s="953"/>
      <c r="E111" s="953"/>
      <c r="F111" s="953"/>
      <c r="G111" s="953"/>
      <c r="H111" s="953"/>
      <c r="I111" s="953"/>
      <c r="J111" s="953"/>
      <c r="K111" s="953"/>
      <c r="L111" s="953"/>
      <c r="M111" s="953"/>
    </row>
    <row r="112" spans="1:13" ht="23.25" customHeight="1">
      <c r="A112" s="946" t="s">
        <v>59</v>
      </c>
      <c r="B112" s="967" t="s">
        <v>229</v>
      </c>
      <c r="C112" s="967"/>
      <c r="D112" s="967"/>
      <c r="E112" s="966" t="s">
        <v>230</v>
      </c>
      <c r="F112" s="967"/>
      <c r="G112" s="972"/>
      <c r="H112" s="967" t="s">
        <v>231</v>
      </c>
      <c r="I112" s="967"/>
      <c r="J112" s="967"/>
      <c r="K112" s="955" t="s">
        <v>232</v>
      </c>
      <c r="L112" s="956"/>
      <c r="M112" s="957"/>
    </row>
    <row r="113" spans="1:13" ht="14.45" customHeight="1">
      <c r="A113" s="947"/>
      <c r="B113" s="285" t="s">
        <v>18</v>
      </c>
      <c r="C113" s="59" t="s">
        <v>122</v>
      </c>
      <c r="D113" s="463" t="s">
        <v>123</v>
      </c>
      <c r="E113" s="285" t="s">
        <v>18</v>
      </c>
      <c r="F113" s="59" t="s">
        <v>122</v>
      </c>
      <c r="G113" s="365" t="s">
        <v>123</v>
      </c>
      <c r="H113" s="59" t="s">
        <v>18</v>
      </c>
      <c r="I113" s="59" t="s">
        <v>122</v>
      </c>
      <c r="J113" s="463" t="s">
        <v>123</v>
      </c>
      <c r="K113" s="285" t="s">
        <v>18</v>
      </c>
      <c r="L113" s="59" t="s">
        <v>122</v>
      </c>
      <c r="M113" s="92" t="s">
        <v>123</v>
      </c>
    </row>
    <row r="114" spans="1:13" ht="14.45" customHeight="1">
      <c r="A114" s="286" t="s">
        <v>67</v>
      </c>
      <c r="B114" s="372">
        <v>5.5453420794794201</v>
      </c>
      <c r="C114" s="288">
        <v>2.2767035002364149</v>
      </c>
      <c r="D114" s="371">
        <v>128</v>
      </c>
      <c r="E114" s="372">
        <v>16.904574602957279</v>
      </c>
      <c r="F114" s="288">
        <v>12.35995926276312</v>
      </c>
      <c r="G114" s="371">
        <v>128</v>
      </c>
      <c r="H114" s="372">
        <v>1.3532726249331299</v>
      </c>
      <c r="I114" s="288">
        <v>0.97022951110782174</v>
      </c>
      <c r="J114" s="371">
        <v>128</v>
      </c>
      <c r="K114" s="287">
        <v>76.19681069263018</v>
      </c>
      <c r="L114" s="288">
        <v>11.468590246184521</v>
      </c>
      <c r="M114" s="289">
        <v>128</v>
      </c>
    </row>
    <row r="115" spans="1:13" ht="14.45" customHeight="1">
      <c r="A115" s="291" t="s">
        <v>68</v>
      </c>
      <c r="B115" s="375">
        <v>51.316879038153061</v>
      </c>
      <c r="C115" s="293">
        <v>10.340254430584521</v>
      </c>
      <c r="D115" s="376">
        <v>222</v>
      </c>
      <c r="E115" s="375">
        <v>22.121946477952779</v>
      </c>
      <c r="F115" s="293">
        <v>8.8570942804104345</v>
      </c>
      <c r="G115" s="376">
        <v>222</v>
      </c>
      <c r="H115" s="375">
        <v>3.2965223566052821</v>
      </c>
      <c r="I115" s="293">
        <v>1.8216150091264931</v>
      </c>
      <c r="J115" s="376">
        <v>222</v>
      </c>
      <c r="K115" s="292">
        <v>23.264652127288869</v>
      </c>
      <c r="L115" s="293">
        <v>4.617768954327552</v>
      </c>
      <c r="M115" s="294">
        <v>222</v>
      </c>
    </row>
    <row r="116" spans="1:13" ht="14.45" customHeight="1">
      <c r="A116" s="286" t="s">
        <v>93</v>
      </c>
      <c r="B116" s="378" t="s">
        <v>153</v>
      </c>
      <c r="C116" s="296" t="s">
        <v>153</v>
      </c>
      <c r="D116" s="379" t="s">
        <v>153</v>
      </c>
      <c r="E116" s="378" t="s">
        <v>153</v>
      </c>
      <c r="F116" s="296" t="s">
        <v>153</v>
      </c>
      <c r="G116" s="379" t="s">
        <v>153</v>
      </c>
      <c r="H116" s="378" t="s">
        <v>153</v>
      </c>
      <c r="I116" s="296" t="s">
        <v>153</v>
      </c>
      <c r="J116" s="379" t="s">
        <v>153</v>
      </c>
      <c r="K116" s="295" t="s">
        <v>153</v>
      </c>
      <c r="L116" s="296" t="s">
        <v>153</v>
      </c>
      <c r="M116" s="297" t="s">
        <v>153</v>
      </c>
    </row>
    <row r="117" spans="1:13" ht="14.45" customHeight="1">
      <c r="A117" s="291" t="s">
        <v>70</v>
      </c>
      <c r="B117" s="375">
        <v>55.828299176443103</v>
      </c>
      <c r="C117" s="293">
        <v>17.294654847278242</v>
      </c>
      <c r="D117" s="376">
        <v>24</v>
      </c>
      <c r="E117" s="375">
        <v>18.695436563498632</v>
      </c>
      <c r="F117" s="293">
        <v>13.89304293705206</v>
      </c>
      <c r="G117" s="376">
        <v>24</v>
      </c>
      <c r="H117" s="375">
        <v>0</v>
      </c>
      <c r="I117" s="382" t="s">
        <v>581</v>
      </c>
      <c r="J117" s="376">
        <v>24</v>
      </c>
      <c r="K117" s="292">
        <v>25.476264260058269</v>
      </c>
      <c r="L117" s="293">
        <v>11.607581812419189</v>
      </c>
      <c r="M117" s="294">
        <v>24</v>
      </c>
    </row>
    <row r="118" spans="1:13" ht="14.45" customHeight="1">
      <c r="A118" s="286" t="s">
        <v>71</v>
      </c>
      <c r="B118" s="378" t="s">
        <v>153</v>
      </c>
      <c r="C118" s="296" t="s">
        <v>153</v>
      </c>
      <c r="D118" s="379" t="s">
        <v>153</v>
      </c>
      <c r="E118" s="378" t="s">
        <v>153</v>
      </c>
      <c r="F118" s="296" t="s">
        <v>153</v>
      </c>
      <c r="G118" s="379" t="s">
        <v>153</v>
      </c>
      <c r="H118" s="378" t="s">
        <v>153</v>
      </c>
      <c r="I118" s="296" t="s">
        <v>153</v>
      </c>
      <c r="J118" s="379" t="s">
        <v>153</v>
      </c>
      <c r="K118" s="295" t="s">
        <v>153</v>
      </c>
      <c r="L118" s="296" t="s">
        <v>153</v>
      </c>
      <c r="M118" s="297" t="s">
        <v>153</v>
      </c>
    </row>
    <row r="119" spans="1:13" ht="14.45" customHeight="1">
      <c r="A119" s="291" t="s">
        <v>72</v>
      </c>
      <c r="B119" s="375">
        <v>41.553681454517083</v>
      </c>
      <c r="C119" s="293">
        <v>9.7748679087693233</v>
      </c>
      <c r="D119" s="376">
        <v>26</v>
      </c>
      <c r="E119" s="375">
        <v>0</v>
      </c>
      <c r="F119" s="382" t="s">
        <v>581</v>
      </c>
      <c r="G119" s="376">
        <v>26</v>
      </c>
      <c r="H119" s="375">
        <v>0</v>
      </c>
      <c r="I119" s="382" t="s">
        <v>581</v>
      </c>
      <c r="J119" s="376">
        <v>26</v>
      </c>
      <c r="K119" s="292">
        <v>58.44631854548291</v>
      </c>
      <c r="L119" s="293">
        <v>9.7748679087693233</v>
      </c>
      <c r="M119" s="294">
        <v>26</v>
      </c>
    </row>
    <row r="120" spans="1:13" ht="14.45" customHeight="1">
      <c r="A120" s="286" t="s">
        <v>73</v>
      </c>
      <c r="B120" s="372">
        <v>40.058502463346663</v>
      </c>
      <c r="C120" s="288">
        <v>11.044578983824319</v>
      </c>
      <c r="D120" s="371">
        <v>69</v>
      </c>
      <c r="E120" s="372">
        <v>11.307431573650939</v>
      </c>
      <c r="F120" s="288">
        <v>5.4451826253521807</v>
      </c>
      <c r="G120" s="371">
        <v>69</v>
      </c>
      <c r="H120" s="372">
        <v>6.3143375605959369</v>
      </c>
      <c r="I120" s="288">
        <v>5.7425725220211312</v>
      </c>
      <c r="J120" s="371">
        <v>69</v>
      </c>
      <c r="K120" s="287">
        <v>42.319728402406461</v>
      </c>
      <c r="L120" s="288">
        <v>9.4742553632458186</v>
      </c>
      <c r="M120" s="289">
        <v>69</v>
      </c>
    </row>
    <row r="121" spans="1:13" ht="14.45" customHeight="1">
      <c r="A121" s="291" t="s">
        <v>74</v>
      </c>
      <c r="B121" s="375">
        <v>41.88615322101564</v>
      </c>
      <c r="C121" s="293">
        <v>16.222386503136281</v>
      </c>
      <c r="D121" s="376">
        <v>25</v>
      </c>
      <c r="E121" s="375">
        <v>0</v>
      </c>
      <c r="F121" s="382" t="s">
        <v>581</v>
      </c>
      <c r="G121" s="376">
        <v>25</v>
      </c>
      <c r="H121" s="375">
        <v>0</v>
      </c>
      <c r="I121" s="382" t="s">
        <v>581</v>
      </c>
      <c r="J121" s="376">
        <v>25</v>
      </c>
      <c r="K121" s="292">
        <v>58.11384677898436</v>
      </c>
      <c r="L121" s="293">
        <v>16.222386503136281</v>
      </c>
      <c r="M121" s="294">
        <v>25</v>
      </c>
    </row>
    <row r="122" spans="1:13" ht="14.45" customHeight="1">
      <c r="A122" s="286" t="s">
        <v>75</v>
      </c>
      <c r="B122" s="372">
        <v>24.3619119407564</v>
      </c>
      <c r="C122" s="288">
        <v>4.1264100152250496</v>
      </c>
      <c r="D122" s="371">
        <v>183</v>
      </c>
      <c r="E122" s="372">
        <v>5.3823305897001923</v>
      </c>
      <c r="F122" s="288">
        <v>2.204513117046913</v>
      </c>
      <c r="G122" s="371">
        <v>183</v>
      </c>
      <c r="H122" s="372">
        <v>1.942969961068773</v>
      </c>
      <c r="I122" s="288">
        <v>1.2121034744090591</v>
      </c>
      <c r="J122" s="371">
        <v>183</v>
      </c>
      <c r="K122" s="287">
        <v>68.312787508474642</v>
      </c>
      <c r="L122" s="288">
        <v>5.2441659087325903</v>
      </c>
      <c r="M122" s="289">
        <v>183</v>
      </c>
    </row>
    <row r="123" spans="1:13" ht="14.45" customHeight="1">
      <c r="A123" s="291" t="s">
        <v>76</v>
      </c>
      <c r="B123" s="375">
        <v>35.043213876093709</v>
      </c>
      <c r="C123" s="293">
        <v>4.9670058376553357</v>
      </c>
      <c r="D123" s="376">
        <v>690</v>
      </c>
      <c r="E123" s="375">
        <v>13.71808627588242</v>
      </c>
      <c r="F123" s="293">
        <v>3.6211303059701461</v>
      </c>
      <c r="G123" s="376">
        <v>690</v>
      </c>
      <c r="H123" s="375">
        <v>5.3913617927100059</v>
      </c>
      <c r="I123" s="293">
        <v>4.0942356415973258</v>
      </c>
      <c r="J123" s="376">
        <v>690</v>
      </c>
      <c r="K123" s="292">
        <v>45.847338055313863</v>
      </c>
      <c r="L123" s="293">
        <v>4.5401408355650856</v>
      </c>
      <c r="M123" s="294">
        <v>690</v>
      </c>
    </row>
    <row r="124" spans="1:13" ht="14.45" customHeight="1">
      <c r="A124" s="286" t="s">
        <v>77</v>
      </c>
      <c r="B124" s="372">
        <v>22.912722122540799</v>
      </c>
      <c r="C124" s="288">
        <v>9.595654070470907</v>
      </c>
      <c r="D124" s="371">
        <v>12</v>
      </c>
      <c r="E124" s="372">
        <v>9.0598289611252962</v>
      </c>
      <c r="F124" s="288">
        <v>9.0429985528316692</v>
      </c>
      <c r="G124" s="371">
        <v>12</v>
      </c>
      <c r="H124" s="372">
        <v>0</v>
      </c>
      <c r="I124" s="296" t="s">
        <v>581</v>
      </c>
      <c r="J124" s="371">
        <v>12</v>
      </c>
      <c r="K124" s="287">
        <v>68.027448916333896</v>
      </c>
      <c r="L124" s="288">
        <v>10.194850766907869</v>
      </c>
      <c r="M124" s="289">
        <v>12</v>
      </c>
    </row>
    <row r="125" spans="1:13" ht="14.45" customHeight="1">
      <c r="A125" s="291" t="s">
        <v>78</v>
      </c>
      <c r="B125" s="381" t="s">
        <v>153</v>
      </c>
      <c r="C125" s="382" t="s">
        <v>153</v>
      </c>
      <c r="D125" s="383" t="s">
        <v>153</v>
      </c>
      <c r="E125" s="381" t="s">
        <v>153</v>
      </c>
      <c r="F125" s="382" t="s">
        <v>153</v>
      </c>
      <c r="G125" s="383" t="s">
        <v>153</v>
      </c>
      <c r="H125" s="381" t="s">
        <v>153</v>
      </c>
      <c r="I125" s="382" t="s">
        <v>153</v>
      </c>
      <c r="J125" s="383" t="s">
        <v>153</v>
      </c>
      <c r="K125" s="384" t="s">
        <v>153</v>
      </c>
      <c r="L125" s="382" t="s">
        <v>153</v>
      </c>
      <c r="M125" s="385" t="s">
        <v>153</v>
      </c>
    </row>
    <row r="126" spans="1:13" ht="14.45" customHeight="1">
      <c r="A126" s="286" t="s">
        <v>79</v>
      </c>
      <c r="B126" s="372">
        <v>56.257509008595598</v>
      </c>
      <c r="C126" s="288">
        <v>12.04099516751319</v>
      </c>
      <c r="D126" s="371">
        <v>125</v>
      </c>
      <c r="E126" s="372">
        <v>7.6434689457716436</v>
      </c>
      <c r="F126" s="288">
        <v>2.2993943046309631</v>
      </c>
      <c r="G126" s="371">
        <v>125</v>
      </c>
      <c r="H126" s="372">
        <v>1.644071419819801</v>
      </c>
      <c r="I126" s="288">
        <v>0.79991819222068916</v>
      </c>
      <c r="J126" s="371">
        <v>125</v>
      </c>
      <c r="K126" s="287">
        <v>34.454950625812963</v>
      </c>
      <c r="L126" s="288">
        <v>10.518632688703759</v>
      </c>
      <c r="M126" s="289">
        <v>125</v>
      </c>
    </row>
    <row r="127" spans="1:13" ht="14.45" customHeight="1">
      <c r="A127" s="291" t="s">
        <v>80</v>
      </c>
      <c r="B127" s="381" t="s">
        <v>153</v>
      </c>
      <c r="C127" s="382" t="s">
        <v>153</v>
      </c>
      <c r="D127" s="383" t="s">
        <v>153</v>
      </c>
      <c r="E127" s="381" t="s">
        <v>153</v>
      </c>
      <c r="F127" s="382" t="s">
        <v>153</v>
      </c>
      <c r="G127" s="383" t="s">
        <v>153</v>
      </c>
      <c r="H127" s="381" t="s">
        <v>153</v>
      </c>
      <c r="I127" s="382" t="s">
        <v>153</v>
      </c>
      <c r="J127" s="383" t="s">
        <v>153</v>
      </c>
      <c r="K127" s="384" t="s">
        <v>153</v>
      </c>
      <c r="L127" s="382" t="s">
        <v>153</v>
      </c>
      <c r="M127" s="385" t="s">
        <v>153</v>
      </c>
    </row>
    <row r="128" spans="1:13" ht="14.45" customHeight="1">
      <c r="A128" s="286" t="s">
        <v>81</v>
      </c>
      <c r="B128" s="372">
        <v>61.428944636352753</v>
      </c>
      <c r="C128" s="288">
        <v>10.751479383316941</v>
      </c>
      <c r="D128" s="371">
        <v>25</v>
      </c>
      <c r="E128" s="372">
        <v>15.17807660341038</v>
      </c>
      <c r="F128" s="288">
        <v>3.388659450159706</v>
      </c>
      <c r="G128" s="371">
        <v>25</v>
      </c>
      <c r="H128" s="372">
        <v>1.210183538307162</v>
      </c>
      <c r="I128" s="288">
        <v>1.2313578244922889</v>
      </c>
      <c r="J128" s="371">
        <v>25</v>
      </c>
      <c r="K128" s="287">
        <v>22.182795221929709</v>
      </c>
      <c r="L128" s="288">
        <v>10.168282612343489</v>
      </c>
      <c r="M128" s="289">
        <v>25</v>
      </c>
    </row>
    <row r="129" spans="1:13" ht="14.45" customHeight="1" thickBot="1">
      <c r="A129" s="299" t="s">
        <v>82</v>
      </c>
      <c r="B129" s="401">
        <v>42.642031486582397</v>
      </c>
      <c r="C129" s="314">
        <v>17.791353639224969</v>
      </c>
      <c r="D129" s="402">
        <v>13</v>
      </c>
      <c r="E129" s="401">
        <v>0</v>
      </c>
      <c r="F129" s="387" t="s">
        <v>581</v>
      </c>
      <c r="G129" s="402">
        <v>13</v>
      </c>
      <c r="H129" s="401">
        <v>0</v>
      </c>
      <c r="I129" s="387" t="s">
        <v>581</v>
      </c>
      <c r="J129" s="402">
        <v>13</v>
      </c>
      <c r="K129" s="313">
        <v>57.357968513417603</v>
      </c>
      <c r="L129" s="314">
        <v>17.791353639224969</v>
      </c>
      <c r="M129" s="471">
        <v>13</v>
      </c>
    </row>
    <row r="130" spans="1:13" ht="14.45" customHeight="1">
      <c r="A130" s="301" t="s">
        <v>83</v>
      </c>
      <c r="B130" s="391">
        <v>33.471799343651867</v>
      </c>
      <c r="C130" s="303">
        <v>2.9910495247304372</v>
      </c>
      <c r="D130" s="392">
        <v>1369</v>
      </c>
      <c r="E130" s="391">
        <v>13.900919940496729</v>
      </c>
      <c r="F130" s="303">
        <v>2.7815167083521621</v>
      </c>
      <c r="G130" s="392">
        <v>1369</v>
      </c>
      <c r="H130" s="391">
        <v>3.7888362490815548</v>
      </c>
      <c r="I130" s="303">
        <v>2.0194040714361638</v>
      </c>
      <c r="J130" s="392">
        <v>1369</v>
      </c>
      <c r="K130" s="302">
        <v>48.83844446676985</v>
      </c>
      <c r="L130" s="303">
        <v>3.103619153527176</v>
      </c>
      <c r="M130" s="304">
        <v>1369</v>
      </c>
    </row>
    <row r="131" spans="1:13" ht="14.45" customHeight="1">
      <c r="A131" s="301" t="s">
        <v>84</v>
      </c>
      <c r="B131" s="391">
        <v>50.148200352525294</v>
      </c>
      <c r="C131" s="303">
        <v>6.8417474016723334</v>
      </c>
      <c r="D131" s="392">
        <v>218</v>
      </c>
      <c r="E131" s="391">
        <v>5.8294654518583782</v>
      </c>
      <c r="F131" s="303">
        <v>2.9346910636899879</v>
      </c>
      <c r="G131" s="392">
        <v>218</v>
      </c>
      <c r="H131" s="391">
        <v>0.62181840096835928</v>
      </c>
      <c r="I131" s="303">
        <v>0.50321860316467404</v>
      </c>
      <c r="J131" s="392">
        <v>218</v>
      </c>
      <c r="K131" s="302">
        <v>43.400515794647973</v>
      </c>
      <c r="L131" s="303">
        <v>6.9329000194054986</v>
      </c>
      <c r="M131" s="304">
        <v>218</v>
      </c>
    </row>
    <row r="132" spans="1:13" ht="14.45" customHeight="1">
      <c r="A132" s="305" t="s">
        <v>85</v>
      </c>
      <c r="B132" s="396">
        <v>36.161171781525567</v>
      </c>
      <c r="C132" s="307">
        <v>2.8471892856166692</v>
      </c>
      <c r="D132" s="397">
        <v>1587</v>
      </c>
      <c r="E132" s="396">
        <v>12.599251359623331</v>
      </c>
      <c r="F132" s="307">
        <v>2.4556439857346168</v>
      </c>
      <c r="G132" s="397">
        <v>1587</v>
      </c>
      <c r="H132" s="396">
        <v>3.2780971209904428</v>
      </c>
      <c r="I132" s="307">
        <v>1.7164673072651471</v>
      </c>
      <c r="J132" s="397">
        <v>1587</v>
      </c>
      <c r="K132" s="306">
        <v>47.96147973786065</v>
      </c>
      <c r="L132" s="307">
        <v>2.80244343422335</v>
      </c>
      <c r="M132" s="308">
        <v>1587</v>
      </c>
    </row>
    <row r="133" spans="1:13" ht="13.5" customHeight="1">
      <c r="A133" s="954" t="s">
        <v>233</v>
      </c>
      <c r="B133" s="954"/>
      <c r="C133" s="954"/>
      <c r="D133" s="954"/>
      <c r="E133" s="954"/>
      <c r="F133" s="954"/>
      <c r="G133" s="954"/>
      <c r="H133" s="954"/>
      <c r="I133" s="954"/>
      <c r="J133" s="954"/>
      <c r="K133" s="954"/>
      <c r="L133" s="954"/>
      <c r="M133" s="954"/>
    </row>
    <row r="134" spans="1:13" ht="23.85" customHeight="1">
      <c r="A134" s="840" t="s">
        <v>158</v>
      </c>
      <c r="B134" s="840"/>
      <c r="C134" s="840"/>
      <c r="D134" s="840"/>
      <c r="E134" s="840"/>
      <c r="F134" s="840"/>
      <c r="G134" s="840"/>
      <c r="H134" s="840"/>
      <c r="I134" s="840"/>
      <c r="J134" s="840"/>
      <c r="K134" s="840"/>
      <c r="L134" s="840"/>
      <c r="M134" s="840"/>
    </row>
    <row r="135" spans="1:13" ht="13.5" customHeight="1">
      <c r="A135" s="840" t="s">
        <v>243</v>
      </c>
      <c r="B135" s="840"/>
      <c r="C135" s="840"/>
      <c r="D135" s="840"/>
      <c r="E135" s="840"/>
      <c r="F135" s="840"/>
      <c r="G135" s="840"/>
      <c r="H135" s="840"/>
      <c r="I135" s="840"/>
      <c r="J135" s="840"/>
      <c r="K135" s="840"/>
      <c r="L135" s="840"/>
      <c r="M135" s="840"/>
    </row>
    <row r="136" spans="1:13">
      <c r="A136" s="145"/>
      <c r="B136" s="145"/>
      <c r="C136" s="145"/>
      <c r="D136" s="145"/>
      <c r="E136" s="145"/>
      <c r="F136" s="145"/>
      <c r="G136" s="145"/>
      <c r="H136" s="145"/>
      <c r="I136" s="145"/>
    </row>
    <row r="137" spans="1:13" ht="47.85" customHeight="1">
      <c r="A137" s="864" t="s">
        <v>244</v>
      </c>
      <c r="B137" s="864"/>
      <c r="C137" s="864"/>
      <c r="D137" s="864"/>
      <c r="F137" s="258"/>
    </row>
    <row r="138" spans="1:13" ht="42" customHeight="1">
      <c r="A138" s="946" t="s">
        <v>59</v>
      </c>
      <c r="B138" s="955" t="s">
        <v>236</v>
      </c>
      <c r="C138" s="956"/>
      <c r="D138" s="957"/>
    </row>
    <row r="139" spans="1:13" ht="14.45" customHeight="1">
      <c r="A139" s="947"/>
      <c r="B139" s="285" t="s">
        <v>18</v>
      </c>
      <c r="C139" s="59" t="s">
        <v>122</v>
      </c>
      <c r="D139" s="92" t="s">
        <v>123</v>
      </c>
    </row>
    <row r="140" spans="1:13" ht="14.45" customHeight="1">
      <c r="A140" s="286" t="s">
        <v>67</v>
      </c>
      <c r="B140" s="287">
        <v>3.5055501343740332</v>
      </c>
      <c r="C140" s="288">
        <v>1.060858576597195</v>
      </c>
      <c r="D140" s="289">
        <v>271</v>
      </c>
    </row>
    <row r="141" spans="1:13" ht="14.45" customHeight="1">
      <c r="A141" s="291" t="s">
        <v>68</v>
      </c>
      <c r="B141" s="292">
        <v>6.8409448460911042</v>
      </c>
      <c r="C141" s="293">
        <v>1.6904278171939191</v>
      </c>
      <c r="D141" s="294">
        <v>248</v>
      </c>
    </row>
    <row r="142" spans="1:13" ht="14.45" customHeight="1">
      <c r="A142" s="286" t="s">
        <v>93</v>
      </c>
      <c r="B142" s="287">
        <v>3.0484474984501948</v>
      </c>
      <c r="C142" s="288">
        <v>3.00220237622875</v>
      </c>
      <c r="D142" s="289">
        <v>34</v>
      </c>
    </row>
    <row r="143" spans="1:13" ht="14.45" customHeight="1">
      <c r="A143" s="291" t="s">
        <v>70</v>
      </c>
      <c r="B143" s="292">
        <v>8.5689513217298696</v>
      </c>
      <c r="C143" s="293">
        <v>3.421765470619456</v>
      </c>
      <c r="D143" s="294">
        <v>59</v>
      </c>
    </row>
    <row r="144" spans="1:13" ht="14.45" customHeight="1">
      <c r="A144" s="286" t="s">
        <v>71</v>
      </c>
      <c r="B144" s="295" t="s">
        <v>153</v>
      </c>
      <c r="C144" s="296" t="s">
        <v>153</v>
      </c>
      <c r="D144" s="297" t="s">
        <v>153</v>
      </c>
    </row>
    <row r="145" spans="1:5" ht="14.45" customHeight="1">
      <c r="A145" s="291" t="s">
        <v>72</v>
      </c>
      <c r="B145" s="384" t="s">
        <v>153</v>
      </c>
      <c r="C145" s="382" t="s">
        <v>153</v>
      </c>
      <c r="D145" s="385" t="s">
        <v>153</v>
      </c>
    </row>
    <row r="146" spans="1:5" ht="14.45" customHeight="1">
      <c r="A146" s="286" t="s">
        <v>73</v>
      </c>
      <c r="B146" s="287">
        <v>7.0675228265565044</v>
      </c>
      <c r="C146" s="288">
        <v>2.216567853044066</v>
      </c>
      <c r="D146" s="289">
        <v>112</v>
      </c>
    </row>
    <row r="147" spans="1:5" ht="14.45" customHeight="1">
      <c r="A147" s="291" t="s">
        <v>74</v>
      </c>
      <c r="B147" s="384" t="s">
        <v>153</v>
      </c>
      <c r="C147" s="382" t="s">
        <v>153</v>
      </c>
      <c r="D147" s="385" t="s">
        <v>153</v>
      </c>
    </row>
    <row r="148" spans="1:5" ht="14.45" customHeight="1">
      <c r="A148" s="286" t="s">
        <v>75</v>
      </c>
      <c r="B148" s="287">
        <v>13.472053163296531</v>
      </c>
      <c r="C148" s="288">
        <v>3.0998339826193861</v>
      </c>
      <c r="D148" s="289">
        <v>127</v>
      </c>
    </row>
    <row r="149" spans="1:5" ht="14.45" customHeight="1">
      <c r="A149" s="291" t="s">
        <v>76</v>
      </c>
      <c r="B149" s="292">
        <v>9.5858857046583488</v>
      </c>
      <c r="C149" s="293">
        <v>1.7105969893269171</v>
      </c>
      <c r="D149" s="294">
        <v>283</v>
      </c>
    </row>
    <row r="150" spans="1:5" ht="14.45" customHeight="1">
      <c r="A150" s="286" t="s">
        <v>77</v>
      </c>
      <c r="B150" s="287">
        <v>9.0671831036945214</v>
      </c>
      <c r="C150" s="288">
        <v>3.138396753737168</v>
      </c>
      <c r="D150" s="289">
        <v>104</v>
      </c>
    </row>
    <row r="151" spans="1:5" ht="14.45" customHeight="1">
      <c r="A151" s="291" t="s">
        <v>78</v>
      </c>
      <c r="B151" s="384" t="s">
        <v>153</v>
      </c>
      <c r="C151" s="382" t="s">
        <v>153</v>
      </c>
      <c r="D151" s="385" t="s">
        <v>153</v>
      </c>
    </row>
    <row r="152" spans="1:5" ht="14.45" customHeight="1">
      <c r="A152" s="286" t="s">
        <v>79</v>
      </c>
      <c r="B152" s="287">
        <v>18.100326327174919</v>
      </c>
      <c r="C152" s="288">
        <v>3.8089569877420431</v>
      </c>
      <c r="D152" s="289">
        <v>100</v>
      </c>
    </row>
    <row r="153" spans="1:5" ht="14.45" customHeight="1">
      <c r="A153" s="291" t="s">
        <v>80</v>
      </c>
      <c r="B153" s="384" t="s">
        <v>153</v>
      </c>
      <c r="C153" s="382" t="s">
        <v>153</v>
      </c>
      <c r="D153" s="385" t="s">
        <v>153</v>
      </c>
    </row>
    <row r="154" spans="1:5" ht="14.45" customHeight="1">
      <c r="A154" s="286" t="s">
        <v>81</v>
      </c>
      <c r="B154" s="295" t="s">
        <v>153</v>
      </c>
      <c r="C154" s="296" t="s">
        <v>153</v>
      </c>
      <c r="D154" s="297" t="s">
        <v>153</v>
      </c>
    </row>
    <row r="155" spans="1:5" ht="14.45" customHeight="1">
      <c r="A155" s="299" t="s">
        <v>82</v>
      </c>
      <c r="B155" s="313">
        <v>3.7822474707873091</v>
      </c>
      <c r="C155" s="314">
        <v>2.6298251196622551</v>
      </c>
      <c r="D155" s="471">
        <v>50</v>
      </c>
    </row>
    <row r="156" spans="1:5" ht="14.45" customHeight="1">
      <c r="A156" s="301" t="s">
        <v>83</v>
      </c>
      <c r="B156" s="302">
        <v>7.8310863996143789</v>
      </c>
      <c r="C156" s="303">
        <v>0.78698432248276562</v>
      </c>
      <c r="D156" s="304">
        <v>1227</v>
      </c>
    </row>
    <row r="157" spans="1:5" ht="14.45" customHeight="1">
      <c r="A157" s="301" t="s">
        <v>84</v>
      </c>
      <c r="B157" s="302">
        <v>9.6863965423699874</v>
      </c>
      <c r="C157" s="303">
        <v>1.669479072623387</v>
      </c>
      <c r="D157" s="304">
        <v>318</v>
      </c>
    </row>
    <row r="158" spans="1:5" ht="14.45" customHeight="1">
      <c r="A158" s="305" t="s">
        <v>85</v>
      </c>
      <c r="B158" s="306">
        <v>8.2273462744639758</v>
      </c>
      <c r="C158" s="307">
        <v>0.71431722305594691</v>
      </c>
      <c r="D158" s="308">
        <v>1545</v>
      </c>
    </row>
    <row r="159" spans="1:5" ht="26.25" customHeight="1">
      <c r="A159" s="840" t="s">
        <v>237</v>
      </c>
      <c r="B159" s="840"/>
      <c r="C159" s="840"/>
      <c r="D159" s="840"/>
    </row>
    <row r="160" spans="1:5" ht="57.95" customHeight="1">
      <c r="A160" s="840" t="s">
        <v>245</v>
      </c>
      <c r="B160" s="840"/>
      <c r="C160" s="840"/>
      <c r="D160" s="840"/>
      <c r="E160" s="210"/>
    </row>
    <row r="161" spans="1:4" ht="33" customHeight="1">
      <c r="A161" s="840" t="s">
        <v>246</v>
      </c>
      <c r="B161" s="840"/>
      <c r="C161" s="840"/>
      <c r="D161" s="840"/>
    </row>
  </sheetData>
  <mergeCells count="44">
    <mergeCell ref="A55:M55"/>
    <mergeCell ref="A54:M54"/>
    <mergeCell ref="A27:D27"/>
    <mergeCell ref="A28:D28"/>
    <mergeCell ref="A29:D29"/>
    <mergeCell ref="H32:J32"/>
    <mergeCell ref="K32:M32"/>
    <mergeCell ref="A53:M53"/>
    <mergeCell ref="A31:M31"/>
    <mergeCell ref="B6:D6"/>
    <mergeCell ref="E32:G32"/>
    <mergeCell ref="B32:D32"/>
    <mergeCell ref="A5:D5"/>
    <mergeCell ref="A3:M3"/>
    <mergeCell ref="A6:A7"/>
    <mergeCell ref="A32:A33"/>
    <mergeCell ref="A137:D137"/>
    <mergeCell ref="A159:D159"/>
    <mergeCell ref="A160:D160"/>
    <mergeCell ref="A161:D161"/>
    <mergeCell ref="K112:M112"/>
    <mergeCell ref="B138:D138"/>
    <mergeCell ref="B112:D112"/>
    <mergeCell ref="E112:G112"/>
    <mergeCell ref="H112:J112"/>
    <mergeCell ref="A112:A113"/>
    <mergeCell ref="A134:M134"/>
    <mergeCell ref="A138:A139"/>
    <mergeCell ref="A133:M133"/>
    <mergeCell ref="A135:M135"/>
    <mergeCell ref="A109:D109"/>
    <mergeCell ref="A108:D108"/>
    <mergeCell ref="A107:D107"/>
    <mergeCell ref="A86:A87"/>
    <mergeCell ref="A111:M111"/>
    <mergeCell ref="B58:D58"/>
    <mergeCell ref="A57:D57"/>
    <mergeCell ref="B86:D86"/>
    <mergeCell ref="A79:D79"/>
    <mergeCell ref="A81:D81"/>
    <mergeCell ref="A80:D80"/>
    <mergeCell ref="A58:A59"/>
    <mergeCell ref="A83:M83"/>
    <mergeCell ref="A85:D85"/>
  </mergeCells>
  <hyperlinks>
    <hyperlink ref="A1" location="Inhalt!A1" display="Zurück zum Inhalt"/>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H87"/>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17.125" style="325" customWidth="1"/>
    <col min="6" max="6" width="11.125" style="325"/>
    <col min="7" max="7" width="18.625" style="325" customWidth="1"/>
    <col min="8" max="8" width="23.5" style="325" customWidth="1"/>
    <col min="9" max="9" width="21.625" style="325" customWidth="1"/>
    <col min="10" max="10" width="11.125" style="325"/>
    <col min="11" max="11" width="23" style="325" customWidth="1"/>
    <col min="12" max="12" width="18.125" style="325" customWidth="1"/>
    <col min="13" max="13" width="22.5" style="325" customWidth="1"/>
    <col min="14" max="14" width="20.125" style="325" customWidth="1"/>
    <col min="15" max="16384" width="11.125" style="325"/>
  </cols>
  <sheetData>
    <row r="1" spans="1:6" ht="14.45" customHeight="1">
      <c r="A1" s="622" t="s">
        <v>541</v>
      </c>
    </row>
    <row r="2" spans="1:6" ht="14.45" customHeight="1">
      <c r="A2" s="258"/>
    </row>
    <row r="3" spans="1:6" ht="23.25">
      <c r="A3" s="841">
        <v>2022</v>
      </c>
      <c r="B3" s="841"/>
      <c r="C3" s="841"/>
      <c r="D3" s="841"/>
    </row>
    <row r="4" spans="1:6">
      <c r="A4" s="258"/>
    </row>
    <row r="5" spans="1:6" ht="27.75" customHeight="1">
      <c r="A5" s="864" t="s">
        <v>247</v>
      </c>
      <c r="B5" s="864"/>
      <c r="C5" s="864"/>
      <c r="D5" s="864"/>
    </row>
    <row r="6" spans="1:6" ht="30.75" customHeight="1">
      <c r="A6" s="946" t="s">
        <v>59</v>
      </c>
      <c r="B6" s="955" t="s">
        <v>248</v>
      </c>
      <c r="C6" s="956"/>
      <c r="D6" s="957"/>
    </row>
    <row r="7" spans="1:6" ht="14.45" customHeight="1">
      <c r="A7" s="947"/>
      <c r="B7" s="285" t="s">
        <v>27</v>
      </c>
      <c r="C7" s="59" t="s">
        <v>122</v>
      </c>
      <c r="D7" s="92" t="s">
        <v>123</v>
      </c>
    </row>
    <row r="8" spans="1:6" ht="14.45" customHeight="1">
      <c r="A8" s="286" t="s">
        <v>67</v>
      </c>
      <c r="B8" s="472">
        <v>2077.5526059435369</v>
      </c>
      <c r="C8" s="288">
        <v>97.866882487514758</v>
      </c>
      <c r="D8" s="289">
        <v>477</v>
      </c>
    </row>
    <row r="9" spans="1:6" ht="14.45" customHeight="1">
      <c r="A9" s="291" t="s">
        <v>68</v>
      </c>
      <c r="B9" s="406">
        <v>2260.654534510626</v>
      </c>
      <c r="C9" s="293">
        <v>159.30204683490351</v>
      </c>
      <c r="D9" s="294">
        <v>303</v>
      </c>
    </row>
    <row r="10" spans="1:6" ht="14.45" customHeight="1">
      <c r="A10" s="286" t="s">
        <v>93</v>
      </c>
      <c r="B10" s="473" t="s">
        <v>153</v>
      </c>
      <c r="C10" s="296" t="s">
        <v>153</v>
      </c>
      <c r="D10" s="297" t="s">
        <v>153</v>
      </c>
    </row>
    <row r="11" spans="1:6" ht="14.45" customHeight="1">
      <c r="A11" s="291" t="s">
        <v>70</v>
      </c>
      <c r="B11" s="474">
        <v>2805.4643332261439</v>
      </c>
      <c r="C11" s="293">
        <v>201.0738654062792</v>
      </c>
      <c r="D11" s="294">
        <v>84</v>
      </c>
    </row>
    <row r="12" spans="1:6" ht="14.45" customHeight="1">
      <c r="A12" s="286" t="s">
        <v>71</v>
      </c>
      <c r="B12" s="473" t="s">
        <v>153</v>
      </c>
      <c r="C12" s="296" t="s">
        <v>153</v>
      </c>
      <c r="D12" s="297" t="s">
        <v>153</v>
      </c>
    </row>
    <row r="13" spans="1:6" ht="14.45" customHeight="1">
      <c r="A13" s="291" t="s">
        <v>72</v>
      </c>
      <c r="B13" s="406">
        <v>1967.445930092972</v>
      </c>
      <c r="C13" s="293">
        <v>168.54732357592459</v>
      </c>
      <c r="D13" s="294">
        <v>86</v>
      </c>
    </row>
    <row r="14" spans="1:6" ht="14.45" customHeight="1">
      <c r="A14" s="286" t="s">
        <v>73</v>
      </c>
      <c r="B14" s="472">
        <v>2358.6600602535118</v>
      </c>
      <c r="C14" s="288">
        <v>133.7618116733762</v>
      </c>
      <c r="D14" s="289">
        <v>314</v>
      </c>
      <c r="F14" s="258"/>
    </row>
    <row r="15" spans="1:6" ht="14.45" customHeight="1">
      <c r="A15" s="291" t="s">
        <v>74</v>
      </c>
      <c r="B15" s="406">
        <v>1986.1298305159951</v>
      </c>
      <c r="C15" s="293">
        <v>145.49480485986521</v>
      </c>
      <c r="D15" s="294">
        <v>81</v>
      </c>
    </row>
    <row r="16" spans="1:6" ht="14.45" customHeight="1">
      <c r="A16" s="286" t="s">
        <v>75</v>
      </c>
      <c r="B16" s="404">
        <v>2354.620439630015</v>
      </c>
      <c r="C16" s="288">
        <v>155.8877291582136</v>
      </c>
      <c r="D16" s="289">
        <v>477</v>
      </c>
    </row>
    <row r="17" spans="1:8" ht="14.45" customHeight="1">
      <c r="A17" s="291" t="s">
        <v>76</v>
      </c>
      <c r="B17" s="474">
        <v>2943.9159048037859</v>
      </c>
      <c r="C17" s="293">
        <v>53.897442074235848</v>
      </c>
      <c r="D17" s="294">
        <v>1135</v>
      </c>
    </row>
    <row r="18" spans="1:8" ht="14.45" customHeight="1">
      <c r="A18" s="286" t="s">
        <v>77</v>
      </c>
      <c r="B18" s="472">
        <v>2031.474952822492</v>
      </c>
      <c r="C18" s="288">
        <v>141.94181727717199</v>
      </c>
      <c r="D18" s="289">
        <v>153</v>
      </c>
    </row>
    <row r="19" spans="1:8" ht="14.45" customHeight="1">
      <c r="A19" s="291" t="s">
        <v>78</v>
      </c>
      <c r="B19" s="475" t="s">
        <v>153</v>
      </c>
      <c r="C19" s="382" t="s">
        <v>153</v>
      </c>
      <c r="D19" s="385" t="s">
        <v>153</v>
      </c>
    </row>
    <row r="20" spans="1:8" ht="14.45" customHeight="1">
      <c r="A20" s="286" t="s">
        <v>79</v>
      </c>
      <c r="B20" s="404">
        <v>2830.882463773642</v>
      </c>
      <c r="C20" s="288">
        <v>165.9703907354407</v>
      </c>
      <c r="D20" s="289">
        <v>143</v>
      </c>
    </row>
    <row r="21" spans="1:8" ht="14.45" customHeight="1">
      <c r="A21" s="291" t="s">
        <v>80</v>
      </c>
      <c r="B21" s="475" t="s">
        <v>153</v>
      </c>
      <c r="C21" s="382" t="s">
        <v>153</v>
      </c>
      <c r="D21" s="385" t="s">
        <v>153</v>
      </c>
    </row>
    <row r="22" spans="1:8" ht="14.45" customHeight="1">
      <c r="A22" s="286" t="s">
        <v>81</v>
      </c>
      <c r="B22" s="404">
        <v>3394.4511552846661</v>
      </c>
      <c r="C22" s="288">
        <v>106.5669435913381</v>
      </c>
      <c r="D22" s="289">
        <v>172</v>
      </c>
    </row>
    <row r="23" spans="1:8" ht="14.45" customHeight="1">
      <c r="A23" s="299" t="s">
        <v>82</v>
      </c>
      <c r="B23" s="476" t="s">
        <v>153</v>
      </c>
      <c r="C23" s="387" t="s">
        <v>153</v>
      </c>
      <c r="D23" s="390" t="s">
        <v>153</v>
      </c>
    </row>
    <row r="24" spans="1:8" ht="14.45" customHeight="1">
      <c r="A24" s="301" t="s">
        <v>83</v>
      </c>
      <c r="B24" s="477">
        <v>2580.896943930255</v>
      </c>
      <c r="C24" s="303">
        <v>50.690077023656748</v>
      </c>
      <c r="D24" s="304">
        <v>3178</v>
      </c>
    </row>
    <row r="25" spans="1:8" ht="14.45" customHeight="1">
      <c r="A25" s="301" t="s">
        <v>84</v>
      </c>
      <c r="B25" s="413">
        <v>2751.168055441367</v>
      </c>
      <c r="C25" s="303">
        <v>104.6670080779855</v>
      </c>
      <c r="D25" s="304">
        <v>434</v>
      </c>
    </row>
    <row r="26" spans="1:8" ht="14.45" customHeight="1">
      <c r="A26" s="305" t="s">
        <v>85</v>
      </c>
      <c r="B26" s="478">
        <v>2601.2498383561101</v>
      </c>
      <c r="C26" s="307">
        <v>46.645499355397376</v>
      </c>
      <c r="D26" s="308">
        <v>3612</v>
      </c>
      <c r="G26" s="479"/>
      <c r="H26" s="479"/>
    </row>
    <row r="27" spans="1:8" ht="24" customHeight="1">
      <c r="A27" s="840" t="s">
        <v>589</v>
      </c>
      <c r="B27" s="840"/>
      <c r="C27" s="840"/>
      <c r="D27" s="840"/>
    </row>
    <row r="28" spans="1:8" ht="89.25" customHeight="1">
      <c r="A28" s="840" t="s">
        <v>155</v>
      </c>
      <c r="B28" s="840"/>
      <c r="C28" s="840"/>
      <c r="D28" s="840"/>
      <c r="F28" s="44"/>
      <c r="G28" s="44"/>
    </row>
    <row r="29" spans="1:8" ht="33" customHeight="1">
      <c r="A29" s="840" t="s">
        <v>643</v>
      </c>
      <c r="B29" s="840"/>
      <c r="C29" s="840"/>
      <c r="D29" s="840"/>
    </row>
    <row r="31" spans="1:8" ht="32.450000000000003" customHeight="1">
      <c r="A31" s="864" t="s">
        <v>249</v>
      </c>
      <c r="B31" s="864"/>
      <c r="C31" s="864"/>
      <c r="D31" s="864"/>
    </row>
    <row r="32" spans="1:8" ht="30.75" thickBot="1">
      <c r="A32" s="24"/>
      <c r="B32" s="24" t="s">
        <v>216</v>
      </c>
      <c r="C32" s="24" t="s">
        <v>122</v>
      </c>
      <c r="D32" s="24" t="s">
        <v>123</v>
      </c>
    </row>
    <row r="33" spans="1:8">
      <c r="A33" s="35" t="s">
        <v>134</v>
      </c>
      <c r="B33" s="480">
        <v>2911.5011200167251</v>
      </c>
      <c r="C33" s="29">
        <v>133.41987199417491</v>
      </c>
      <c r="D33" s="32">
        <v>155</v>
      </c>
    </row>
    <row r="34" spans="1:8" ht="24">
      <c r="A34" s="36" t="s">
        <v>135</v>
      </c>
      <c r="B34" s="481">
        <v>2508.638564306606</v>
      </c>
      <c r="C34" s="30">
        <v>83.271732612986</v>
      </c>
      <c r="D34" s="33">
        <v>516</v>
      </c>
    </row>
    <row r="35" spans="1:8">
      <c r="A35" s="35" t="s">
        <v>136</v>
      </c>
      <c r="B35" s="480">
        <v>2555.3255181203749</v>
      </c>
      <c r="C35" s="29">
        <v>91.272462699002233</v>
      </c>
      <c r="D35" s="32">
        <v>525</v>
      </c>
    </row>
    <row r="36" spans="1:8">
      <c r="A36" s="36" t="s">
        <v>137</v>
      </c>
      <c r="B36" s="481">
        <v>2642.4453531816339</v>
      </c>
      <c r="C36" s="30">
        <v>95.752433807896608</v>
      </c>
      <c r="D36" s="33">
        <v>222</v>
      </c>
    </row>
    <row r="37" spans="1:8" ht="21" customHeight="1">
      <c r="A37" s="35" t="s">
        <v>138</v>
      </c>
      <c r="B37" s="480">
        <v>2822.2935507244838</v>
      </c>
      <c r="C37" s="29">
        <v>81.461121671786188</v>
      </c>
      <c r="D37" s="32">
        <v>356</v>
      </c>
    </row>
    <row r="38" spans="1:8" ht="24">
      <c r="A38" s="36" t="s">
        <v>139</v>
      </c>
      <c r="B38" s="481">
        <v>2585.349134931862</v>
      </c>
      <c r="C38" s="30">
        <v>56.647190505485227</v>
      </c>
      <c r="D38" s="33">
        <v>1296</v>
      </c>
    </row>
    <row r="39" spans="1:8" ht="22.35" customHeight="1">
      <c r="A39" s="35" t="s">
        <v>140</v>
      </c>
      <c r="B39" s="480">
        <v>2429.519290471585</v>
      </c>
      <c r="C39" s="29">
        <v>75.908396656883355</v>
      </c>
      <c r="D39" s="32">
        <v>514</v>
      </c>
    </row>
    <row r="40" spans="1:8">
      <c r="A40" s="36" t="s">
        <v>141</v>
      </c>
      <c r="B40" s="482">
        <v>2818.9386423322799</v>
      </c>
      <c r="C40" s="30">
        <v>206.34736948076539</v>
      </c>
      <c r="D40" s="33">
        <v>28</v>
      </c>
    </row>
    <row r="41" spans="1:8">
      <c r="A41" s="360" t="s">
        <v>142</v>
      </c>
      <c r="B41" s="487">
        <v>2601.2498383561101</v>
      </c>
      <c r="C41" s="361">
        <v>46.645499355397376</v>
      </c>
      <c r="D41" s="362">
        <v>3612</v>
      </c>
    </row>
    <row r="42" spans="1:8" ht="22.5" customHeight="1">
      <c r="A42" s="973" t="s">
        <v>589</v>
      </c>
      <c r="B42" s="973"/>
      <c r="C42" s="973"/>
      <c r="D42" s="973"/>
    </row>
    <row r="43" spans="1:8" ht="32.25" customHeight="1">
      <c r="A43" s="973" t="s">
        <v>643</v>
      </c>
      <c r="B43" s="973"/>
      <c r="C43" s="973"/>
      <c r="D43" s="973"/>
      <c r="E43" s="974"/>
      <c r="F43" s="974"/>
      <c r="G43" s="974"/>
      <c r="H43" s="974"/>
    </row>
    <row r="45" spans="1:8" ht="23.25">
      <c r="A45" s="841">
        <v>2020</v>
      </c>
      <c r="B45" s="841"/>
      <c r="C45" s="841"/>
      <c r="D45" s="841"/>
      <c r="F45" s="258"/>
    </row>
    <row r="47" spans="1:8" ht="14.85" customHeight="1">
      <c r="A47" s="864" t="s">
        <v>250</v>
      </c>
      <c r="B47" s="864"/>
      <c r="C47" s="864"/>
      <c r="D47" s="864"/>
    </row>
    <row r="48" spans="1:8" ht="29.25" customHeight="1">
      <c r="A48" s="946" t="s">
        <v>59</v>
      </c>
      <c r="B48" s="955" t="s">
        <v>248</v>
      </c>
      <c r="C48" s="956"/>
      <c r="D48" s="957"/>
    </row>
    <row r="49" spans="1:4" ht="14.45" customHeight="1">
      <c r="A49" s="947"/>
      <c r="B49" s="285" t="s">
        <v>27</v>
      </c>
      <c r="C49" s="59" t="s">
        <v>122</v>
      </c>
      <c r="D49" s="92" t="s">
        <v>123</v>
      </c>
    </row>
    <row r="50" spans="1:4" ht="14.45" customHeight="1">
      <c r="A50" s="286" t="s">
        <v>67</v>
      </c>
      <c r="B50" s="404">
        <v>1640.900023436003</v>
      </c>
      <c r="C50" s="288">
        <v>120.8726574282899</v>
      </c>
      <c r="D50" s="289">
        <v>256</v>
      </c>
    </row>
    <row r="51" spans="1:4" ht="14.45" customHeight="1">
      <c r="A51" s="291" t="s">
        <v>68</v>
      </c>
      <c r="B51" s="406">
        <v>1935.4329963983471</v>
      </c>
      <c r="C51" s="293">
        <v>230.93287871082231</v>
      </c>
      <c r="D51" s="294">
        <v>178</v>
      </c>
    </row>
    <row r="52" spans="1:4" ht="14.45" customHeight="1">
      <c r="A52" s="286" t="s">
        <v>93</v>
      </c>
      <c r="B52" s="473" t="s">
        <v>153</v>
      </c>
      <c r="C52" s="296" t="s">
        <v>153</v>
      </c>
      <c r="D52" s="297" t="s">
        <v>153</v>
      </c>
    </row>
    <row r="53" spans="1:4" ht="14.45" customHeight="1">
      <c r="A53" s="291" t="s">
        <v>70</v>
      </c>
      <c r="B53" s="406">
        <v>1908.0359150667971</v>
      </c>
      <c r="C53" s="293">
        <v>507.91588399721411</v>
      </c>
      <c r="D53" s="294">
        <v>21</v>
      </c>
    </row>
    <row r="54" spans="1:4" ht="14.45" customHeight="1">
      <c r="A54" s="286" t="s">
        <v>71</v>
      </c>
      <c r="B54" s="473" t="s">
        <v>153</v>
      </c>
      <c r="C54" s="296" t="s">
        <v>153</v>
      </c>
      <c r="D54" s="297" t="s">
        <v>153</v>
      </c>
    </row>
    <row r="55" spans="1:4" ht="14.45" customHeight="1">
      <c r="A55" s="291" t="s">
        <v>72</v>
      </c>
      <c r="B55" s="406">
        <v>1733.70358883994</v>
      </c>
      <c r="C55" s="293">
        <v>328.77624333159321</v>
      </c>
      <c r="D55" s="294">
        <v>28</v>
      </c>
    </row>
    <row r="56" spans="1:4" ht="14.45" customHeight="1">
      <c r="A56" s="286" t="s">
        <v>73</v>
      </c>
      <c r="B56" s="404">
        <v>1817.4275183869111</v>
      </c>
      <c r="C56" s="288">
        <v>183.66540804219389</v>
      </c>
      <c r="D56" s="289">
        <v>154</v>
      </c>
    </row>
    <row r="57" spans="1:4" ht="14.45" customHeight="1">
      <c r="A57" s="291" t="s">
        <v>74</v>
      </c>
      <c r="B57" s="406">
        <v>1896.9556970988181</v>
      </c>
      <c r="C57" s="293">
        <v>280.51650619672262</v>
      </c>
      <c r="D57" s="294">
        <v>34</v>
      </c>
    </row>
    <row r="58" spans="1:4" ht="14.45" customHeight="1">
      <c r="A58" s="286" t="s">
        <v>75</v>
      </c>
      <c r="B58" s="404">
        <v>2067.2567415449112</v>
      </c>
      <c r="C58" s="288">
        <v>159.56134945297379</v>
      </c>
      <c r="D58" s="289">
        <v>291</v>
      </c>
    </row>
    <row r="59" spans="1:4" ht="14.45" customHeight="1">
      <c r="A59" s="291" t="s">
        <v>76</v>
      </c>
      <c r="B59" s="406">
        <v>2425.8583340215891</v>
      </c>
      <c r="C59" s="293">
        <v>73.386376769335499</v>
      </c>
      <c r="D59" s="294">
        <v>982</v>
      </c>
    </row>
    <row r="60" spans="1:4" ht="14.45" customHeight="1">
      <c r="A60" s="286" t="s">
        <v>77</v>
      </c>
      <c r="B60" s="404">
        <v>1478.3208355448089</v>
      </c>
      <c r="C60" s="288">
        <v>178.08682951094889</v>
      </c>
      <c r="D60" s="289">
        <v>65</v>
      </c>
    </row>
    <row r="61" spans="1:4" ht="14.45" customHeight="1">
      <c r="A61" s="291" t="s">
        <v>78</v>
      </c>
      <c r="B61" s="475" t="s">
        <v>153</v>
      </c>
      <c r="C61" s="382" t="s">
        <v>153</v>
      </c>
      <c r="D61" s="385" t="s">
        <v>153</v>
      </c>
    </row>
    <row r="62" spans="1:4" ht="14.45" customHeight="1">
      <c r="A62" s="286" t="s">
        <v>79</v>
      </c>
      <c r="B62" s="404">
        <v>2969.432273916234</v>
      </c>
      <c r="C62" s="288">
        <v>468.99726954629273</v>
      </c>
      <c r="D62" s="289">
        <v>99</v>
      </c>
    </row>
    <row r="63" spans="1:4" ht="14.45" customHeight="1">
      <c r="A63" s="291" t="s">
        <v>80</v>
      </c>
      <c r="B63" s="475" t="s">
        <v>153</v>
      </c>
      <c r="C63" s="382" t="s">
        <v>153</v>
      </c>
      <c r="D63" s="385" t="s">
        <v>153</v>
      </c>
    </row>
    <row r="64" spans="1:4" ht="14.45" customHeight="1">
      <c r="A64" s="286" t="s">
        <v>81</v>
      </c>
      <c r="B64" s="404">
        <v>2389.6290357872008</v>
      </c>
      <c r="C64" s="288">
        <v>219.72843747045201</v>
      </c>
      <c r="D64" s="289">
        <v>39</v>
      </c>
    </row>
    <row r="65" spans="1:4" ht="14.45" customHeight="1">
      <c r="A65" s="299" t="s">
        <v>82</v>
      </c>
      <c r="B65" s="483">
        <v>2005.909080069838</v>
      </c>
      <c r="C65" s="314">
        <v>261.59285265359631</v>
      </c>
      <c r="D65" s="471">
        <v>14</v>
      </c>
    </row>
    <row r="66" spans="1:4" ht="14.45" customHeight="1">
      <c r="A66" s="301" t="s">
        <v>83</v>
      </c>
      <c r="B66" s="413">
        <v>2111.1098254184981</v>
      </c>
      <c r="C66" s="303">
        <v>61.555879073999208</v>
      </c>
      <c r="D66" s="304">
        <v>2004</v>
      </c>
    </row>
    <row r="67" spans="1:4" ht="14.45" customHeight="1">
      <c r="A67" s="301" t="s">
        <v>84</v>
      </c>
      <c r="B67" s="413">
        <v>2434.3928091399171</v>
      </c>
      <c r="C67" s="303">
        <v>243.74116033895419</v>
      </c>
      <c r="D67" s="304">
        <v>198</v>
      </c>
    </row>
    <row r="68" spans="1:4" ht="14.45" customHeight="1">
      <c r="A68" s="305" t="s">
        <v>85</v>
      </c>
      <c r="B68" s="415">
        <v>2150.169047557768</v>
      </c>
      <c r="C68" s="307">
        <v>63.455905899579349</v>
      </c>
      <c r="D68" s="308">
        <v>2202</v>
      </c>
    </row>
    <row r="69" spans="1:4" ht="22.5" customHeight="1">
      <c r="A69" s="840" t="s">
        <v>589</v>
      </c>
      <c r="B69" s="840"/>
      <c r="C69" s="840"/>
      <c r="D69" s="840"/>
    </row>
    <row r="70" spans="1:4" ht="53.25" customHeight="1">
      <c r="A70" s="840" t="s">
        <v>158</v>
      </c>
      <c r="B70" s="840"/>
      <c r="C70" s="840"/>
      <c r="D70" s="840"/>
    </row>
    <row r="71" spans="1:4" ht="34.5" customHeight="1">
      <c r="A71" s="840" t="s">
        <v>644</v>
      </c>
      <c r="B71" s="840"/>
      <c r="C71" s="840"/>
      <c r="D71" s="840"/>
    </row>
    <row r="73" spans="1:4" ht="30" customHeight="1">
      <c r="A73" s="864" t="s">
        <v>251</v>
      </c>
      <c r="B73" s="864"/>
      <c r="C73" s="864"/>
      <c r="D73" s="864"/>
    </row>
    <row r="74" spans="1:4" ht="30.75" thickBot="1">
      <c r="A74" s="24"/>
      <c r="B74" s="24" t="s">
        <v>216</v>
      </c>
      <c r="C74" s="24" t="s">
        <v>122</v>
      </c>
      <c r="D74" s="24" t="s">
        <v>123</v>
      </c>
    </row>
    <row r="75" spans="1:4">
      <c r="A75" s="35" t="s">
        <v>134</v>
      </c>
      <c r="B75" s="484">
        <v>2354.6674178308699</v>
      </c>
      <c r="C75" s="29">
        <v>165.5286491088734</v>
      </c>
      <c r="D75" s="32">
        <v>99</v>
      </c>
    </row>
    <row r="76" spans="1:4" ht="25.5" customHeight="1">
      <c r="A76" s="36" t="s">
        <v>135</v>
      </c>
      <c r="B76" s="485">
        <v>2212.9696825324618</v>
      </c>
      <c r="C76" s="30">
        <v>99.290376682113418</v>
      </c>
      <c r="D76" s="33">
        <v>362</v>
      </c>
    </row>
    <row r="77" spans="1:4">
      <c r="A77" s="35" t="s">
        <v>136</v>
      </c>
      <c r="B77" s="484">
        <v>2117.6743227998682</v>
      </c>
      <c r="C77" s="29">
        <v>124.3159332933966</v>
      </c>
      <c r="D77" s="32">
        <v>301</v>
      </c>
    </row>
    <row r="78" spans="1:4">
      <c r="A78" s="36" t="s">
        <v>137</v>
      </c>
      <c r="B78" s="485">
        <v>2177.1747045861161</v>
      </c>
      <c r="C78" s="30">
        <v>169.0206825836261</v>
      </c>
      <c r="D78" s="33">
        <v>113</v>
      </c>
    </row>
    <row r="79" spans="1:4" ht="24.95" customHeight="1">
      <c r="A79" s="35" t="s">
        <v>138</v>
      </c>
      <c r="B79" s="484">
        <v>2448.1053243938568</v>
      </c>
      <c r="C79" s="29">
        <v>177.70041548810499</v>
      </c>
      <c r="D79" s="32">
        <v>126</v>
      </c>
    </row>
    <row r="80" spans="1:4" ht="24">
      <c r="A80" s="36" t="s">
        <v>139</v>
      </c>
      <c r="B80" s="485">
        <v>2115.0148306251749</v>
      </c>
      <c r="C80" s="30">
        <v>81.80901140295731</v>
      </c>
      <c r="D80" s="33">
        <v>831</v>
      </c>
    </row>
    <row r="81" spans="1:4" ht="26.1" customHeight="1">
      <c r="A81" s="35" t="s">
        <v>140</v>
      </c>
      <c r="B81" s="484">
        <v>2048.7778752802142</v>
      </c>
      <c r="C81" s="29">
        <v>99.396863171043307</v>
      </c>
      <c r="D81" s="32">
        <v>352</v>
      </c>
    </row>
    <row r="82" spans="1:4">
      <c r="A82" s="36" t="s">
        <v>141</v>
      </c>
      <c r="B82" s="486">
        <v>1982.305060042434</v>
      </c>
      <c r="C82" s="30">
        <v>372.78720547329328</v>
      </c>
      <c r="D82" s="33">
        <v>18</v>
      </c>
    </row>
    <row r="83" spans="1:4">
      <c r="A83" s="360" t="s">
        <v>142</v>
      </c>
      <c r="B83" s="488">
        <v>2150.169047557768</v>
      </c>
      <c r="C83" s="361">
        <v>63.455905899579349</v>
      </c>
      <c r="D83" s="362">
        <v>2202</v>
      </c>
    </row>
    <row r="84" spans="1:4" ht="26.25" customHeight="1">
      <c r="A84" s="973" t="s">
        <v>589</v>
      </c>
      <c r="B84" s="973"/>
      <c r="C84" s="973"/>
      <c r="D84" s="973"/>
    </row>
    <row r="85" spans="1:4" ht="33" customHeight="1">
      <c r="A85" s="840" t="s">
        <v>644</v>
      </c>
      <c r="B85" s="840"/>
      <c r="C85" s="840"/>
      <c r="D85" s="840"/>
    </row>
    <row r="87" spans="1:4" ht="26.25" customHeight="1"/>
  </sheetData>
  <mergeCells count="21">
    <mergeCell ref="E43:H43"/>
    <mergeCell ref="A47:D47"/>
    <mergeCell ref="B48:D48"/>
    <mergeCell ref="A71:D71"/>
    <mergeCell ref="A70:D70"/>
    <mergeCell ref="A69:D69"/>
    <mergeCell ref="A48:A49"/>
    <mergeCell ref="A85:D85"/>
    <mergeCell ref="A84:D84"/>
    <mergeCell ref="A73:D73"/>
    <mergeCell ref="B6:D6"/>
    <mergeCell ref="A3:D3"/>
    <mergeCell ref="A45:D45"/>
    <mergeCell ref="A43:D43"/>
    <mergeCell ref="A42:D42"/>
    <mergeCell ref="A29:D29"/>
    <mergeCell ref="A28:D28"/>
    <mergeCell ref="A27:D27"/>
    <mergeCell ref="A31:D31"/>
    <mergeCell ref="A5:D5"/>
    <mergeCell ref="A6:A7"/>
  </mergeCells>
  <hyperlinks>
    <hyperlink ref="A1" location="Inhalt!A1" display="Zurück zum Inhalt"/>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G90"/>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11.125" style="325"/>
    <col min="6" max="6" width="11.625" style="325" customWidth="1"/>
    <col min="7" max="11" width="11.125" style="325"/>
    <col min="12" max="12" width="13" style="325" customWidth="1"/>
    <col min="13" max="16384" width="11.125" style="325"/>
  </cols>
  <sheetData>
    <row r="1" spans="1:4">
      <c r="A1" s="622" t="s">
        <v>541</v>
      </c>
    </row>
    <row r="3" spans="1:4" ht="23.25">
      <c r="A3" s="841">
        <v>2022</v>
      </c>
      <c r="B3" s="841"/>
      <c r="C3" s="841"/>
      <c r="D3" s="841"/>
    </row>
    <row r="5" spans="1:4" ht="30.75" customHeight="1">
      <c r="A5" s="951" t="s">
        <v>252</v>
      </c>
      <c r="B5" s="951"/>
      <c r="C5" s="951"/>
      <c r="D5" s="951"/>
    </row>
    <row r="6" spans="1:4" ht="30.75" thickBot="1">
      <c r="A6" s="43"/>
      <c r="B6" s="22" t="s">
        <v>216</v>
      </c>
      <c r="C6" s="24" t="s">
        <v>122</v>
      </c>
      <c r="D6" s="24" t="s">
        <v>123</v>
      </c>
    </row>
    <row r="7" spans="1:4" ht="18.95" customHeight="1">
      <c r="A7" s="35" t="s">
        <v>134</v>
      </c>
      <c r="B7" s="459">
        <v>5.1544733292582112</v>
      </c>
      <c r="C7" s="29">
        <v>0.1916112601289881</v>
      </c>
      <c r="D7" s="32">
        <v>91</v>
      </c>
    </row>
    <row r="8" spans="1:4" ht="24.95" customHeight="1">
      <c r="A8" s="36" t="s">
        <v>135</v>
      </c>
      <c r="B8" s="460">
        <v>5.1394960287578888</v>
      </c>
      <c r="C8" s="30">
        <v>9.20076884774918E-2</v>
      </c>
      <c r="D8" s="33">
        <v>331</v>
      </c>
    </row>
    <row r="9" spans="1:4">
      <c r="A9" s="35" t="s">
        <v>136</v>
      </c>
      <c r="B9" s="456">
        <v>5.3618790963193002</v>
      </c>
      <c r="C9" s="29">
        <v>9.3953568577692909E-2</v>
      </c>
      <c r="D9" s="32">
        <v>340</v>
      </c>
    </row>
    <row r="10" spans="1:4">
      <c r="A10" s="36" t="s">
        <v>137</v>
      </c>
      <c r="B10" s="460">
        <v>5.1775454834659431</v>
      </c>
      <c r="C10" s="30">
        <v>0.1515841700375847</v>
      </c>
      <c r="D10" s="33">
        <v>133</v>
      </c>
    </row>
    <row r="11" spans="1:4" ht="24" customHeight="1">
      <c r="A11" s="35" t="s">
        <v>138</v>
      </c>
      <c r="B11" s="456">
        <v>5.236568635945325</v>
      </c>
      <c r="C11" s="29">
        <v>0.10877898553530781</v>
      </c>
      <c r="D11" s="32">
        <v>247</v>
      </c>
    </row>
    <row r="12" spans="1:4" ht="24">
      <c r="A12" s="36" t="s">
        <v>139</v>
      </c>
      <c r="B12" s="458">
        <v>5.3011996576599882</v>
      </c>
      <c r="C12" s="30">
        <v>6.9246915774739126E-2</v>
      </c>
      <c r="D12" s="33">
        <v>935</v>
      </c>
    </row>
    <row r="13" spans="1:4" ht="24.95" customHeight="1">
      <c r="A13" s="35" t="s">
        <v>140</v>
      </c>
      <c r="B13" s="456">
        <v>5.2998669732014427</v>
      </c>
      <c r="C13" s="29">
        <v>0.1017972950940767</v>
      </c>
      <c r="D13" s="32">
        <v>366</v>
      </c>
    </row>
    <row r="14" spans="1:4">
      <c r="A14" s="36" t="s">
        <v>141</v>
      </c>
      <c r="B14" s="458">
        <v>5.8649626489941502</v>
      </c>
      <c r="C14" s="30">
        <v>0.41099375629827078</v>
      </c>
      <c r="D14" s="33">
        <v>18</v>
      </c>
    </row>
    <row r="15" spans="1:4">
      <c r="A15" s="490" t="s">
        <v>142</v>
      </c>
      <c r="B15" s="492">
        <v>5.2832302229338248</v>
      </c>
      <c r="C15" s="38">
        <v>5.4227518641991129E-2</v>
      </c>
      <c r="D15" s="57">
        <v>2461</v>
      </c>
    </row>
    <row r="16" spans="1:4" ht="105.6" customHeight="1">
      <c r="A16" s="973" t="s">
        <v>253</v>
      </c>
      <c r="B16" s="973"/>
      <c r="C16" s="973"/>
      <c r="D16" s="973"/>
    </row>
    <row r="17" spans="1:4" ht="33" customHeight="1">
      <c r="A17" s="840" t="s">
        <v>605</v>
      </c>
      <c r="B17" s="840"/>
      <c r="C17" s="840"/>
      <c r="D17" s="840"/>
    </row>
    <row r="18" spans="1:4">
      <c r="A18" s="47"/>
      <c r="B18" s="47"/>
      <c r="C18" s="47"/>
    </row>
    <row r="19" spans="1:4" ht="30.75" customHeight="1">
      <c r="A19" s="864" t="s">
        <v>254</v>
      </c>
      <c r="B19" s="864"/>
      <c r="C19" s="864"/>
      <c r="D19" s="864"/>
    </row>
    <row r="20" spans="1:4" ht="14.45" customHeight="1">
      <c r="A20" s="946" t="s">
        <v>59</v>
      </c>
      <c r="B20" s="966" t="s">
        <v>255</v>
      </c>
      <c r="C20" s="967"/>
      <c r="D20" s="968"/>
    </row>
    <row r="21" spans="1:4" ht="14.45" customHeight="1" thickBot="1">
      <c r="A21" s="947"/>
      <c r="B21" s="285" t="s">
        <v>27</v>
      </c>
      <c r="C21" s="59" t="s">
        <v>122</v>
      </c>
      <c r="D21" s="92" t="s">
        <v>123</v>
      </c>
    </row>
    <row r="22" spans="1:4" ht="14.45" customHeight="1">
      <c r="A22" s="286" t="s">
        <v>67</v>
      </c>
      <c r="B22" s="404">
        <v>5.9881395619268316</v>
      </c>
      <c r="C22" s="288">
        <v>0.14185102066640259</v>
      </c>
      <c r="D22" s="631">
        <v>340</v>
      </c>
    </row>
    <row r="23" spans="1:4" ht="14.45" customHeight="1">
      <c r="A23" s="291" t="s">
        <v>68</v>
      </c>
      <c r="B23" s="489">
        <v>5.4850129076022398</v>
      </c>
      <c r="C23" s="293">
        <v>0.28868314709115372</v>
      </c>
      <c r="D23" s="632">
        <v>207</v>
      </c>
    </row>
    <row r="24" spans="1:4" ht="14.45" customHeight="1">
      <c r="A24" s="286" t="s">
        <v>93</v>
      </c>
      <c r="B24" s="473" t="s">
        <v>153</v>
      </c>
      <c r="C24" s="296" t="s">
        <v>153</v>
      </c>
      <c r="D24" s="633" t="s">
        <v>153</v>
      </c>
    </row>
    <row r="25" spans="1:4" ht="14.45" customHeight="1">
      <c r="A25" s="291" t="s">
        <v>70</v>
      </c>
      <c r="B25" s="406">
        <v>4.0599146898689673</v>
      </c>
      <c r="C25" s="293">
        <v>0.23565266102714921</v>
      </c>
      <c r="D25" s="632">
        <v>50</v>
      </c>
    </row>
    <row r="26" spans="1:4" ht="14.45" customHeight="1">
      <c r="A26" s="286" t="s">
        <v>71</v>
      </c>
      <c r="B26" s="473" t="s">
        <v>153</v>
      </c>
      <c r="C26" s="296" t="s">
        <v>153</v>
      </c>
      <c r="D26" s="633" t="s">
        <v>153</v>
      </c>
    </row>
    <row r="27" spans="1:4" ht="14.45" customHeight="1">
      <c r="A27" s="291" t="s">
        <v>72</v>
      </c>
      <c r="B27" s="406">
        <v>3.6990599088217802</v>
      </c>
      <c r="C27" s="293">
        <v>0.31321924086860797</v>
      </c>
      <c r="D27" s="632">
        <v>22</v>
      </c>
    </row>
    <row r="28" spans="1:4" ht="14.45" customHeight="1">
      <c r="A28" s="286" t="s">
        <v>73</v>
      </c>
      <c r="B28" s="404">
        <v>5.3852120387000681</v>
      </c>
      <c r="C28" s="288">
        <v>0.1173634780642584</v>
      </c>
      <c r="D28" s="631">
        <v>263</v>
      </c>
    </row>
    <row r="29" spans="1:4" ht="14.45" customHeight="1">
      <c r="A29" s="291" t="s">
        <v>74</v>
      </c>
      <c r="B29" s="406">
        <v>2.8992177542556949</v>
      </c>
      <c r="C29" s="293">
        <v>0.28704137952434627</v>
      </c>
      <c r="D29" s="632">
        <v>38</v>
      </c>
    </row>
    <row r="30" spans="1:4" ht="14.45" customHeight="1">
      <c r="A30" s="286" t="s">
        <v>75</v>
      </c>
      <c r="B30" s="404">
        <v>4.7254145532636409</v>
      </c>
      <c r="C30" s="288">
        <v>0.12970033883568929</v>
      </c>
      <c r="D30" s="631">
        <v>285</v>
      </c>
    </row>
    <row r="31" spans="1:4" ht="14.45" customHeight="1">
      <c r="A31" s="291" t="s">
        <v>76</v>
      </c>
      <c r="B31" s="489">
        <v>5.3938380705752644</v>
      </c>
      <c r="C31" s="293">
        <v>5.3257854221852627E-2</v>
      </c>
      <c r="D31" s="632">
        <v>811</v>
      </c>
    </row>
    <row r="32" spans="1:4" ht="14.45" customHeight="1">
      <c r="A32" s="286" t="s">
        <v>77</v>
      </c>
      <c r="B32" s="404">
        <v>5.3352946657604274</v>
      </c>
      <c r="C32" s="288">
        <v>0.26613433763518102</v>
      </c>
      <c r="D32" s="631">
        <v>120</v>
      </c>
    </row>
    <row r="33" spans="1:7" ht="14.45" customHeight="1">
      <c r="A33" s="291" t="s">
        <v>78</v>
      </c>
      <c r="B33" s="475" t="s">
        <v>153</v>
      </c>
      <c r="C33" s="382" t="s">
        <v>153</v>
      </c>
      <c r="D33" s="634" t="s">
        <v>153</v>
      </c>
    </row>
    <row r="34" spans="1:7" ht="14.45" customHeight="1">
      <c r="A34" s="286" t="s">
        <v>79</v>
      </c>
      <c r="B34" s="404">
        <v>4.1350774200536291</v>
      </c>
      <c r="C34" s="288">
        <v>0.16118550083058489</v>
      </c>
      <c r="D34" s="631">
        <v>98</v>
      </c>
    </row>
    <row r="35" spans="1:7" ht="14.45" customHeight="1">
      <c r="A35" s="291" t="s">
        <v>80</v>
      </c>
      <c r="B35" s="475" t="s">
        <v>153</v>
      </c>
      <c r="C35" s="382" t="s">
        <v>153</v>
      </c>
      <c r="D35" s="634" t="s">
        <v>153</v>
      </c>
    </row>
    <row r="36" spans="1:7" ht="14.45" customHeight="1">
      <c r="A36" s="286" t="s">
        <v>81</v>
      </c>
      <c r="B36" s="404">
        <v>5.8641208283112913</v>
      </c>
      <c r="C36" s="288">
        <v>8.9724698801648961E-2</v>
      </c>
      <c r="D36" s="631">
        <v>117</v>
      </c>
    </row>
    <row r="37" spans="1:7" ht="14.45" customHeight="1" thickBot="1">
      <c r="A37" s="299" t="s">
        <v>82</v>
      </c>
      <c r="B37" s="476" t="s">
        <v>153</v>
      </c>
      <c r="C37" s="387" t="s">
        <v>153</v>
      </c>
      <c r="D37" s="635" t="s">
        <v>153</v>
      </c>
    </row>
    <row r="38" spans="1:7" ht="14.45" customHeight="1">
      <c r="A38" s="301" t="s">
        <v>83</v>
      </c>
      <c r="B38" s="477">
        <v>5.4145289268107337</v>
      </c>
      <c r="C38" s="303">
        <v>5.1154999547038921E-2</v>
      </c>
      <c r="D38" s="636">
        <v>2208</v>
      </c>
    </row>
    <row r="39" spans="1:7" ht="14.45" customHeight="1">
      <c r="A39" s="301" t="s">
        <v>84</v>
      </c>
      <c r="B39" s="413">
        <v>3.9934317507270531</v>
      </c>
      <c r="C39" s="303">
        <v>0.13114714197700331</v>
      </c>
      <c r="D39" s="636">
        <v>253</v>
      </c>
    </row>
    <row r="40" spans="1:7" ht="14.45" customHeight="1">
      <c r="A40" s="305" t="s">
        <v>85</v>
      </c>
      <c r="B40" s="478">
        <v>5.2832302229338346</v>
      </c>
      <c r="C40" s="307">
        <v>5.4227518641991039E-2</v>
      </c>
      <c r="D40" s="637">
        <v>2461</v>
      </c>
    </row>
    <row r="41" spans="1:7" ht="90.75" customHeight="1">
      <c r="A41" s="973" t="s">
        <v>155</v>
      </c>
      <c r="B41" s="973"/>
      <c r="C41" s="973"/>
      <c r="D41" s="973"/>
    </row>
    <row r="42" spans="1:7" ht="105.75" customHeight="1">
      <c r="A42" s="973" t="s">
        <v>256</v>
      </c>
      <c r="B42" s="973"/>
      <c r="C42" s="973"/>
      <c r="D42" s="973"/>
    </row>
    <row r="43" spans="1:7" ht="33" customHeight="1">
      <c r="A43" s="840" t="s">
        <v>605</v>
      </c>
      <c r="B43" s="840"/>
      <c r="C43" s="840"/>
      <c r="D43" s="840"/>
    </row>
    <row r="46" spans="1:7" ht="23.25">
      <c r="A46" s="841">
        <v>2020</v>
      </c>
      <c r="B46" s="841"/>
      <c r="C46" s="841"/>
      <c r="D46" s="841"/>
      <c r="G46" s="258"/>
    </row>
    <row r="48" spans="1:7" ht="30" customHeight="1">
      <c r="A48" s="902" t="s">
        <v>257</v>
      </c>
      <c r="B48" s="902"/>
      <c r="C48" s="902"/>
      <c r="D48" s="902"/>
    </row>
    <row r="49" spans="1:4" ht="30.75" thickBot="1">
      <c r="A49" s="43"/>
      <c r="B49" s="22" t="s">
        <v>222</v>
      </c>
      <c r="C49" s="24" t="s">
        <v>122</v>
      </c>
      <c r="D49" s="24" t="s">
        <v>123</v>
      </c>
    </row>
    <row r="50" spans="1:4">
      <c r="A50" s="455" t="s">
        <v>134</v>
      </c>
      <c r="B50" s="183">
        <v>4.7266833962113033</v>
      </c>
      <c r="C50" s="29">
        <v>0.34433723527370969</v>
      </c>
      <c r="D50" s="32">
        <v>53</v>
      </c>
    </row>
    <row r="51" spans="1:4" ht="24.95" customHeight="1">
      <c r="A51" s="457" t="s">
        <v>135</v>
      </c>
      <c r="B51" s="184">
        <v>5.031803502128537</v>
      </c>
      <c r="C51" s="30">
        <v>0.15606571337372169</v>
      </c>
      <c r="D51" s="33">
        <v>230</v>
      </c>
    </row>
    <row r="52" spans="1:4">
      <c r="A52" s="455" t="s">
        <v>136</v>
      </c>
      <c r="B52" s="183">
        <v>4.750397068067624</v>
      </c>
      <c r="C52" s="29">
        <v>0.1614629976847963</v>
      </c>
      <c r="D52" s="32">
        <v>196</v>
      </c>
    </row>
    <row r="53" spans="1:4">
      <c r="A53" s="457" t="s">
        <v>137</v>
      </c>
      <c r="B53" s="184">
        <v>4.7104897980429534</v>
      </c>
      <c r="C53" s="30">
        <v>0.21650260680360539</v>
      </c>
      <c r="D53" s="33">
        <v>70</v>
      </c>
    </row>
    <row r="54" spans="1:4" ht="26.45" customHeight="1">
      <c r="A54" s="455" t="s">
        <v>138</v>
      </c>
      <c r="B54" s="183">
        <v>4.6914681048931568</v>
      </c>
      <c r="C54" s="29">
        <v>0.25728749082710251</v>
      </c>
      <c r="D54" s="32">
        <v>71</v>
      </c>
    </row>
    <row r="55" spans="1:4" ht="24">
      <c r="A55" s="457" t="s">
        <v>139</v>
      </c>
      <c r="B55" s="184">
        <v>4.8296114097126974</v>
      </c>
      <c r="C55" s="30">
        <v>9.5238811504852472E-2</v>
      </c>
      <c r="D55" s="33">
        <v>624</v>
      </c>
    </row>
    <row r="56" spans="1:4" ht="24.95" customHeight="1">
      <c r="A56" s="455" t="s">
        <v>140</v>
      </c>
      <c r="B56" s="183">
        <v>4.7202870617221997</v>
      </c>
      <c r="C56" s="29">
        <v>0.14978943824230001</v>
      </c>
      <c r="D56" s="32">
        <v>251</v>
      </c>
    </row>
    <row r="57" spans="1:4">
      <c r="A57" s="457" t="s">
        <v>141</v>
      </c>
      <c r="B57" s="184">
        <v>4.6146572651970672</v>
      </c>
      <c r="C57" s="30">
        <v>0.33877776609302251</v>
      </c>
      <c r="D57" s="33">
        <v>13</v>
      </c>
    </row>
    <row r="58" spans="1:4">
      <c r="A58" s="490" t="s">
        <v>142</v>
      </c>
      <c r="B58" s="491">
        <v>4.824344251416754</v>
      </c>
      <c r="C58" s="38">
        <v>7.8041183714209511E-2</v>
      </c>
      <c r="D58" s="57">
        <v>1508</v>
      </c>
    </row>
    <row r="59" spans="1:4" ht="109.5" customHeight="1">
      <c r="A59" s="973" t="s">
        <v>253</v>
      </c>
      <c r="B59" s="973"/>
      <c r="C59" s="973"/>
      <c r="D59" s="973"/>
    </row>
    <row r="60" spans="1:4" ht="33" customHeight="1">
      <c r="A60" s="840" t="s">
        <v>606</v>
      </c>
      <c r="B60" s="840"/>
      <c r="C60" s="840"/>
      <c r="D60" s="840"/>
    </row>
    <row r="61" spans="1:4">
      <c r="A61" s="47"/>
      <c r="B61" s="47"/>
      <c r="C61" s="47"/>
    </row>
    <row r="62" spans="1:4" ht="30" customHeight="1">
      <c r="A62" s="864" t="s">
        <v>258</v>
      </c>
      <c r="B62" s="864"/>
      <c r="C62" s="864"/>
      <c r="D62" s="864"/>
    </row>
    <row r="63" spans="1:4">
      <c r="A63" s="948" t="s">
        <v>59</v>
      </c>
      <c r="B63" s="975" t="s">
        <v>255</v>
      </c>
      <c r="C63" s="976"/>
      <c r="D63" s="977"/>
    </row>
    <row r="64" spans="1:4" ht="15.75" thickBot="1">
      <c r="A64" s="949"/>
      <c r="B64" s="285" t="s">
        <v>27</v>
      </c>
      <c r="C64" s="59" t="s">
        <v>122</v>
      </c>
      <c r="D64" s="59" t="s">
        <v>123</v>
      </c>
    </row>
    <row r="65" spans="1:4">
      <c r="A65" s="317" t="s">
        <v>67</v>
      </c>
      <c r="B65" s="404">
        <v>5.9760751282206641</v>
      </c>
      <c r="C65" s="288">
        <v>9.1679144298251788E-2</v>
      </c>
      <c r="D65" s="638">
        <v>166</v>
      </c>
    </row>
    <row r="66" spans="1:4">
      <c r="A66" s="318" t="s">
        <v>68</v>
      </c>
      <c r="B66" s="406">
        <v>4.7951765955333592</v>
      </c>
      <c r="C66" s="293">
        <v>0.31318141193269938</v>
      </c>
      <c r="D66" s="639">
        <v>115</v>
      </c>
    </row>
    <row r="67" spans="1:4">
      <c r="A67" s="317" t="s">
        <v>93</v>
      </c>
      <c r="B67" s="473" t="s">
        <v>153</v>
      </c>
      <c r="C67" s="296" t="s">
        <v>153</v>
      </c>
      <c r="D67" s="640" t="s">
        <v>153</v>
      </c>
    </row>
    <row r="68" spans="1:4">
      <c r="A68" s="318" t="s">
        <v>70</v>
      </c>
      <c r="B68" s="406">
        <v>4.1055348621336778</v>
      </c>
      <c r="C68" s="293">
        <v>0.4596469224292512</v>
      </c>
      <c r="D68" s="639">
        <v>14</v>
      </c>
    </row>
    <row r="69" spans="1:4">
      <c r="A69" s="317" t="s">
        <v>71</v>
      </c>
      <c r="B69" s="473" t="s">
        <v>153</v>
      </c>
      <c r="C69" s="296" t="s">
        <v>153</v>
      </c>
      <c r="D69" s="640" t="s">
        <v>153</v>
      </c>
    </row>
    <row r="70" spans="1:4">
      <c r="A70" s="318" t="s">
        <v>72</v>
      </c>
      <c r="B70" s="406">
        <v>2.3794135034363069</v>
      </c>
      <c r="C70" s="293">
        <v>0.49169878282962598</v>
      </c>
      <c r="D70" s="639">
        <v>9</v>
      </c>
    </row>
    <row r="71" spans="1:4">
      <c r="A71" s="317" t="s">
        <v>73</v>
      </c>
      <c r="B71" s="404">
        <v>5.188732113814579</v>
      </c>
      <c r="C71" s="288">
        <v>0.23377510240094121</v>
      </c>
      <c r="D71" s="638">
        <v>124</v>
      </c>
    </row>
    <row r="72" spans="1:4">
      <c r="A72" s="318" t="s">
        <v>74</v>
      </c>
      <c r="B72" s="406">
        <v>2.637792146972946</v>
      </c>
      <c r="C72" s="293">
        <v>0.23318864936484901</v>
      </c>
      <c r="D72" s="639">
        <v>19</v>
      </c>
    </row>
    <row r="73" spans="1:4">
      <c r="A73" s="317" t="s">
        <v>75</v>
      </c>
      <c r="B73" s="404">
        <v>4.462362455500557</v>
      </c>
      <c r="C73" s="288">
        <v>0.2029075558821247</v>
      </c>
      <c r="D73" s="638">
        <v>180</v>
      </c>
    </row>
    <row r="74" spans="1:4">
      <c r="A74" s="318" t="s">
        <v>76</v>
      </c>
      <c r="B74" s="406">
        <v>4.9149037439432064</v>
      </c>
      <c r="C74" s="293">
        <v>7.3662876152874229E-2</v>
      </c>
      <c r="D74" s="639">
        <v>706</v>
      </c>
    </row>
    <row r="75" spans="1:4">
      <c r="A75" s="317" t="s">
        <v>77</v>
      </c>
      <c r="B75" s="404">
        <v>4.8175198139166877</v>
      </c>
      <c r="C75" s="288">
        <v>0.32470270154924702</v>
      </c>
      <c r="D75" s="638">
        <v>53</v>
      </c>
    </row>
    <row r="76" spans="1:4">
      <c r="A76" s="318" t="s">
        <v>78</v>
      </c>
      <c r="B76" s="475" t="s">
        <v>153</v>
      </c>
      <c r="C76" s="382" t="s">
        <v>153</v>
      </c>
      <c r="D76" s="641" t="s">
        <v>153</v>
      </c>
    </row>
    <row r="77" spans="1:4">
      <c r="A77" s="317" t="s">
        <v>79</v>
      </c>
      <c r="B77" s="404">
        <v>4.2212803629666054</v>
      </c>
      <c r="C77" s="288">
        <v>0.3799189303478635</v>
      </c>
      <c r="D77" s="638">
        <v>61</v>
      </c>
    </row>
    <row r="78" spans="1:4">
      <c r="A78" s="318" t="s">
        <v>80</v>
      </c>
      <c r="B78" s="475" t="s">
        <v>153</v>
      </c>
      <c r="C78" s="382" t="s">
        <v>153</v>
      </c>
      <c r="D78" s="641" t="s">
        <v>153</v>
      </c>
    </row>
    <row r="79" spans="1:4">
      <c r="A79" s="317" t="s">
        <v>81</v>
      </c>
      <c r="B79" s="404">
        <v>4.4979410970544071</v>
      </c>
      <c r="C79" s="288">
        <v>0.32354165415737851</v>
      </c>
      <c r="D79" s="638">
        <v>35</v>
      </c>
    </row>
    <row r="80" spans="1:4" ht="15.75" thickBot="1">
      <c r="A80" s="319" t="s">
        <v>82</v>
      </c>
      <c r="B80" s="483">
        <v>3.9594257858279049</v>
      </c>
      <c r="C80" s="314">
        <v>0.45965507718981419</v>
      </c>
      <c r="D80" s="652">
        <v>12</v>
      </c>
    </row>
    <row r="81" spans="1:4">
      <c r="A81" s="320" t="s">
        <v>83</v>
      </c>
      <c r="B81" s="413">
        <v>4.9466013622842544</v>
      </c>
      <c r="C81" s="303">
        <v>7.6475011390192277E-2</v>
      </c>
      <c r="D81" s="643">
        <v>1394</v>
      </c>
    </row>
    <row r="82" spans="1:4">
      <c r="A82" s="320" t="s">
        <v>84</v>
      </c>
      <c r="B82" s="413">
        <v>3.794588940279414</v>
      </c>
      <c r="C82" s="303">
        <v>0.27321488047107728</v>
      </c>
      <c r="D82" s="643">
        <v>114</v>
      </c>
    </row>
    <row r="83" spans="1:4">
      <c r="A83" s="321" t="s">
        <v>85</v>
      </c>
      <c r="B83" s="493">
        <v>4.8243442514167549</v>
      </c>
      <c r="C83" s="323">
        <v>7.8041183714209497E-2</v>
      </c>
      <c r="D83" s="644">
        <v>1508</v>
      </c>
    </row>
    <row r="84" spans="1:4" ht="55.5" customHeight="1">
      <c r="A84" s="840" t="s">
        <v>158</v>
      </c>
      <c r="B84" s="840"/>
      <c r="C84" s="840"/>
      <c r="D84" s="840"/>
    </row>
    <row r="85" spans="1:4" ht="103.35" customHeight="1">
      <c r="A85" s="973" t="s">
        <v>256</v>
      </c>
      <c r="B85" s="973"/>
      <c r="C85" s="973"/>
      <c r="D85" s="973"/>
    </row>
    <row r="86" spans="1:4" ht="32.450000000000003" customHeight="1">
      <c r="A86" s="840" t="s">
        <v>606</v>
      </c>
      <c r="B86" s="840"/>
      <c r="C86" s="840"/>
      <c r="D86" s="840"/>
    </row>
    <row r="89" spans="1:4">
      <c r="B89" s="479"/>
      <c r="C89" s="369"/>
    </row>
    <row r="90" spans="1:4">
      <c r="B90" s="479"/>
      <c r="C90" s="369"/>
    </row>
  </sheetData>
  <mergeCells count="20">
    <mergeCell ref="B63:D63"/>
    <mergeCell ref="A85:D85"/>
    <mergeCell ref="A86:D86"/>
    <mergeCell ref="A62:D62"/>
    <mergeCell ref="A48:D48"/>
    <mergeCell ref="A84:D84"/>
    <mergeCell ref="A63:A64"/>
    <mergeCell ref="A46:D46"/>
    <mergeCell ref="A3:D3"/>
    <mergeCell ref="A59:D59"/>
    <mergeCell ref="A60:D60"/>
    <mergeCell ref="A16:D16"/>
    <mergeCell ref="A5:D5"/>
    <mergeCell ref="B20:D20"/>
    <mergeCell ref="A43:D43"/>
    <mergeCell ref="A41:D41"/>
    <mergeCell ref="A17:D17"/>
    <mergeCell ref="A42:D42"/>
    <mergeCell ref="A19:D19"/>
    <mergeCell ref="A20:A21"/>
  </mergeCells>
  <hyperlinks>
    <hyperlink ref="A1" location="Inhalt!A1" display="Zurück zum Inhalt"/>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G164"/>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2" width="11.625" style="325" customWidth="1"/>
    <col min="3" max="4" width="11.125" style="325" customWidth="1"/>
    <col min="5" max="5" width="32.125" style="325" customWidth="1"/>
    <col min="6" max="6" width="15.125" style="325" customWidth="1"/>
    <col min="7" max="7" width="21.125" style="325" customWidth="1"/>
    <col min="8" max="16384" width="11.125" style="325"/>
  </cols>
  <sheetData>
    <row r="1" spans="1:4" ht="14.45" customHeight="1">
      <c r="A1" s="622" t="s">
        <v>541</v>
      </c>
      <c r="B1" s="494"/>
    </row>
    <row r="2" spans="1:4" ht="14.45" customHeight="1">
      <c r="A2" s="151"/>
      <c r="B2" s="494"/>
    </row>
    <row r="3" spans="1:4" ht="23.25">
      <c r="A3" s="841">
        <v>2022</v>
      </c>
      <c r="B3" s="841"/>
      <c r="C3" s="841"/>
      <c r="D3" s="841"/>
    </row>
    <row r="4" spans="1:4" ht="13.5" customHeight="1">
      <c r="A4" s="151"/>
      <c r="B4" s="494"/>
    </row>
    <row r="5" spans="1:4" ht="56.25" customHeight="1">
      <c r="A5" s="864" t="s">
        <v>259</v>
      </c>
      <c r="B5" s="864"/>
    </row>
    <row r="6" spans="1:4" ht="96.75" customHeight="1">
      <c r="A6" s="101" t="s">
        <v>59</v>
      </c>
      <c r="B6" s="94" t="s">
        <v>558</v>
      </c>
    </row>
    <row r="7" spans="1:4">
      <c r="A7" s="495" t="s">
        <v>67</v>
      </c>
      <c r="B7" s="95">
        <v>3.6793027585039768</v>
      </c>
    </row>
    <row r="8" spans="1:4">
      <c r="A8" s="496" t="s">
        <v>68</v>
      </c>
      <c r="B8" s="96">
        <v>3.888782967905942</v>
      </c>
    </row>
    <row r="9" spans="1:4">
      <c r="A9" s="495" t="s">
        <v>69</v>
      </c>
      <c r="B9" s="95">
        <v>3.8788732394366199</v>
      </c>
    </row>
    <row r="10" spans="1:4">
      <c r="A10" s="496" t="s">
        <v>70</v>
      </c>
      <c r="B10" s="96">
        <v>3.8943661971830985</v>
      </c>
    </row>
    <row r="11" spans="1:4">
      <c r="A11" s="495" t="s">
        <v>71</v>
      </c>
      <c r="B11" s="95">
        <v>4.7792792792792795</v>
      </c>
    </row>
    <row r="12" spans="1:4">
      <c r="A12" s="496" t="s">
        <v>72</v>
      </c>
      <c r="B12" s="96">
        <v>3.8810198300283285</v>
      </c>
    </row>
    <row r="13" spans="1:4">
      <c r="A13" s="495" t="s">
        <v>73</v>
      </c>
      <c r="B13" s="95">
        <v>3.8420300214438883</v>
      </c>
    </row>
    <row r="14" spans="1:4">
      <c r="A14" s="496" t="s">
        <v>74</v>
      </c>
      <c r="B14" s="96">
        <v>4.0567867036011078</v>
      </c>
    </row>
    <row r="15" spans="1:4">
      <c r="A15" s="495" t="s">
        <v>75</v>
      </c>
      <c r="B15" s="95">
        <v>4.0717668488160292</v>
      </c>
    </row>
    <row r="16" spans="1:4">
      <c r="A16" s="496" t="s">
        <v>76</v>
      </c>
      <c r="B16" s="96">
        <v>4.0529779747165389</v>
      </c>
    </row>
    <row r="17" spans="1:4">
      <c r="A17" s="495" t="s">
        <v>77</v>
      </c>
      <c r="B17" s="95">
        <v>3.4222873900293256</v>
      </c>
    </row>
    <row r="18" spans="1:4">
      <c r="A18" s="496" t="s">
        <v>78</v>
      </c>
      <c r="B18" s="96">
        <v>3.9929078014184398</v>
      </c>
    </row>
    <row r="19" spans="1:4">
      <c r="A19" s="495" t="s">
        <v>79</v>
      </c>
      <c r="B19" s="95">
        <v>4.2438336856941508</v>
      </c>
    </row>
    <row r="20" spans="1:4">
      <c r="A20" s="496" t="s">
        <v>80</v>
      </c>
      <c r="B20" s="96">
        <v>4.568965517241379</v>
      </c>
    </row>
    <row r="21" spans="1:4">
      <c r="A21" s="495" t="s">
        <v>81</v>
      </c>
      <c r="B21" s="95">
        <v>4.5205865764241402</v>
      </c>
    </row>
    <row r="22" spans="1:4">
      <c r="A22" s="497" t="s">
        <v>82</v>
      </c>
      <c r="B22" s="97">
        <v>3.6749999999999998</v>
      </c>
    </row>
    <row r="23" spans="1:4" ht="17.45" customHeight="1">
      <c r="A23" s="69" t="s">
        <v>83</v>
      </c>
      <c r="B23" s="98">
        <v>3.9660339660339661</v>
      </c>
    </row>
    <row r="24" spans="1:4">
      <c r="A24" s="70" t="s">
        <v>84</v>
      </c>
      <c r="B24" s="99">
        <v>4.0302465299357779</v>
      </c>
    </row>
    <row r="25" spans="1:4">
      <c r="A25" s="71" t="s">
        <v>85</v>
      </c>
      <c r="B25" s="100">
        <v>3.9734377985858971</v>
      </c>
    </row>
    <row r="26" spans="1:4" ht="45" customHeight="1">
      <c r="A26" s="973" t="s">
        <v>607</v>
      </c>
      <c r="B26" s="973"/>
    </row>
    <row r="27" spans="1:4" ht="23.25" customHeight="1">
      <c r="A27" s="840" t="s">
        <v>608</v>
      </c>
      <c r="B27" s="840"/>
    </row>
    <row r="28" spans="1:4" ht="78" customHeight="1">
      <c r="A28" s="840" t="s">
        <v>575</v>
      </c>
      <c r="B28" s="840"/>
    </row>
    <row r="29" spans="1:4">
      <c r="A29" s="48"/>
      <c r="B29" s="48"/>
    </row>
    <row r="30" spans="1:4" ht="30" customHeight="1">
      <c r="A30" s="980" t="s">
        <v>261</v>
      </c>
      <c r="B30" s="980"/>
      <c r="C30" s="980"/>
      <c r="D30" s="980"/>
    </row>
    <row r="31" spans="1:4" ht="15.75" thickBot="1">
      <c r="A31" s="528"/>
      <c r="B31" s="22" t="s">
        <v>27</v>
      </c>
      <c r="C31" s="24" t="s">
        <v>122</v>
      </c>
      <c r="D31" s="24" t="s">
        <v>123</v>
      </c>
    </row>
    <row r="32" spans="1:4">
      <c r="A32" s="529" t="s">
        <v>134</v>
      </c>
      <c r="B32" s="183">
        <v>4.7776124532441946</v>
      </c>
      <c r="C32" s="29">
        <v>0.20832863539543581</v>
      </c>
      <c r="D32" s="32">
        <v>167</v>
      </c>
    </row>
    <row r="33" spans="1:6" ht="24.6" customHeight="1">
      <c r="A33" s="527" t="s">
        <v>135</v>
      </c>
      <c r="B33" s="184">
        <v>4.3840368305731596</v>
      </c>
      <c r="C33" s="30">
        <v>0.12007365603231419</v>
      </c>
      <c r="D33" s="33">
        <v>551</v>
      </c>
      <c r="F33" s="479"/>
    </row>
    <row r="34" spans="1:6">
      <c r="A34" s="529" t="s">
        <v>136</v>
      </c>
      <c r="B34" s="183">
        <v>4.5044591197887254</v>
      </c>
      <c r="C34" s="29">
        <v>0.14962681587206481</v>
      </c>
      <c r="D34" s="32">
        <v>570</v>
      </c>
      <c r="F34" s="479"/>
    </row>
    <row r="35" spans="1:6">
      <c r="A35" s="530" t="s">
        <v>137</v>
      </c>
      <c r="B35" s="184">
        <v>4.9838864967529481</v>
      </c>
      <c r="C35" s="30">
        <v>0.21370851792841461</v>
      </c>
      <c r="D35" s="33">
        <v>244</v>
      </c>
      <c r="F35" s="479"/>
    </row>
    <row r="36" spans="1:6" ht="24.75" customHeight="1">
      <c r="A36" s="532" t="s">
        <v>138</v>
      </c>
      <c r="B36" s="183">
        <v>4.4272540657958501</v>
      </c>
      <c r="C36" s="29">
        <v>0.1169500901272563</v>
      </c>
      <c r="D36" s="32">
        <v>381</v>
      </c>
      <c r="F36" s="479"/>
    </row>
    <row r="37" spans="1:6" ht="24.75" customHeight="1">
      <c r="A37" s="527" t="s">
        <v>139</v>
      </c>
      <c r="B37" s="184">
        <v>4.2053328537053991</v>
      </c>
      <c r="C37" s="30">
        <v>7.2143945656661282E-2</v>
      </c>
      <c r="D37" s="33">
        <v>1378</v>
      </c>
      <c r="F37" s="479"/>
    </row>
    <row r="38" spans="1:6" ht="24.75" customHeight="1">
      <c r="A38" s="532" t="s">
        <v>140</v>
      </c>
      <c r="B38" s="183">
        <v>4.1274066693467324</v>
      </c>
      <c r="C38" s="29">
        <v>0.1069141574043565</v>
      </c>
      <c r="D38" s="32">
        <v>535</v>
      </c>
      <c r="F38" s="479"/>
    </row>
    <row r="39" spans="1:6" ht="14.25" customHeight="1">
      <c r="A39" s="531" t="s">
        <v>141</v>
      </c>
      <c r="B39" s="498">
        <v>4.3946452187116751</v>
      </c>
      <c r="C39" s="31">
        <v>0.33044019372687078</v>
      </c>
      <c r="D39" s="34">
        <v>28</v>
      </c>
      <c r="F39" s="479"/>
    </row>
    <row r="40" spans="1:6" ht="13.5" customHeight="1">
      <c r="A40" s="499" t="s">
        <v>142</v>
      </c>
      <c r="B40" s="461">
        <v>4.3324968383915818</v>
      </c>
      <c r="C40" s="361">
        <v>5.3032483724194723E-2</v>
      </c>
      <c r="D40" s="362">
        <v>3854</v>
      </c>
      <c r="F40" s="479"/>
    </row>
    <row r="41" spans="1:6" ht="33.75" customHeight="1">
      <c r="A41" s="901" t="s">
        <v>262</v>
      </c>
      <c r="B41" s="901"/>
      <c r="C41" s="901"/>
      <c r="D41" s="901"/>
    </row>
    <row r="42" spans="1:6" ht="33" customHeight="1">
      <c r="A42" s="840" t="s">
        <v>609</v>
      </c>
      <c r="B42" s="840"/>
      <c r="C42" s="840"/>
      <c r="D42" s="840"/>
    </row>
    <row r="43" spans="1:6">
      <c r="A43" s="48"/>
      <c r="B43" s="48"/>
    </row>
    <row r="44" spans="1:6" ht="23.25" customHeight="1">
      <c r="A44" s="841">
        <v>2021</v>
      </c>
      <c r="B44" s="841"/>
    </row>
    <row r="45" spans="1:6" ht="21.75" customHeight="1">
      <c r="A45" s="182"/>
      <c r="B45" s="494"/>
    </row>
    <row r="46" spans="1:6" ht="60" customHeight="1">
      <c r="A46" s="864" t="s">
        <v>263</v>
      </c>
      <c r="B46" s="864"/>
    </row>
    <row r="47" spans="1:6" ht="101.25" customHeight="1">
      <c r="A47" s="102" t="s">
        <v>59</v>
      </c>
      <c r="B47" s="103" t="s">
        <v>558</v>
      </c>
    </row>
    <row r="48" spans="1:6" ht="14.45" customHeight="1">
      <c r="A48" s="495" t="s">
        <v>67</v>
      </c>
      <c r="B48" s="500">
        <v>3.4594905505341003</v>
      </c>
    </row>
    <row r="49" spans="1:2" ht="14.45" customHeight="1">
      <c r="A49" s="496" t="s">
        <v>68</v>
      </c>
      <c r="B49" s="501">
        <v>3.8200927357032457</v>
      </c>
    </row>
    <row r="50" spans="1:2" ht="14.45" customHeight="1">
      <c r="A50" s="495" t="s">
        <v>69</v>
      </c>
      <c r="B50" s="500">
        <v>3.9627808988764044</v>
      </c>
    </row>
    <row r="51" spans="1:2" ht="14.45" customHeight="1">
      <c r="A51" s="496" t="s">
        <v>70</v>
      </c>
      <c r="B51" s="501">
        <v>3.8566666666666665</v>
      </c>
    </row>
    <row r="52" spans="1:2" ht="14.45" customHeight="1">
      <c r="A52" s="495" t="s">
        <v>71</v>
      </c>
      <c r="B52" s="500">
        <v>4.541666666666667</v>
      </c>
    </row>
    <row r="53" spans="1:2" ht="14.45" customHeight="1">
      <c r="A53" s="496" t="s">
        <v>72</v>
      </c>
      <c r="B53" s="501">
        <v>3.9050802139037435</v>
      </c>
    </row>
    <row r="54" spans="1:2" ht="14.45" customHeight="1">
      <c r="A54" s="495" t="s">
        <v>73</v>
      </c>
      <c r="B54" s="500">
        <v>3.8226950354609928</v>
      </c>
    </row>
    <row r="55" spans="1:2" ht="14.45" customHeight="1">
      <c r="A55" s="496" t="s">
        <v>74</v>
      </c>
      <c r="B55" s="501">
        <v>4.1320293398533003</v>
      </c>
    </row>
    <row r="56" spans="1:2" ht="14.45" customHeight="1">
      <c r="A56" s="495" t="s">
        <v>75</v>
      </c>
      <c r="B56" s="500">
        <v>3.978949230497081</v>
      </c>
    </row>
    <row r="57" spans="1:2" ht="14.45" customHeight="1">
      <c r="A57" s="496" t="s">
        <v>76</v>
      </c>
      <c r="B57" s="501">
        <v>3.9184521905980172</v>
      </c>
    </row>
    <row r="58" spans="1:2" ht="14.45" customHeight="1">
      <c r="A58" s="495" t="s">
        <v>77</v>
      </c>
      <c r="B58" s="500">
        <v>3.3471502590673574</v>
      </c>
    </row>
    <row r="59" spans="1:2" ht="14.45" customHeight="1">
      <c r="A59" s="496" t="s">
        <v>78</v>
      </c>
      <c r="B59" s="501">
        <v>3.7633587786259541</v>
      </c>
    </row>
    <row r="60" spans="1:2" ht="14.45" customHeight="1">
      <c r="A60" s="495" t="s">
        <v>79</v>
      </c>
      <c r="B60" s="500">
        <v>4.2398973701090439</v>
      </c>
    </row>
    <row r="61" spans="1:2" ht="14.45" customHeight="1">
      <c r="A61" s="496" t="s">
        <v>80</v>
      </c>
      <c r="B61" s="501">
        <v>4.5775401069518713</v>
      </c>
    </row>
    <row r="62" spans="1:2" ht="14.45" customHeight="1">
      <c r="A62" s="495" t="s">
        <v>81</v>
      </c>
      <c r="B62" s="500">
        <v>4.3736442516268976</v>
      </c>
    </row>
    <row r="63" spans="1:2" ht="14.45" customHeight="1">
      <c r="A63" s="497" t="s">
        <v>82</v>
      </c>
      <c r="B63" s="502">
        <v>3.6603053435114505</v>
      </c>
    </row>
    <row r="64" spans="1:2" ht="14.45" customHeight="1">
      <c r="A64" s="69" t="s">
        <v>83</v>
      </c>
      <c r="B64" s="503">
        <v>3.8426055501280594</v>
      </c>
    </row>
    <row r="65" spans="1:7" ht="14.45" customHeight="1">
      <c r="A65" s="70" t="s">
        <v>84</v>
      </c>
      <c r="B65" s="504">
        <v>4.0619417475728152</v>
      </c>
    </row>
    <row r="66" spans="1:7" ht="14.45" customHeight="1">
      <c r="A66" s="71" t="s">
        <v>85</v>
      </c>
      <c r="B66" s="505">
        <v>3.8688608418752759</v>
      </c>
    </row>
    <row r="67" spans="1:7" ht="45.75" customHeight="1">
      <c r="A67" s="973" t="s">
        <v>607</v>
      </c>
      <c r="B67" s="973"/>
    </row>
    <row r="68" spans="1:7" ht="25.5" customHeight="1">
      <c r="A68" s="840" t="s">
        <v>610</v>
      </c>
      <c r="B68" s="840"/>
    </row>
    <row r="69" spans="1:7" ht="78" customHeight="1">
      <c r="A69" s="840" t="s">
        <v>576</v>
      </c>
      <c r="B69" s="840"/>
      <c r="D69" s="150"/>
      <c r="E69" s="150"/>
      <c r="F69" s="150"/>
      <c r="G69" s="150"/>
    </row>
    <row r="70" spans="1:7">
      <c r="A70" s="48"/>
      <c r="B70" s="48"/>
      <c r="D70" s="150"/>
      <c r="E70" s="150"/>
      <c r="F70" s="258"/>
      <c r="G70" s="150"/>
    </row>
    <row r="71" spans="1:7" ht="23.25">
      <c r="A71" s="841">
        <v>2020</v>
      </c>
      <c r="B71" s="841"/>
      <c r="C71" s="841"/>
      <c r="D71" s="841"/>
      <c r="E71" s="150"/>
      <c r="F71" s="150"/>
      <c r="G71" s="150"/>
    </row>
    <row r="72" spans="1:7">
      <c r="E72" s="150"/>
      <c r="F72" s="150"/>
      <c r="G72" s="150"/>
    </row>
    <row r="73" spans="1:7" ht="61.5" customHeight="1">
      <c r="A73" s="864" t="s">
        <v>264</v>
      </c>
      <c r="B73" s="864"/>
      <c r="C73" s="46"/>
      <c r="D73" s="150"/>
      <c r="E73" s="150"/>
      <c r="F73" s="150"/>
      <c r="G73" s="150"/>
    </row>
    <row r="74" spans="1:7" ht="108" thickBot="1">
      <c r="A74" s="144" t="s">
        <v>59</v>
      </c>
      <c r="B74" s="533" t="s">
        <v>260</v>
      </c>
      <c r="D74" s="150"/>
      <c r="E74" s="150"/>
      <c r="F74" s="150"/>
      <c r="G74" s="150"/>
    </row>
    <row r="75" spans="1:7" ht="14.45" customHeight="1">
      <c r="A75" s="214" t="s">
        <v>67</v>
      </c>
      <c r="B75" s="506">
        <v>3.5</v>
      </c>
      <c r="D75" s="150"/>
      <c r="E75" s="150"/>
      <c r="F75" s="150"/>
      <c r="G75" s="150"/>
    </row>
    <row r="76" spans="1:7" ht="14.45" customHeight="1">
      <c r="A76" s="218" t="s">
        <v>68</v>
      </c>
      <c r="B76" s="507">
        <v>3.9</v>
      </c>
      <c r="D76" s="150"/>
      <c r="E76" s="150"/>
      <c r="F76" s="150"/>
      <c r="G76" s="150"/>
    </row>
    <row r="77" spans="1:7" ht="14.45" customHeight="1">
      <c r="A77" s="214" t="s">
        <v>69</v>
      </c>
      <c r="B77" s="506">
        <v>3.8</v>
      </c>
      <c r="D77" s="150"/>
      <c r="E77" s="150"/>
      <c r="F77" s="150"/>
      <c r="G77" s="150"/>
    </row>
    <row r="78" spans="1:7" ht="14.45" customHeight="1">
      <c r="A78" s="218" t="s">
        <v>70</v>
      </c>
      <c r="B78" s="507">
        <v>4.2</v>
      </c>
      <c r="D78" s="150"/>
      <c r="E78" s="150"/>
      <c r="F78" s="150"/>
      <c r="G78" s="150"/>
    </row>
    <row r="79" spans="1:7" ht="14.45" customHeight="1">
      <c r="A79" s="214" t="s">
        <v>71</v>
      </c>
      <c r="B79" s="506">
        <v>4.4000000000000004</v>
      </c>
      <c r="D79" s="150"/>
      <c r="E79" s="150"/>
      <c r="F79" s="150"/>
      <c r="G79" s="150"/>
    </row>
    <row r="80" spans="1:7" ht="14.45" customHeight="1">
      <c r="A80" s="218" t="s">
        <v>72</v>
      </c>
      <c r="B80" s="507">
        <v>4</v>
      </c>
      <c r="D80" s="150"/>
      <c r="E80" s="150"/>
      <c r="F80" s="150"/>
      <c r="G80" s="150"/>
    </row>
    <row r="81" spans="1:6" ht="14.45" customHeight="1">
      <c r="A81" s="214" t="s">
        <v>73</v>
      </c>
      <c r="B81" s="506">
        <v>3.9</v>
      </c>
      <c r="D81" s="48"/>
      <c r="E81" s="508"/>
      <c r="F81" s="508"/>
    </row>
    <row r="82" spans="1:6" ht="14.45" customHeight="1">
      <c r="A82" s="218" t="s">
        <v>74</v>
      </c>
      <c r="B82" s="507">
        <v>4.2</v>
      </c>
      <c r="D82" s="48"/>
      <c r="E82" s="508"/>
      <c r="F82" s="508"/>
    </row>
    <row r="83" spans="1:6" ht="14.45" customHeight="1">
      <c r="A83" s="214" t="s">
        <v>75</v>
      </c>
      <c r="B83" s="506">
        <v>3.9</v>
      </c>
      <c r="E83" s="508"/>
      <c r="F83" s="508"/>
    </row>
    <row r="84" spans="1:6" ht="14.45" customHeight="1">
      <c r="A84" s="218" t="s">
        <v>76</v>
      </c>
      <c r="B84" s="507">
        <v>3.9</v>
      </c>
      <c r="D84" s="509"/>
      <c r="E84" s="510"/>
      <c r="F84" s="510"/>
    </row>
    <row r="85" spans="1:6" ht="14.45" customHeight="1">
      <c r="A85" s="214" t="s">
        <v>77</v>
      </c>
      <c r="B85" s="506">
        <v>3.2</v>
      </c>
      <c r="D85" s="510"/>
      <c r="E85" s="56"/>
      <c r="F85" s="56"/>
    </row>
    <row r="86" spans="1:6" ht="14.45" customHeight="1">
      <c r="A86" s="218" t="s">
        <v>78</v>
      </c>
      <c r="B86" s="507">
        <v>4</v>
      </c>
      <c r="D86" s="511"/>
      <c r="E86" s="512"/>
      <c r="F86" s="513"/>
    </row>
    <row r="87" spans="1:6" ht="14.45" customHeight="1">
      <c r="A87" s="214" t="s">
        <v>79</v>
      </c>
      <c r="B87" s="506">
        <v>4.4000000000000004</v>
      </c>
      <c r="D87" s="511"/>
      <c r="E87" s="512"/>
      <c r="F87" s="513"/>
    </row>
    <row r="88" spans="1:6" ht="14.45" customHeight="1">
      <c r="A88" s="218" t="s">
        <v>80</v>
      </c>
      <c r="B88" s="507">
        <v>4.5</v>
      </c>
      <c r="D88" s="511"/>
      <c r="E88" s="512"/>
      <c r="F88" s="513"/>
    </row>
    <row r="89" spans="1:6" ht="14.45" customHeight="1">
      <c r="A89" s="214" t="s">
        <v>81</v>
      </c>
      <c r="B89" s="506">
        <v>4.5</v>
      </c>
      <c r="D89" s="511"/>
      <c r="E89" s="512"/>
      <c r="F89" s="513"/>
    </row>
    <row r="90" spans="1:6" ht="14.45" customHeight="1" thickBot="1">
      <c r="A90" s="221" t="s">
        <v>82</v>
      </c>
      <c r="B90" s="514">
        <v>3.7</v>
      </c>
      <c r="D90" s="511"/>
      <c r="E90" s="512"/>
      <c r="F90" s="513"/>
    </row>
    <row r="91" spans="1:6" ht="14.45" customHeight="1">
      <c r="A91" s="277" t="s">
        <v>83</v>
      </c>
      <c r="B91" s="515">
        <v>3.8</v>
      </c>
      <c r="D91" s="511"/>
      <c r="E91" s="512"/>
      <c r="F91" s="513"/>
    </row>
    <row r="92" spans="1:6" ht="14.45" customHeight="1">
      <c r="A92" s="278" t="s">
        <v>84</v>
      </c>
      <c r="B92" s="516">
        <v>4.0999999999999996</v>
      </c>
      <c r="D92" s="511"/>
      <c r="E92" s="512"/>
      <c r="F92" s="513"/>
    </row>
    <row r="93" spans="1:6" ht="14.45" customHeight="1">
      <c r="A93" s="279" t="s">
        <v>85</v>
      </c>
      <c r="B93" s="534">
        <v>3.9</v>
      </c>
      <c r="D93" s="511"/>
      <c r="E93" s="512"/>
      <c r="F93" s="513"/>
    </row>
    <row r="94" spans="1:6" ht="45.75" customHeight="1">
      <c r="A94" s="973" t="s">
        <v>607</v>
      </c>
      <c r="B94" s="973"/>
      <c r="D94" s="48"/>
      <c r="E94" s="508"/>
      <c r="F94" s="508"/>
    </row>
    <row r="95" spans="1:6" ht="24.75" customHeight="1">
      <c r="A95" s="840" t="s">
        <v>608</v>
      </c>
      <c r="B95" s="840"/>
      <c r="D95" s="48"/>
    </row>
    <row r="96" spans="1:6" ht="81" customHeight="1">
      <c r="A96" s="840" t="s">
        <v>577</v>
      </c>
      <c r="B96" s="840"/>
    </row>
    <row r="97" spans="1:7">
      <c r="A97" s="48"/>
      <c r="B97" s="48"/>
    </row>
    <row r="98" spans="1:7" ht="30.75" customHeight="1">
      <c r="A98" s="902" t="s">
        <v>265</v>
      </c>
      <c r="B98" s="902"/>
      <c r="C98" s="902"/>
      <c r="D98" s="902"/>
    </row>
    <row r="99" spans="1:7" ht="15.75" thickBot="1">
      <c r="A99" s="43"/>
      <c r="B99" s="22" t="s">
        <v>27</v>
      </c>
      <c r="C99" s="24" t="s">
        <v>122</v>
      </c>
      <c r="D99" s="24" t="s">
        <v>123</v>
      </c>
    </row>
    <row r="100" spans="1:7">
      <c r="A100" s="532" t="s">
        <v>134</v>
      </c>
      <c r="B100" s="183">
        <v>4.8130018171865139</v>
      </c>
      <c r="C100" s="29">
        <v>0.27463513602901091</v>
      </c>
      <c r="D100" s="32">
        <v>159</v>
      </c>
    </row>
    <row r="101" spans="1:7" ht="24.6" customHeight="1">
      <c r="A101" s="527" t="s">
        <v>135</v>
      </c>
      <c r="B101" s="184">
        <v>4.3118754000332142</v>
      </c>
      <c r="C101" s="30">
        <v>0.15146140820837611</v>
      </c>
      <c r="D101" s="33">
        <v>570</v>
      </c>
    </row>
    <row r="102" spans="1:7">
      <c r="A102" s="532" t="s">
        <v>136</v>
      </c>
      <c r="B102" s="183">
        <v>4.2746341571793689</v>
      </c>
      <c r="C102" s="29">
        <v>0.16088209777471749</v>
      </c>
      <c r="D102" s="32">
        <v>466</v>
      </c>
    </row>
    <row r="103" spans="1:7">
      <c r="A103" s="527" t="s">
        <v>137</v>
      </c>
      <c r="B103" s="184">
        <v>5.0995007309559446</v>
      </c>
      <c r="C103" s="30">
        <v>0.33517751521250361</v>
      </c>
      <c r="D103" s="33">
        <v>195</v>
      </c>
    </row>
    <row r="104" spans="1:7" ht="23.45" customHeight="1">
      <c r="A104" s="532" t="s">
        <v>138</v>
      </c>
      <c r="B104" s="183">
        <v>4.5202496557757827</v>
      </c>
      <c r="C104" s="29">
        <v>0.24374609014475809</v>
      </c>
      <c r="D104" s="32">
        <v>223</v>
      </c>
    </row>
    <row r="105" spans="1:7" ht="24">
      <c r="A105" s="527" t="s">
        <v>139</v>
      </c>
      <c r="B105" s="184">
        <v>4.2243539104029928</v>
      </c>
      <c r="C105" s="30">
        <v>9.6917804465351629E-2</v>
      </c>
      <c r="D105" s="33">
        <v>1407</v>
      </c>
    </row>
    <row r="106" spans="1:7" ht="24.6" customHeight="1">
      <c r="A106" s="532" t="s">
        <v>140</v>
      </c>
      <c r="B106" s="183">
        <v>4.1161285332511897</v>
      </c>
      <c r="C106" s="29">
        <v>0.15339916945347251</v>
      </c>
      <c r="D106" s="32">
        <v>623</v>
      </c>
    </row>
    <row r="107" spans="1:7">
      <c r="A107" s="630" t="s">
        <v>141</v>
      </c>
      <c r="B107" s="498">
        <v>4.1385747846426497</v>
      </c>
      <c r="C107" s="31">
        <v>0.47361472273895189</v>
      </c>
      <c r="D107" s="34">
        <v>52</v>
      </c>
    </row>
    <row r="108" spans="1:7">
      <c r="A108" s="499" t="s">
        <v>142</v>
      </c>
      <c r="B108" s="461">
        <v>4.3071512599986344</v>
      </c>
      <c r="C108" s="361">
        <v>7.4695001124122792E-2</v>
      </c>
      <c r="D108" s="362">
        <v>3695</v>
      </c>
    </row>
    <row r="109" spans="1:7" ht="33" customHeight="1">
      <c r="A109" s="901" t="s">
        <v>262</v>
      </c>
      <c r="B109" s="901"/>
      <c r="C109" s="901"/>
      <c r="D109" s="901"/>
    </row>
    <row r="110" spans="1:7" ht="32.25" customHeight="1">
      <c r="A110" s="840" t="s">
        <v>611</v>
      </c>
      <c r="B110" s="840"/>
      <c r="C110" s="840"/>
      <c r="D110" s="840"/>
    </row>
    <row r="111" spans="1:7">
      <c r="D111" s="150"/>
      <c r="E111" s="150"/>
      <c r="F111" s="150"/>
      <c r="G111" s="150"/>
    </row>
    <row r="112" spans="1:7" ht="20.25" customHeight="1">
      <c r="A112" s="841">
        <v>2019</v>
      </c>
      <c r="B112" s="841"/>
    </row>
    <row r="113" spans="1:6" ht="14.25" customHeight="1">
      <c r="A113" s="494"/>
      <c r="B113" s="494"/>
    </row>
    <row r="114" spans="1:6" ht="62.25" customHeight="1">
      <c r="A114" s="978" t="s">
        <v>266</v>
      </c>
      <c r="B114" s="978"/>
    </row>
    <row r="115" spans="1:6" ht="101.25" customHeight="1">
      <c r="A115" s="102" t="s">
        <v>59</v>
      </c>
      <c r="B115" s="103" t="s">
        <v>558</v>
      </c>
    </row>
    <row r="116" spans="1:6" ht="14.45" customHeight="1">
      <c r="A116" s="495" t="s">
        <v>67</v>
      </c>
      <c r="B116" s="79">
        <v>3.5</v>
      </c>
    </row>
    <row r="117" spans="1:6" ht="14.45" customHeight="1">
      <c r="A117" s="496" t="s">
        <v>68</v>
      </c>
      <c r="B117" s="78">
        <v>3.7</v>
      </c>
    </row>
    <row r="118" spans="1:6" ht="14.45" customHeight="1">
      <c r="A118" s="495" t="s">
        <v>69</v>
      </c>
      <c r="B118" s="79">
        <v>3.8</v>
      </c>
    </row>
    <row r="119" spans="1:6" ht="14.45" customHeight="1">
      <c r="A119" s="496" t="s">
        <v>70</v>
      </c>
      <c r="B119" s="78">
        <v>4.0999999999999996</v>
      </c>
    </row>
    <row r="120" spans="1:6" ht="14.45" customHeight="1">
      <c r="A120" s="495" t="s">
        <v>71</v>
      </c>
      <c r="B120" s="79">
        <v>4.4000000000000004</v>
      </c>
    </row>
    <row r="121" spans="1:6" ht="14.45" customHeight="1">
      <c r="A121" s="496" t="s">
        <v>72</v>
      </c>
      <c r="B121" s="78">
        <v>4</v>
      </c>
    </row>
    <row r="122" spans="1:6" ht="14.45" customHeight="1">
      <c r="A122" s="495" t="s">
        <v>73</v>
      </c>
      <c r="B122" s="79">
        <v>3.8</v>
      </c>
    </row>
    <row r="123" spans="1:6" ht="14.45" customHeight="1">
      <c r="A123" s="496" t="s">
        <v>74</v>
      </c>
      <c r="B123" s="78">
        <v>4.0999999999999996</v>
      </c>
    </row>
    <row r="124" spans="1:6" ht="14.45" customHeight="1">
      <c r="A124" s="495" t="s">
        <v>75</v>
      </c>
      <c r="B124" s="79">
        <v>4</v>
      </c>
    </row>
    <row r="125" spans="1:6" ht="14.45" customHeight="1">
      <c r="A125" s="496" t="s">
        <v>76</v>
      </c>
      <c r="B125" s="78">
        <v>3.8</v>
      </c>
    </row>
    <row r="126" spans="1:6" ht="14.45" customHeight="1">
      <c r="A126" s="495" t="s">
        <v>77</v>
      </c>
      <c r="B126" s="79">
        <v>3.2</v>
      </c>
      <c r="D126" s="509"/>
      <c r="E126" s="517"/>
      <c r="F126" s="518"/>
    </row>
    <row r="127" spans="1:6" ht="14.45" customHeight="1">
      <c r="A127" s="496" t="s">
        <v>78</v>
      </c>
      <c r="B127" s="78">
        <v>3.6</v>
      </c>
      <c r="D127" s="510"/>
      <c r="E127" s="56"/>
      <c r="F127" s="56"/>
    </row>
    <row r="128" spans="1:6" ht="14.45" customHeight="1">
      <c r="A128" s="495" t="s">
        <v>79</v>
      </c>
      <c r="B128" s="79">
        <v>4.5</v>
      </c>
      <c r="D128" s="511"/>
      <c r="E128" s="512"/>
      <c r="F128" s="513"/>
    </row>
    <row r="129" spans="1:6" ht="14.45" customHeight="1">
      <c r="A129" s="496" t="s">
        <v>80</v>
      </c>
      <c r="B129" s="78">
        <v>4.7</v>
      </c>
      <c r="D129" s="511"/>
      <c r="E129" s="512"/>
      <c r="F129" s="513"/>
    </row>
    <row r="130" spans="1:6" ht="14.45" customHeight="1">
      <c r="A130" s="495" t="s">
        <v>81</v>
      </c>
      <c r="B130" s="79">
        <v>4.4000000000000004</v>
      </c>
      <c r="D130" s="511"/>
      <c r="E130" s="512"/>
      <c r="F130" s="513"/>
    </row>
    <row r="131" spans="1:6" ht="14.45" customHeight="1">
      <c r="A131" s="497" t="s">
        <v>82</v>
      </c>
      <c r="B131" s="81">
        <v>3.7</v>
      </c>
      <c r="D131" s="511"/>
      <c r="E131" s="512"/>
      <c r="F131" s="513"/>
    </row>
    <row r="132" spans="1:6" ht="14.45" customHeight="1">
      <c r="A132" s="69" t="s">
        <v>83</v>
      </c>
      <c r="B132" s="519">
        <v>3.8</v>
      </c>
      <c r="D132" s="511"/>
      <c r="E132" s="512"/>
      <c r="F132" s="513"/>
    </row>
    <row r="133" spans="1:6" ht="14.45" customHeight="1">
      <c r="A133" s="70" t="s">
        <v>84</v>
      </c>
      <c r="B133" s="520">
        <v>4.0999999999999996</v>
      </c>
      <c r="D133" s="511"/>
      <c r="E133" s="512"/>
      <c r="F133" s="513"/>
    </row>
    <row r="134" spans="1:6" ht="14.45" customHeight="1">
      <c r="A134" s="71" t="s">
        <v>85</v>
      </c>
      <c r="B134" s="521">
        <v>3.8</v>
      </c>
      <c r="D134" s="511"/>
      <c r="E134" s="512"/>
      <c r="F134" s="513"/>
    </row>
    <row r="135" spans="1:6" ht="45" customHeight="1">
      <c r="A135" s="973" t="s">
        <v>607</v>
      </c>
      <c r="B135" s="973"/>
      <c r="D135" s="511"/>
      <c r="E135" s="512"/>
      <c r="F135" s="513"/>
    </row>
    <row r="136" spans="1:6" ht="26.25" customHeight="1">
      <c r="A136" s="840" t="s">
        <v>610</v>
      </c>
      <c r="B136" s="840"/>
      <c r="D136" s="511"/>
      <c r="E136" s="512"/>
      <c r="F136" s="513"/>
    </row>
    <row r="137" spans="1:6" ht="80.099999999999994" customHeight="1">
      <c r="A137" s="840" t="s">
        <v>578</v>
      </c>
      <c r="B137" s="840"/>
      <c r="D137" s="511"/>
      <c r="E137" s="512"/>
      <c r="F137" s="513"/>
    </row>
    <row r="138" spans="1:6">
      <c r="D138" s="511"/>
      <c r="E138" s="512"/>
      <c r="F138" s="513"/>
    </row>
    <row r="139" spans="1:6" ht="23.25">
      <c r="A139" s="979">
        <v>2018</v>
      </c>
      <c r="B139" s="979"/>
    </row>
    <row r="140" spans="1:6" ht="23.25">
      <c r="A140" s="494"/>
      <c r="B140" s="494"/>
    </row>
    <row r="141" spans="1:6" ht="60" customHeight="1">
      <c r="A141" s="864" t="s">
        <v>267</v>
      </c>
      <c r="B141" s="864"/>
    </row>
    <row r="142" spans="1:6" ht="108" thickBot="1">
      <c r="A142" s="144" t="s">
        <v>59</v>
      </c>
      <c r="B142" s="533" t="s">
        <v>558</v>
      </c>
    </row>
    <row r="143" spans="1:6" ht="14.45" customHeight="1">
      <c r="A143" s="214" t="s">
        <v>67</v>
      </c>
      <c r="B143" s="522">
        <v>3.4645270270270272</v>
      </c>
    </row>
    <row r="144" spans="1:6" ht="14.45" customHeight="1">
      <c r="A144" s="218" t="s">
        <v>68</v>
      </c>
      <c r="B144" s="523">
        <v>3.5445255474452555</v>
      </c>
    </row>
    <row r="145" spans="1:2" ht="14.45" customHeight="1">
      <c r="A145" s="214" t="s">
        <v>69</v>
      </c>
      <c r="B145" s="522">
        <v>3.8844472204871954</v>
      </c>
    </row>
    <row r="146" spans="1:2" ht="14.45" customHeight="1">
      <c r="A146" s="218" t="s">
        <v>70</v>
      </c>
      <c r="B146" s="523">
        <v>4.3440968718466193</v>
      </c>
    </row>
    <row r="147" spans="1:2" ht="14.45" customHeight="1">
      <c r="A147" s="214" t="s">
        <v>71</v>
      </c>
      <c r="B147" s="522">
        <v>4.6136363636363633</v>
      </c>
    </row>
    <row r="148" spans="1:2" ht="14.45" customHeight="1">
      <c r="A148" s="218" t="s">
        <v>72</v>
      </c>
      <c r="B148" s="523">
        <v>4.4014167650531286</v>
      </c>
    </row>
    <row r="149" spans="1:2" ht="14.45" customHeight="1">
      <c r="A149" s="214" t="s">
        <v>73</v>
      </c>
      <c r="B149" s="522">
        <v>3.6560975609756099</v>
      </c>
    </row>
    <row r="150" spans="1:2" ht="14.45" customHeight="1">
      <c r="A150" s="218" t="s">
        <v>74</v>
      </c>
      <c r="B150" s="523">
        <v>4.8796909492273732</v>
      </c>
    </row>
    <row r="151" spans="1:2" ht="14.45" customHeight="1">
      <c r="A151" s="214" t="s">
        <v>75</v>
      </c>
      <c r="B151" s="522">
        <v>3.9266313348790991</v>
      </c>
    </row>
    <row r="152" spans="1:2" ht="14.45" customHeight="1">
      <c r="A152" s="218" t="s">
        <v>76</v>
      </c>
      <c r="B152" s="523">
        <v>3.5700628769408445</v>
      </c>
    </row>
    <row r="153" spans="1:2" ht="14.45" customHeight="1">
      <c r="A153" s="214" t="s">
        <v>77</v>
      </c>
      <c r="B153" s="522">
        <v>3.250498338870432</v>
      </c>
    </row>
    <row r="154" spans="1:2" ht="14.45" customHeight="1">
      <c r="A154" s="218" t="s">
        <v>78</v>
      </c>
      <c r="B154" s="523">
        <v>3.0962962962962961</v>
      </c>
    </row>
    <row r="155" spans="1:2" ht="14.45" customHeight="1">
      <c r="A155" s="214" t="s">
        <v>79</v>
      </c>
      <c r="B155" s="522">
        <v>4.5662650602409638</v>
      </c>
    </row>
    <row r="156" spans="1:2" ht="14.45" customHeight="1">
      <c r="A156" s="218" t="s">
        <v>80</v>
      </c>
      <c r="B156" s="523">
        <v>4.5368421052631582</v>
      </c>
    </row>
    <row r="157" spans="1:2" ht="14.45" customHeight="1">
      <c r="A157" s="214" t="s">
        <v>81</v>
      </c>
      <c r="B157" s="522">
        <v>4.2819814915623295</v>
      </c>
    </row>
    <row r="158" spans="1:2" ht="14.45" customHeight="1" thickBot="1">
      <c r="A158" s="221" t="s">
        <v>82</v>
      </c>
      <c r="B158" s="524">
        <v>4.1607142857142856</v>
      </c>
    </row>
    <row r="159" spans="1:2" ht="14.45" customHeight="1">
      <c r="A159" s="277" t="s">
        <v>83</v>
      </c>
      <c r="B159" s="525">
        <v>3.6544414363794249</v>
      </c>
    </row>
    <row r="160" spans="1:2" ht="14.45" customHeight="1">
      <c r="A160" s="278" t="s">
        <v>84</v>
      </c>
      <c r="B160" s="526">
        <v>4.362473347547974</v>
      </c>
    </row>
    <row r="161" spans="1:2" ht="14.45" customHeight="1">
      <c r="A161" s="279" t="s">
        <v>85</v>
      </c>
      <c r="B161" s="535">
        <v>3.7434236970211248</v>
      </c>
    </row>
    <row r="162" spans="1:2" ht="48.75" customHeight="1">
      <c r="A162" s="973" t="s">
        <v>607</v>
      </c>
      <c r="B162" s="973"/>
    </row>
    <row r="163" spans="1:2" ht="24.95" customHeight="1">
      <c r="A163" s="840" t="s">
        <v>608</v>
      </c>
      <c r="B163" s="840"/>
    </row>
    <row r="164" spans="1:2" ht="80.099999999999994" customHeight="1">
      <c r="A164" s="840" t="s">
        <v>579</v>
      </c>
      <c r="B164" s="840"/>
    </row>
  </sheetData>
  <mergeCells count="31">
    <mergeCell ref="A3:D3"/>
    <mergeCell ref="A30:D30"/>
    <mergeCell ref="A5:B5"/>
    <mergeCell ref="A27:B27"/>
    <mergeCell ref="A26:B26"/>
    <mergeCell ref="A28:B28"/>
    <mergeCell ref="A42:D42"/>
    <mergeCell ref="A41:D41"/>
    <mergeCell ref="A139:B139"/>
    <mergeCell ref="A109:D109"/>
    <mergeCell ref="A110:D110"/>
    <mergeCell ref="A71:D71"/>
    <mergeCell ref="A98:D98"/>
    <mergeCell ref="A46:B46"/>
    <mergeCell ref="A67:B67"/>
    <mergeCell ref="A68:B68"/>
    <mergeCell ref="A69:B69"/>
    <mergeCell ref="A44:B44"/>
    <mergeCell ref="A141:B141"/>
    <mergeCell ref="A162:B162"/>
    <mergeCell ref="A163:B163"/>
    <mergeCell ref="A164:B164"/>
    <mergeCell ref="A73:B73"/>
    <mergeCell ref="A136:B136"/>
    <mergeCell ref="A137:B137"/>
    <mergeCell ref="A94:B94"/>
    <mergeCell ref="A135:B135"/>
    <mergeCell ref="A112:B112"/>
    <mergeCell ref="A114:B114"/>
    <mergeCell ref="A95:B95"/>
    <mergeCell ref="A96:B96"/>
  </mergeCells>
  <hyperlinks>
    <hyperlink ref="A1" location="Inhalt!A1" display="Zurück zum Inhalt"/>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G111"/>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11.125" style="325"/>
    <col min="6" max="6" width="20.5" style="325" customWidth="1"/>
    <col min="7" max="7" width="11.125" style="325"/>
    <col min="8" max="8" width="17.5" style="325" customWidth="1"/>
    <col min="9" max="9" width="11.125" style="325"/>
    <col min="10" max="10" width="19.125" style="325" customWidth="1"/>
    <col min="11" max="11" width="15.125" style="325" customWidth="1"/>
    <col min="12" max="12" width="13.625" style="325" customWidth="1"/>
    <col min="13" max="16384" width="11.125" style="325"/>
  </cols>
  <sheetData>
    <row r="1" spans="1:5" ht="14.45" customHeight="1">
      <c r="A1" s="622" t="s">
        <v>541</v>
      </c>
    </row>
    <row r="2" spans="1:5" ht="14.45" customHeight="1"/>
    <row r="3" spans="1:5" ht="23.25">
      <c r="A3" s="841">
        <v>2022</v>
      </c>
      <c r="B3" s="841"/>
      <c r="C3" s="841"/>
      <c r="D3" s="841"/>
    </row>
    <row r="5" spans="1:5" ht="30" customHeight="1">
      <c r="A5" s="864" t="s">
        <v>268</v>
      </c>
      <c r="B5" s="864"/>
      <c r="C5" s="864"/>
      <c r="D5" s="864"/>
      <c r="E5" s="258"/>
    </row>
    <row r="6" spans="1:5" ht="37.5" customHeight="1">
      <c r="A6" s="946" t="s">
        <v>59</v>
      </c>
      <c r="B6" s="955" t="s">
        <v>269</v>
      </c>
      <c r="C6" s="956"/>
      <c r="D6" s="957"/>
    </row>
    <row r="7" spans="1:5" ht="14.45" customHeight="1">
      <c r="A7" s="947"/>
      <c r="B7" s="285" t="s">
        <v>27</v>
      </c>
      <c r="C7" s="59" t="s">
        <v>122</v>
      </c>
      <c r="D7" s="92" t="s">
        <v>123</v>
      </c>
    </row>
    <row r="8" spans="1:5" ht="14.45" customHeight="1">
      <c r="A8" s="286" t="s">
        <v>67</v>
      </c>
      <c r="B8" s="536">
        <v>6.8191169531389031</v>
      </c>
      <c r="C8" s="288">
        <v>0.33432153348565408</v>
      </c>
      <c r="D8" s="631">
        <v>522</v>
      </c>
    </row>
    <row r="9" spans="1:5" ht="14.45" customHeight="1">
      <c r="A9" s="291" t="s">
        <v>68</v>
      </c>
      <c r="B9" s="537">
        <v>7.8149798494326559</v>
      </c>
      <c r="C9" s="293">
        <v>0.45568831351663408</v>
      </c>
      <c r="D9" s="632">
        <v>321</v>
      </c>
    </row>
    <row r="10" spans="1:5" ht="14.45" customHeight="1">
      <c r="A10" s="286" t="s">
        <v>93</v>
      </c>
      <c r="B10" s="538" t="s">
        <v>153</v>
      </c>
      <c r="C10" s="296" t="s">
        <v>153</v>
      </c>
      <c r="D10" s="633" t="s">
        <v>153</v>
      </c>
    </row>
    <row r="11" spans="1:5" ht="14.45" customHeight="1">
      <c r="A11" s="291" t="s">
        <v>70</v>
      </c>
      <c r="B11" s="444">
        <v>8.595256169189323</v>
      </c>
      <c r="C11" s="293">
        <v>0.49507296668157741</v>
      </c>
      <c r="D11" s="632">
        <v>85</v>
      </c>
    </row>
    <row r="12" spans="1:5" ht="14.45" customHeight="1">
      <c r="A12" s="286" t="s">
        <v>71</v>
      </c>
      <c r="B12" s="538" t="s">
        <v>153</v>
      </c>
      <c r="C12" s="296" t="s">
        <v>153</v>
      </c>
      <c r="D12" s="633" t="s">
        <v>153</v>
      </c>
    </row>
    <row r="13" spans="1:5" ht="14.45" customHeight="1">
      <c r="A13" s="291" t="s">
        <v>72</v>
      </c>
      <c r="B13" s="444">
        <v>7.4258515254176594</v>
      </c>
      <c r="C13" s="293">
        <v>0.83512830210838007</v>
      </c>
      <c r="D13" s="632">
        <v>89</v>
      </c>
    </row>
    <row r="14" spans="1:5" ht="14.45" customHeight="1">
      <c r="A14" s="286" t="s">
        <v>73</v>
      </c>
      <c r="B14" s="443">
        <v>7.2491794001228778</v>
      </c>
      <c r="C14" s="288">
        <v>0.2854773696079474</v>
      </c>
      <c r="D14" s="631">
        <v>329</v>
      </c>
    </row>
    <row r="15" spans="1:5" ht="14.45" customHeight="1">
      <c r="A15" s="291" t="s">
        <v>74</v>
      </c>
      <c r="B15" s="444">
        <v>8.3978785728100718</v>
      </c>
      <c r="C15" s="293">
        <v>0.60137142699295465</v>
      </c>
      <c r="D15" s="632">
        <v>82</v>
      </c>
    </row>
    <row r="16" spans="1:5" ht="14.45" customHeight="1">
      <c r="A16" s="286" t="s">
        <v>75</v>
      </c>
      <c r="B16" s="443">
        <v>7.4757714809051077</v>
      </c>
      <c r="C16" s="288">
        <v>0.4131022700188588</v>
      </c>
      <c r="D16" s="631">
        <v>512</v>
      </c>
    </row>
    <row r="17" spans="1:4" ht="14.45" customHeight="1">
      <c r="A17" s="291" t="s">
        <v>76</v>
      </c>
      <c r="B17" s="444">
        <v>7.649839135260283</v>
      </c>
      <c r="C17" s="293">
        <v>0.21614779127249509</v>
      </c>
      <c r="D17" s="632">
        <v>1205</v>
      </c>
    </row>
    <row r="18" spans="1:4" ht="14.45" customHeight="1">
      <c r="A18" s="286" t="s">
        <v>77</v>
      </c>
      <c r="B18" s="443">
        <v>7.6944394330156358</v>
      </c>
      <c r="C18" s="288">
        <v>0.45197100448856842</v>
      </c>
      <c r="D18" s="631">
        <v>160</v>
      </c>
    </row>
    <row r="19" spans="1:4" ht="14.45" customHeight="1">
      <c r="A19" s="291" t="s">
        <v>78</v>
      </c>
      <c r="B19" s="539" t="s">
        <v>153</v>
      </c>
      <c r="C19" s="382" t="s">
        <v>153</v>
      </c>
      <c r="D19" s="634" t="s">
        <v>153</v>
      </c>
    </row>
    <row r="20" spans="1:4" ht="14.45" customHeight="1">
      <c r="A20" s="286" t="s">
        <v>79</v>
      </c>
      <c r="B20" s="443">
        <v>7.6400181897538397</v>
      </c>
      <c r="C20" s="288">
        <v>0.30498773327183892</v>
      </c>
      <c r="D20" s="631">
        <v>144</v>
      </c>
    </row>
    <row r="21" spans="1:4" ht="14.45" customHeight="1">
      <c r="A21" s="291" t="s">
        <v>80</v>
      </c>
      <c r="B21" s="539" t="s">
        <v>153</v>
      </c>
      <c r="C21" s="382" t="s">
        <v>153</v>
      </c>
      <c r="D21" s="634" t="s">
        <v>153</v>
      </c>
    </row>
    <row r="22" spans="1:4" ht="14.45" customHeight="1">
      <c r="A22" s="286" t="s">
        <v>81</v>
      </c>
      <c r="B22" s="443">
        <v>8.4970411044805605</v>
      </c>
      <c r="C22" s="288">
        <v>0.38355449137509873</v>
      </c>
      <c r="D22" s="631">
        <v>184</v>
      </c>
    </row>
    <row r="23" spans="1:4" ht="14.45" customHeight="1">
      <c r="A23" s="299" t="s">
        <v>82</v>
      </c>
      <c r="B23" s="476" t="s">
        <v>153</v>
      </c>
      <c r="C23" s="387" t="s">
        <v>153</v>
      </c>
      <c r="D23" s="635" t="s">
        <v>153</v>
      </c>
    </row>
    <row r="24" spans="1:4" ht="14.45" customHeight="1">
      <c r="A24" s="301" t="s">
        <v>83</v>
      </c>
      <c r="B24" s="540">
        <v>7.515488260117575</v>
      </c>
      <c r="C24" s="303">
        <v>0.1388557267671387</v>
      </c>
      <c r="D24" s="636">
        <v>3390</v>
      </c>
    </row>
    <row r="25" spans="1:4" ht="14.45" customHeight="1">
      <c r="A25" s="301" t="s">
        <v>84</v>
      </c>
      <c r="B25" s="541">
        <v>8.6250302937148664</v>
      </c>
      <c r="C25" s="303">
        <v>0.46004500744448651</v>
      </c>
      <c r="D25" s="636">
        <v>440</v>
      </c>
    </row>
    <row r="26" spans="1:4" ht="14.45" customHeight="1">
      <c r="A26" s="305" t="s">
        <v>85</v>
      </c>
      <c r="B26" s="542">
        <v>7.6414322459849604</v>
      </c>
      <c r="C26" s="307">
        <v>0.1354832632658895</v>
      </c>
      <c r="D26" s="637">
        <v>3830</v>
      </c>
    </row>
    <row r="27" spans="1:4" ht="24" customHeight="1">
      <c r="A27" s="840" t="s">
        <v>270</v>
      </c>
      <c r="B27" s="840"/>
      <c r="C27" s="840"/>
      <c r="D27" s="840"/>
    </row>
    <row r="28" spans="1:4" ht="90" customHeight="1">
      <c r="A28" s="840" t="s">
        <v>155</v>
      </c>
      <c r="B28" s="840"/>
      <c r="C28" s="840"/>
      <c r="D28" s="840"/>
    </row>
    <row r="29" spans="1:4" ht="34.5" customHeight="1">
      <c r="A29" s="840" t="s">
        <v>194</v>
      </c>
      <c r="B29" s="840"/>
      <c r="C29" s="840"/>
      <c r="D29" s="840"/>
    </row>
    <row r="31" spans="1:4" ht="28.5" customHeight="1">
      <c r="A31" s="951" t="s">
        <v>271</v>
      </c>
      <c r="B31" s="951"/>
      <c r="C31" s="951"/>
      <c r="D31" s="951"/>
    </row>
    <row r="32" spans="1:4" ht="15.75" thickBot="1">
      <c r="A32" s="43"/>
      <c r="B32" s="24" t="s">
        <v>27</v>
      </c>
      <c r="C32" s="24" t="s">
        <v>122</v>
      </c>
      <c r="D32" s="24" t="s">
        <v>123</v>
      </c>
    </row>
    <row r="33" spans="1:7" ht="24.95" customHeight="1">
      <c r="A33" s="35" t="s">
        <v>124</v>
      </c>
      <c r="B33" s="480">
        <v>9.6373654414335466</v>
      </c>
      <c r="C33" s="29">
        <v>0.54561530457556084</v>
      </c>
      <c r="D33" s="152">
        <v>165</v>
      </c>
    </row>
    <row r="34" spans="1:7" ht="21.95" customHeight="1">
      <c r="A34" s="36" t="s">
        <v>125</v>
      </c>
      <c r="B34" s="26">
        <v>7.4065302905353274</v>
      </c>
      <c r="C34" s="30">
        <v>0.31186831670601672</v>
      </c>
      <c r="D34" s="155">
        <v>546</v>
      </c>
    </row>
    <row r="35" spans="1:7" ht="23.25" customHeight="1">
      <c r="A35" s="35" t="s">
        <v>126</v>
      </c>
      <c r="B35" s="27">
        <v>6.5204007268696884</v>
      </c>
      <c r="C35" s="29">
        <v>0.2381845155584546</v>
      </c>
      <c r="D35" s="152">
        <v>566</v>
      </c>
    </row>
    <row r="36" spans="1:7">
      <c r="A36" s="36" t="s">
        <v>127</v>
      </c>
      <c r="B36" s="26">
        <v>8.0733636752644653</v>
      </c>
      <c r="C36" s="30">
        <v>0.96349639083783722</v>
      </c>
      <c r="D36" s="155">
        <v>242</v>
      </c>
    </row>
    <row r="37" spans="1:7" ht="24">
      <c r="A37" s="35" t="s">
        <v>128</v>
      </c>
      <c r="B37" s="27">
        <v>8.7401512184882524</v>
      </c>
      <c r="C37" s="29">
        <v>0.49536543046509018</v>
      </c>
      <c r="D37" s="152">
        <v>379</v>
      </c>
    </row>
    <row r="38" spans="1:7" ht="24">
      <c r="A38" s="36" t="s">
        <v>129</v>
      </c>
      <c r="B38" s="26">
        <v>7.5584266830374798</v>
      </c>
      <c r="C38" s="30">
        <v>0.1723200721171865</v>
      </c>
      <c r="D38" s="155">
        <v>1371</v>
      </c>
    </row>
    <row r="39" spans="1:7" ht="24">
      <c r="A39" s="35" t="s">
        <v>130</v>
      </c>
      <c r="B39" s="480">
        <v>7.9166880418410379</v>
      </c>
      <c r="C39" s="29">
        <v>0.390627896425423</v>
      </c>
      <c r="D39" s="152">
        <v>533</v>
      </c>
    </row>
    <row r="40" spans="1:7">
      <c r="A40" s="36" t="s">
        <v>131</v>
      </c>
      <c r="B40" s="26">
        <v>6.0945352827942978</v>
      </c>
      <c r="C40" s="30">
        <v>0.71129812034954942</v>
      </c>
      <c r="D40" s="155">
        <v>28</v>
      </c>
    </row>
    <row r="41" spans="1:7">
      <c r="A41" s="545" t="s">
        <v>142</v>
      </c>
      <c r="B41" s="546">
        <v>7.6414322459849604</v>
      </c>
      <c r="C41" s="361">
        <v>0.1354832632658895</v>
      </c>
      <c r="D41" s="364">
        <v>3830</v>
      </c>
    </row>
    <row r="42" spans="1:7" ht="45" customHeight="1">
      <c r="A42" s="840" t="s">
        <v>272</v>
      </c>
      <c r="B42" s="840"/>
      <c r="C42" s="840"/>
      <c r="D42" s="840"/>
    </row>
    <row r="43" spans="1:7" ht="33" customHeight="1">
      <c r="A43" s="840" t="s">
        <v>612</v>
      </c>
      <c r="B43" s="840"/>
      <c r="C43" s="840"/>
      <c r="D43" s="840"/>
    </row>
    <row r="44" spans="1:7">
      <c r="A44" s="48"/>
      <c r="B44" s="48"/>
      <c r="C44" s="48"/>
      <c r="D44" s="48"/>
    </row>
    <row r="45" spans="1:7" ht="30" customHeight="1">
      <c r="A45" s="864" t="s">
        <v>273</v>
      </c>
      <c r="B45" s="864"/>
      <c r="C45" s="864"/>
      <c r="D45" s="864"/>
      <c r="E45" s="258"/>
      <c r="F45" s="258"/>
    </row>
    <row r="46" spans="1:7" ht="30" customHeight="1">
      <c r="A46" s="946" t="s">
        <v>59</v>
      </c>
      <c r="B46" s="955" t="s">
        <v>274</v>
      </c>
      <c r="C46" s="956"/>
      <c r="D46" s="957"/>
      <c r="G46" s="258"/>
    </row>
    <row r="47" spans="1:7">
      <c r="A47" s="947"/>
      <c r="B47" s="285" t="s">
        <v>27</v>
      </c>
      <c r="C47" s="59" t="s">
        <v>122</v>
      </c>
      <c r="D47" s="92" t="s">
        <v>123</v>
      </c>
    </row>
    <row r="48" spans="1:7">
      <c r="A48" s="286" t="s">
        <v>67</v>
      </c>
      <c r="B48" s="443">
        <v>8.4008175209866334</v>
      </c>
      <c r="C48" s="288">
        <v>0.76036926976401875</v>
      </c>
      <c r="D48" s="631">
        <v>30</v>
      </c>
    </row>
    <row r="49" spans="1:4">
      <c r="A49" s="291" t="s">
        <v>68</v>
      </c>
      <c r="B49" s="444">
        <v>8.0862938825486577</v>
      </c>
      <c r="C49" s="293">
        <v>0.5415290605749119</v>
      </c>
      <c r="D49" s="632">
        <v>26</v>
      </c>
    </row>
    <row r="50" spans="1:4">
      <c r="A50" s="286" t="s">
        <v>93</v>
      </c>
      <c r="B50" s="538" t="s">
        <v>153</v>
      </c>
      <c r="C50" s="296" t="s">
        <v>153</v>
      </c>
      <c r="D50" s="633" t="s">
        <v>153</v>
      </c>
    </row>
    <row r="51" spans="1:4">
      <c r="A51" s="291" t="s">
        <v>70</v>
      </c>
      <c r="B51" s="444">
        <v>4.4012380108446498</v>
      </c>
      <c r="C51" s="293">
        <v>1.2972081725113651</v>
      </c>
      <c r="D51" s="632">
        <v>13</v>
      </c>
    </row>
    <row r="52" spans="1:4">
      <c r="A52" s="286" t="s">
        <v>71</v>
      </c>
      <c r="B52" s="538" t="s">
        <v>153</v>
      </c>
      <c r="C52" s="296" t="s">
        <v>153</v>
      </c>
      <c r="D52" s="633" t="s">
        <v>153</v>
      </c>
    </row>
    <row r="53" spans="1:4">
      <c r="A53" s="291" t="s">
        <v>72</v>
      </c>
      <c r="B53" s="444">
        <v>7.5931682709756432</v>
      </c>
      <c r="C53" s="293">
        <v>1.7360744066700839</v>
      </c>
      <c r="D53" s="632">
        <v>4</v>
      </c>
    </row>
    <row r="54" spans="1:4">
      <c r="A54" s="286" t="s">
        <v>73</v>
      </c>
      <c r="B54" s="443">
        <v>6.8734051429342742</v>
      </c>
      <c r="C54" s="288">
        <v>0.54311413705362388</v>
      </c>
      <c r="D54" s="631">
        <v>40</v>
      </c>
    </row>
    <row r="55" spans="1:4">
      <c r="A55" s="291" t="s">
        <v>74</v>
      </c>
      <c r="B55" s="444">
        <v>4.325159815026435</v>
      </c>
      <c r="C55" s="293">
        <v>0.35968290478911941</v>
      </c>
      <c r="D55" s="632">
        <v>2</v>
      </c>
    </row>
    <row r="56" spans="1:4">
      <c r="A56" s="286" t="s">
        <v>75</v>
      </c>
      <c r="B56" s="443">
        <v>4.9714936577880096</v>
      </c>
      <c r="C56" s="288">
        <v>0.47743316850056822</v>
      </c>
      <c r="D56" s="631">
        <v>64</v>
      </c>
    </row>
    <row r="57" spans="1:4">
      <c r="A57" s="291" t="s">
        <v>76</v>
      </c>
      <c r="B57" s="444">
        <v>5.5022089772213949</v>
      </c>
      <c r="C57" s="293">
        <v>0.1280930521821016</v>
      </c>
      <c r="D57" s="632">
        <v>530</v>
      </c>
    </row>
    <row r="58" spans="1:4">
      <c r="A58" s="286" t="s">
        <v>77</v>
      </c>
      <c r="B58" s="443">
        <v>6.1119416123891757</v>
      </c>
      <c r="C58" s="288">
        <v>1.1832742623197881</v>
      </c>
      <c r="D58" s="631">
        <v>9</v>
      </c>
    </row>
    <row r="59" spans="1:4">
      <c r="A59" s="291" t="s">
        <v>78</v>
      </c>
      <c r="B59" s="539" t="s">
        <v>153</v>
      </c>
      <c r="C59" s="382" t="s">
        <v>153</v>
      </c>
      <c r="D59" s="634" t="s">
        <v>153</v>
      </c>
    </row>
    <row r="60" spans="1:4">
      <c r="A60" s="286" t="s">
        <v>79</v>
      </c>
      <c r="B60" s="443">
        <v>9.2011470580863168</v>
      </c>
      <c r="C60" s="288">
        <v>0.65285776043491528</v>
      </c>
      <c r="D60" s="631">
        <v>46</v>
      </c>
    </row>
    <row r="61" spans="1:4">
      <c r="A61" s="291" t="s">
        <v>80</v>
      </c>
      <c r="B61" s="539" t="s">
        <v>153</v>
      </c>
      <c r="C61" s="382" t="s">
        <v>153</v>
      </c>
      <c r="D61" s="634" t="s">
        <v>153</v>
      </c>
    </row>
    <row r="62" spans="1:4">
      <c r="A62" s="286" t="s">
        <v>81</v>
      </c>
      <c r="B62" s="443">
        <v>6.4838040694531287</v>
      </c>
      <c r="C62" s="288">
        <v>0.21165384720010211</v>
      </c>
      <c r="D62" s="631">
        <v>13</v>
      </c>
    </row>
    <row r="63" spans="1:4">
      <c r="A63" s="299" t="s">
        <v>82</v>
      </c>
      <c r="B63" s="476" t="s">
        <v>153</v>
      </c>
      <c r="C63" s="387" t="s">
        <v>153</v>
      </c>
      <c r="D63" s="635" t="s">
        <v>153</v>
      </c>
    </row>
    <row r="64" spans="1:4">
      <c r="A64" s="301" t="s">
        <v>83</v>
      </c>
      <c r="B64" s="541">
        <v>5.7364388851581127</v>
      </c>
      <c r="C64" s="303">
        <v>0.12742240356486539</v>
      </c>
      <c r="D64" s="636">
        <v>718</v>
      </c>
    </row>
    <row r="65" spans="1:4">
      <c r="A65" s="301" t="s">
        <v>84</v>
      </c>
      <c r="B65" s="541">
        <v>8.2555153730184436</v>
      </c>
      <c r="C65" s="303">
        <v>0.61237085532176871</v>
      </c>
      <c r="D65" s="636">
        <v>90</v>
      </c>
    </row>
    <row r="66" spans="1:4">
      <c r="A66" s="305" t="s">
        <v>85</v>
      </c>
      <c r="B66" s="543">
        <v>6.021699521169495</v>
      </c>
      <c r="C66" s="307">
        <v>0.15320974220132691</v>
      </c>
      <c r="D66" s="637">
        <v>808</v>
      </c>
    </row>
    <row r="67" spans="1:4" ht="14.25" customHeight="1">
      <c r="A67" s="840" t="s">
        <v>275</v>
      </c>
      <c r="B67" s="840"/>
      <c r="C67" s="840"/>
      <c r="D67" s="840"/>
    </row>
    <row r="68" spans="1:4" ht="57.6" customHeight="1">
      <c r="A68" s="840" t="s">
        <v>276</v>
      </c>
      <c r="B68" s="840"/>
      <c r="C68" s="840"/>
      <c r="D68" s="840"/>
    </row>
    <row r="69" spans="1:4" ht="33" customHeight="1">
      <c r="A69" s="840" t="s">
        <v>277</v>
      </c>
      <c r="B69" s="840"/>
      <c r="C69" s="840"/>
      <c r="D69" s="840"/>
    </row>
    <row r="71" spans="1:4" ht="23.25">
      <c r="A71" s="841">
        <v>2020</v>
      </c>
      <c r="B71" s="841"/>
      <c r="C71" s="841"/>
      <c r="D71" s="841"/>
    </row>
    <row r="73" spans="1:4" ht="27" customHeight="1">
      <c r="A73" s="864" t="s">
        <v>278</v>
      </c>
      <c r="B73" s="864"/>
      <c r="C73" s="864"/>
      <c r="D73" s="864"/>
    </row>
    <row r="74" spans="1:4" ht="33.75" customHeight="1">
      <c r="A74" s="946" t="s">
        <v>59</v>
      </c>
      <c r="B74" s="955" t="s">
        <v>269</v>
      </c>
      <c r="C74" s="956"/>
      <c r="D74" s="957"/>
    </row>
    <row r="75" spans="1:4" ht="14.45" customHeight="1">
      <c r="A75" s="947"/>
      <c r="B75" s="285" t="s">
        <v>27</v>
      </c>
      <c r="C75" s="59" t="s">
        <v>122</v>
      </c>
      <c r="D75" s="92" t="s">
        <v>123</v>
      </c>
    </row>
    <row r="76" spans="1:4" ht="14.45" customHeight="1">
      <c r="A76" s="286" t="s">
        <v>67</v>
      </c>
      <c r="B76" s="443">
        <v>5.5651632036257981</v>
      </c>
      <c r="C76" s="288">
        <v>0.26946444363727268</v>
      </c>
      <c r="D76" s="631">
        <v>381</v>
      </c>
    </row>
    <row r="77" spans="1:4" ht="14.45" customHeight="1">
      <c r="A77" s="291" t="s">
        <v>68</v>
      </c>
      <c r="B77" s="444">
        <v>6.451072305010781</v>
      </c>
      <c r="C77" s="293">
        <v>0.44547692185228288</v>
      </c>
      <c r="D77" s="632">
        <v>240</v>
      </c>
    </row>
    <row r="78" spans="1:4" ht="14.45" customHeight="1">
      <c r="A78" s="286" t="s">
        <v>93</v>
      </c>
      <c r="B78" s="538" t="s">
        <v>153</v>
      </c>
      <c r="C78" s="296" t="s">
        <v>153</v>
      </c>
      <c r="D78" s="633" t="s">
        <v>153</v>
      </c>
    </row>
    <row r="79" spans="1:4" ht="14.45" customHeight="1">
      <c r="A79" s="291" t="s">
        <v>70</v>
      </c>
      <c r="B79" s="444">
        <v>9.3278062129579009</v>
      </c>
      <c r="C79" s="293">
        <v>0.52005183459766791</v>
      </c>
      <c r="D79" s="632">
        <v>40</v>
      </c>
    </row>
    <row r="80" spans="1:4" ht="14.45" customHeight="1">
      <c r="A80" s="286" t="s">
        <v>71</v>
      </c>
      <c r="B80" s="538" t="s">
        <v>153</v>
      </c>
      <c r="C80" s="296" t="s">
        <v>153</v>
      </c>
      <c r="D80" s="633" t="s">
        <v>153</v>
      </c>
    </row>
    <row r="81" spans="1:4" ht="14.45" customHeight="1">
      <c r="A81" s="291" t="s">
        <v>72</v>
      </c>
      <c r="B81" s="444">
        <v>8.9228448606148394</v>
      </c>
      <c r="C81" s="293">
        <v>1.5652661071293781</v>
      </c>
      <c r="D81" s="632">
        <v>39</v>
      </c>
    </row>
    <row r="82" spans="1:4" ht="14.45" customHeight="1">
      <c r="A82" s="286" t="s">
        <v>73</v>
      </c>
      <c r="B82" s="443">
        <v>6.5880439119738634</v>
      </c>
      <c r="C82" s="288">
        <v>0.57029978002569193</v>
      </c>
      <c r="D82" s="631">
        <v>199</v>
      </c>
    </row>
    <row r="83" spans="1:4" ht="14.45" customHeight="1">
      <c r="A83" s="291" t="s">
        <v>74</v>
      </c>
      <c r="B83" s="444">
        <v>7.5107176920516929</v>
      </c>
      <c r="C83" s="293">
        <v>0.79710875234336054</v>
      </c>
      <c r="D83" s="632">
        <v>52</v>
      </c>
    </row>
    <row r="84" spans="1:4" ht="14.45" customHeight="1">
      <c r="A84" s="286" t="s">
        <v>75</v>
      </c>
      <c r="B84" s="443">
        <v>7.2728206637064661</v>
      </c>
      <c r="C84" s="288">
        <v>0.32928066528707262</v>
      </c>
      <c r="D84" s="631">
        <v>435</v>
      </c>
    </row>
    <row r="85" spans="1:4" ht="14.45" customHeight="1">
      <c r="A85" s="291" t="s">
        <v>76</v>
      </c>
      <c r="B85" s="444">
        <v>7.4655694978767819</v>
      </c>
      <c r="C85" s="293">
        <v>0.2466324503639927</v>
      </c>
      <c r="D85" s="632">
        <v>1276</v>
      </c>
    </row>
    <row r="86" spans="1:4" ht="14.45" customHeight="1">
      <c r="A86" s="286" t="s">
        <v>77</v>
      </c>
      <c r="B86" s="443">
        <v>7.4047660023974737</v>
      </c>
      <c r="C86" s="288">
        <v>0.9290615168395433</v>
      </c>
      <c r="D86" s="631">
        <v>89</v>
      </c>
    </row>
    <row r="87" spans="1:4" ht="14.45" customHeight="1">
      <c r="A87" s="291" t="s">
        <v>78</v>
      </c>
      <c r="B87" s="539" t="s">
        <v>153</v>
      </c>
      <c r="C87" s="382" t="s">
        <v>153</v>
      </c>
      <c r="D87" s="634" t="s">
        <v>153</v>
      </c>
    </row>
    <row r="88" spans="1:4" ht="14.45" customHeight="1">
      <c r="A88" s="286" t="s">
        <v>79</v>
      </c>
      <c r="B88" s="443">
        <v>8.2335214127263825</v>
      </c>
      <c r="C88" s="288">
        <v>0.4506233139033336</v>
      </c>
      <c r="D88" s="631">
        <v>131</v>
      </c>
    </row>
    <row r="89" spans="1:4" ht="14.45" customHeight="1">
      <c r="A89" s="291" t="s">
        <v>80</v>
      </c>
      <c r="B89" s="539" t="s">
        <v>153</v>
      </c>
      <c r="C89" s="382" t="s">
        <v>153</v>
      </c>
      <c r="D89" s="634" t="s">
        <v>153</v>
      </c>
    </row>
    <row r="90" spans="1:4" ht="14.45" customHeight="1">
      <c r="A90" s="286" t="s">
        <v>81</v>
      </c>
      <c r="B90" s="443">
        <v>6.686618406437046</v>
      </c>
      <c r="C90" s="288">
        <v>0.41437366132082593</v>
      </c>
      <c r="D90" s="631">
        <v>55</v>
      </c>
    </row>
    <row r="91" spans="1:4" ht="14.45" customHeight="1">
      <c r="A91" s="299" t="s">
        <v>82</v>
      </c>
      <c r="B91" s="544">
        <v>8.0734116039911914</v>
      </c>
      <c r="C91" s="314">
        <v>0.43736373003770779</v>
      </c>
      <c r="D91" s="653">
        <v>26</v>
      </c>
    </row>
    <row r="92" spans="1:4" ht="14.45" customHeight="1">
      <c r="A92" s="301" t="s">
        <v>83</v>
      </c>
      <c r="B92" s="541">
        <v>6.9476244612770532</v>
      </c>
      <c r="C92" s="303">
        <v>0.15329976814295079</v>
      </c>
      <c r="D92" s="636">
        <v>2735</v>
      </c>
    </row>
    <row r="93" spans="1:4" ht="14.45" customHeight="1">
      <c r="A93" s="301" t="s">
        <v>84</v>
      </c>
      <c r="B93" s="541">
        <v>8.2422453063051986</v>
      </c>
      <c r="C93" s="303">
        <v>0.30903935114383768</v>
      </c>
      <c r="D93" s="636">
        <v>290</v>
      </c>
    </row>
    <row r="94" spans="1:4" ht="14.45" customHeight="1">
      <c r="A94" s="305" t="s">
        <v>85</v>
      </c>
      <c r="B94" s="543">
        <v>7.108682131134012</v>
      </c>
      <c r="C94" s="307">
        <v>0.14309290602358821</v>
      </c>
      <c r="D94" s="637">
        <v>3025</v>
      </c>
    </row>
    <row r="95" spans="1:4" ht="24.75" customHeight="1">
      <c r="A95" s="840" t="s">
        <v>270</v>
      </c>
      <c r="B95" s="840"/>
      <c r="C95" s="840"/>
      <c r="D95" s="840"/>
    </row>
    <row r="96" spans="1:4" ht="55.5" customHeight="1">
      <c r="A96" s="840" t="s">
        <v>158</v>
      </c>
      <c r="B96" s="840"/>
      <c r="C96" s="840"/>
      <c r="D96" s="840"/>
    </row>
    <row r="97" spans="1:4" ht="36.75" customHeight="1">
      <c r="A97" s="840" t="s">
        <v>279</v>
      </c>
      <c r="B97" s="840"/>
      <c r="C97" s="840"/>
      <c r="D97" s="840"/>
    </row>
    <row r="99" spans="1:4" ht="30.75" customHeight="1">
      <c r="A99" s="951" t="s">
        <v>280</v>
      </c>
      <c r="B99" s="951"/>
      <c r="C99" s="951"/>
      <c r="D99" s="951"/>
    </row>
    <row r="100" spans="1:4" ht="15.75" thickBot="1">
      <c r="A100" s="43"/>
      <c r="B100" s="24" t="s">
        <v>27</v>
      </c>
      <c r="C100" s="24" t="s">
        <v>122</v>
      </c>
      <c r="D100" s="24" t="s">
        <v>123</v>
      </c>
    </row>
    <row r="101" spans="1:4" ht="27.95" customHeight="1">
      <c r="A101" s="35" t="s">
        <v>124</v>
      </c>
      <c r="B101" s="27">
        <v>7.7848291749423506</v>
      </c>
      <c r="C101" s="29">
        <v>0.62749468930897101</v>
      </c>
      <c r="D101" s="152">
        <v>131</v>
      </c>
    </row>
    <row r="102" spans="1:4" ht="23.1" customHeight="1">
      <c r="A102" s="36" t="s">
        <v>125</v>
      </c>
      <c r="B102" s="26">
        <v>6.6940250353004043</v>
      </c>
      <c r="C102" s="30">
        <v>0.23308873676110931</v>
      </c>
      <c r="D102" s="155">
        <v>488</v>
      </c>
    </row>
    <row r="103" spans="1:4" ht="25.5" customHeight="1">
      <c r="A103" s="35" t="s">
        <v>126</v>
      </c>
      <c r="B103" s="27">
        <v>7.1064798129240128</v>
      </c>
      <c r="C103" s="29">
        <v>0.33201756321089437</v>
      </c>
      <c r="D103" s="152">
        <v>405</v>
      </c>
    </row>
    <row r="104" spans="1:4">
      <c r="A104" s="36" t="s">
        <v>127</v>
      </c>
      <c r="B104" s="26">
        <v>6.7907972036152007</v>
      </c>
      <c r="C104" s="30">
        <v>0.4653950384445466</v>
      </c>
      <c r="D104" s="155">
        <v>159</v>
      </c>
    </row>
    <row r="105" spans="1:4" ht="24">
      <c r="A105" s="35" t="s">
        <v>128</v>
      </c>
      <c r="B105" s="27">
        <v>8.3933881721220427</v>
      </c>
      <c r="C105" s="29">
        <v>0.85662884641106141</v>
      </c>
      <c r="D105" s="152">
        <v>183</v>
      </c>
    </row>
    <row r="106" spans="1:4" ht="24">
      <c r="A106" s="36" t="s">
        <v>129</v>
      </c>
      <c r="B106" s="26">
        <v>7.1586190842931874</v>
      </c>
      <c r="C106" s="30">
        <v>0.2081064721765509</v>
      </c>
      <c r="D106" s="155">
        <v>1133</v>
      </c>
    </row>
    <row r="107" spans="1:4" ht="24">
      <c r="A107" s="35" t="s">
        <v>130</v>
      </c>
      <c r="B107" s="27">
        <v>6.7258402511502764</v>
      </c>
      <c r="C107" s="29">
        <v>0.38479077891813929</v>
      </c>
      <c r="D107" s="152">
        <v>495</v>
      </c>
    </row>
    <row r="108" spans="1:4">
      <c r="A108" s="36" t="s">
        <v>131</v>
      </c>
      <c r="B108" s="26">
        <v>6.1459190017211869</v>
      </c>
      <c r="C108" s="30">
        <v>1.293102939084867</v>
      </c>
      <c r="D108" s="155">
        <v>31</v>
      </c>
    </row>
    <row r="109" spans="1:4">
      <c r="A109" s="545" t="s">
        <v>142</v>
      </c>
      <c r="B109" s="349">
        <v>7.108682131134012</v>
      </c>
      <c r="C109" s="361">
        <v>0.14309290602358821</v>
      </c>
      <c r="D109" s="364">
        <v>3025</v>
      </c>
    </row>
    <row r="110" spans="1:4" ht="45" customHeight="1">
      <c r="A110" s="840" t="s">
        <v>272</v>
      </c>
      <c r="B110" s="840"/>
      <c r="C110" s="840"/>
      <c r="D110" s="840"/>
    </row>
    <row r="111" spans="1:4" ht="33" customHeight="1">
      <c r="A111" s="840" t="s">
        <v>613</v>
      </c>
      <c r="B111" s="840"/>
      <c r="C111" s="840"/>
      <c r="D111" s="840"/>
    </row>
  </sheetData>
  <mergeCells count="26">
    <mergeCell ref="A3:D3"/>
    <mergeCell ref="B46:D46"/>
    <mergeCell ref="A67:D67"/>
    <mergeCell ref="A68:D68"/>
    <mergeCell ref="A5:D5"/>
    <mergeCell ref="A31:D31"/>
    <mergeCell ref="A46:A47"/>
    <mergeCell ref="A45:D45"/>
    <mergeCell ref="B6:D6"/>
    <mergeCell ref="A27:D27"/>
    <mergeCell ref="A28:D28"/>
    <mergeCell ref="A29:D29"/>
    <mergeCell ref="A43:D43"/>
    <mergeCell ref="A6:A7"/>
    <mergeCell ref="A97:D97"/>
    <mergeCell ref="A110:D110"/>
    <mergeCell ref="A111:D111"/>
    <mergeCell ref="A42:D42"/>
    <mergeCell ref="A71:D71"/>
    <mergeCell ref="B74:D74"/>
    <mergeCell ref="A95:D95"/>
    <mergeCell ref="A96:D96"/>
    <mergeCell ref="A73:D73"/>
    <mergeCell ref="A99:D99"/>
    <mergeCell ref="A69:D69"/>
    <mergeCell ref="A74:A75"/>
  </mergeCells>
  <hyperlinks>
    <hyperlink ref="A1" location="Inhalt!A1" display="Zurück zum Inhalt"/>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A706"/>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22" width="11.125" style="325" customWidth="1"/>
    <col min="23" max="23" width="38.125" style="325" customWidth="1"/>
    <col min="24" max="24" width="13.625" style="325" customWidth="1"/>
    <col min="25" max="25" width="16.125" style="325" customWidth="1"/>
    <col min="26" max="38" width="11.125" style="325"/>
    <col min="39" max="39" width="36.125" style="325" customWidth="1"/>
    <col min="40" max="40" width="11.125" style="325"/>
    <col min="41" max="41" width="16.5" style="325" customWidth="1"/>
    <col min="42" max="16384" width="11.125" style="325"/>
  </cols>
  <sheetData>
    <row r="1" spans="1:27">
      <c r="A1" s="622" t="s">
        <v>541</v>
      </c>
    </row>
    <row r="2" spans="1:27">
      <c r="A2" s="150"/>
      <c r="B2" s="150"/>
      <c r="D2" s="150"/>
      <c r="G2" s="150"/>
      <c r="J2" s="150"/>
      <c r="M2" s="150"/>
      <c r="P2" s="150"/>
      <c r="S2" s="150"/>
      <c r="T2" s="547"/>
      <c r="V2" s="150"/>
      <c r="Y2" s="150"/>
      <c r="Z2" s="150"/>
      <c r="AA2" s="150"/>
    </row>
    <row r="3" spans="1:27" ht="23.25">
      <c r="A3" s="841">
        <v>2022</v>
      </c>
      <c r="B3" s="841"/>
      <c r="C3" s="841"/>
      <c r="D3" s="841"/>
      <c r="E3" s="841"/>
      <c r="F3" s="841"/>
      <c r="G3" s="841"/>
      <c r="H3" s="841"/>
      <c r="I3" s="841"/>
      <c r="J3" s="841"/>
      <c r="K3" s="841"/>
      <c r="L3" s="841"/>
      <c r="M3" s="841"/>
      <c r="N3" s="841"/>
      <c r="O3" s="841"/>
      <c r="P3" s="841"/>
      <c r="Q3" s="841"/>
      <c r="R3" s="841"/>
      <c r="S3" s="841"/>
      <c r="T3" s="841"/>
      <c r="U3" s="841"/>
      <c r="V3" s="841"/>
    </row>
    <row r="4" spans="1:27">
      <c r="A4" s="150"/>
      <c r="B4" s="150"/>
      <c r="D4" s="150"/>
      <c r="G4" s="150"/>
      <c r="J4" s="150"/>
      <c r="M4" s="150"/>
      <c r="P4" s="150"/>
      <c r="S4" s="150"/>
      <c r="T4" s="547"/>
      <c r="V4" s="150"/>
      <c r="Y4" s="150"/>
      <c r="Z4" s="150"/>
      <c r="AA4" s="150"/>
    </row>
    <row r="5" spans="1:27" ht="14.25" customHeight="1">
      <c r="A5" s="866" t="s">
        <v>281</v>
      </c>
      <c r="B5" s="866"/>
      <c r="C5" s="866"/>
      <c r="D5" s="866"/>
      <c r="E5" s="866"/>
      <c r="F5" s="866"/>
      <c r="G5" s="866"/>
      <c r="H5" s="866"/>
      <c r="I5" s="866"/>
      <c r="J5" s="866"/>
      <c r="K5" s="866"/>
      <c r="L5" s="866"/>
      <c r="M5" s="866"/>
      <c r="N5" s="866"/>
      <c r="O5" s="866"/>
      <c r="P5" s="866"/>
      <c r="Q5" s="866"/>
      <c r="R5" s="866"/>
      <c r="S5" s="866"/>
      <c r="T5" s="866"/>
      <c r="U5" s="866"/>
    </row>
    <row r="6" spans="1:27" ht="29.25" customHeight="1">
      <c r="A6" s="946" t="s">
        <v>59</v>
      </c>
      <c r="B6" s="958" t="s">
        <v>282</v>
      </c>
      <c r="C6" s="959"/>
      <c r="D6" s="960"/>
      <c r="E6" s="958" t="s">
        <v>283</v>
      </c>
      <c r="F6" s="959"/>
      <c r="G6" s="960"/>
      <c r="H6" s="958" t="s">
        <v>284</v>
      </c>
      <c r="I6" s="959"/>
      <c r="J6" s="960"/>
      <c r="K6" s="959" t="s">
        <v>285</v>
      </c>
      <c r="L6" s="959"/>
      <c r="M6" s="959"/>
      <c r="N6" s="958" t="s">
        <v>286</v>
      </c>
      <c r="O6" s="959"/>
      <c r="P6" s="960"/>
      <c r="Q6" s="959" t="s">
        <v>287</v>
      </c>
      <c r="R6" s="959"/>
      <c r="S6" s="959"/>
      <c r="T6" s="958" t="s">
        <v>288</v>
      </c>
      <c r="U6" s="959"/>
      <c r="V6" s="961"/>
    </row>
    <row r="7" spans="1:27" ht="15.75" thickBot="1">
      <c r="A7" s="947"/>
      <c r="B7" s="367" t="s">
        <v>18</v>
      </c>
      <c r="C7" s="58" t="s">
        <v>122</v>
      </c>
      <c r="D7" s="55" t="s">
        <v>123</v>
      </c>
      <c r="E7" s="367" t="s">
        <v>18</v>
      </c>
      <c r="F7" s="58" t="s">
        <v>122</v>
      </c>
      <c r="G7" s="55" t="s">
        <v>123</v>
      </c>
      <c r="H7" s="367" t="s">
        <v>18</v>
      </c>
      <c r="I7" s="58" t="s">
        <v>122</v>
      </c>
      <c r="J7" s="55" t="s">
        <v>123</v>
      </c>
      <c r="K7" s="54" t="s">
        <v>18</v>
      </c>
      <c r="L7" s="58" t="s">
        <v>122</v>
      </c>
      <c r="M7" s="552" t="s">
        <v>123</v>
      </c>
      <c r="N7" s="367" t="s">
        <v>18</v>
      </c>
      <c r="O7" s="58" t="s">
        <v>122</v>
      </c>
      <c r="P7" s="55" t="s">
        <v>123</v>
      </c>
      <c r="Q7" s="54" t="s">
        <v>18</v>
      </c>
      <c r="R7" s="58" t="s">
        <v>122</v>
      </c>
      <c r="S7" s="552" t="s">
        <v>123</v>
      </c>
      <c r="T7" s="367" t="s">
        <v>18</v>
      </c>
      <c r="U7" s="54" t="s">
        <v>122</v>
      </c>
      <c r="V7" s="366" t="s">
        <v>123</v>
      </c>
    </row>
    <row r="8" spans="1:27">
      <c r="A8" s="286" t="s">
        <v>67</v>
      </c>
      <c r="B8" s="370">
        <v>91.593156065014412</v>
      </c>
      <c r="C8" s="553">
        <v>1.576840017460073</v>
      </c>
      <c r="D8" s="645">
        <v>513</v>
      </c>
      <c r="E8" s="372">
        <v>96.739388956830012</v>
      </c>
      <c r="F8" s="553">
        <v>0.71987791650408384</v>
      </c>
      <c r="G8" s="645">
        <v>511</v>
      </c>
      <c r="H8" s="370">
        <v>91.931910007439626</v>
      </c>
      <c r="I8" s="554">
        <v>1.2907386865077199</v>
      </c>
      <c r="J8" s="645">
        <v>506</v>
      </c>
      <c r="K8" s="372">
        <v>77.232144596778781</v>
      </c>
      <c r="L8" s="554">
        <v>2.991748002683114</v>
      </c>
      <c r="M8" s="645">
        <v>506</v>
      </c>
      <c r="N8" s="370">
        <v>91.226131023542493</v>
      </c>
      <c r="O8" s="554">
        <v>1.611803578588946</v>
      </c>
      <c r="P8" s="645">
        <v>510</v>
      </c>
      <c r="Q8" s="372">
        <v>28.781260142864781</v>
      </c>
      <c r="R8" s="553">
        <v>2.6397169698028948</v>
      </c>
      <c r="S8" s="645">
        <v>490</v>
      </c>
      <c r="T8" s="372">
        <v>51.34093942467679</v>
      </c>
      <c r="U8" s="288">
        <v>3.043261186068615</v>
      </c>
      <c r="V8" s="631">
        <v>504</v>
      </c>
    </row>
    <row r="9" spans="1:27">
      <c r="A9" s="291" t="s">
        <v>68</v>
      </c>
      <c r="B9" s="380">
        <v>92.901333274952009</v>
      </c>
      <c r="C9" s="555">
        <v>1.661861766573395</v>
      </c>
      <c r="D9" s="646">
        <v>318</v>
      </c>
      <c r="E9" s="375">
        <v>96.570387460039555</v>
      </c>
      <c r="F9" s="555">
        <v>0.82847923242120136</v>
      </c>
      <c r="G9" s="646">
        <v>324</v>
      </c>
      <c r="H9" s="380">
        <v>92.625435240932092</v>
      </c>
      <c r="I9" s="555">
        <v>1.471185022823611</v>
      </c>
      <c r="J9" s="646">
        <v>322</v>
      </c>
      <c r="K9" s="375">
        <v>76.939772087312264</v>
      </c>
      <c r="L9" s="555">
        <v>2.6032095911851298</v>
      </c>
      <c r="M9" s="646">
        <v>320</v>
      </c>
      <c r="N9" s="375">
        <v>91.033194375242644</v>
      </c>
      <c r="O9" s="555">
        <v>1.828293780931624</v>
      </c>
      <c r="P9" s="646">
        <v>321</v>
      </c>
      <c r="Q9" s="380">
        <v>32.675109054460009</v>
      </c>
      <c r="R9" s="555">
        <v>3.1978042151997021</v>
      </c>
      <c r="S9" s="646">
        <v>314</v>
      </c>
      <c r="T9" s="375">
        <v>50.87683882356351</v>
      </c>
      <c r="U9" s="293">
        <v>3.2919900506850701</v>
      </c>
      <c r="V9" s="632">
        <v>314</v>
      </c>
    </row>
    <row r="10" spans="1:27">
      <c r="A10" s="286" t="s">
        <v>93</v>
      </c>
      <c r="B10" s="473" t="s">
        <v>153</v>
      </c>
      <c r="C10" s="296" t="s">
        <v>153</v>
      </c>
      <c r="D10" s="647" t="s">
        <v>153</v>
      </c>
      <c r="E10" s="473" t="s">
        <v>153</v>
      </c>
      <c r="F10" s="296" t="s">
        <v>153</v>
      </c>
      <c r="G10" s="647" t="s">
        <v>153</v>
      </c>
      <c r="H10" s="473" t="s">
        <v>153</v>
      </c>
      <c r="I10" s="296" t="s">
        <v>153</v>
      </c>
      <c r="J10" s="647" t="s">
        <v>153</v>
      </c>
      <c r="K10" s="473" t="s">
        <v>153</v>
      </c>
      <c r="L10" s="296" t="s">
        <v>153</v>
      </c>
      <c r="M10" s="647" t="s">
        <v>153</v>
      </c>
      <c r="N10" s="473" t="s">
        <v>153</v>
      </c>
      <c r="O10" s="296" t="s">
        <v>153</v>
      </c>
      <c r="P10" s="647" t="s">
        <v>153</v>
      </c>
      <c r="Q10" s="473" t="s">
        <v>153</v>
      </c>
      <c r="R10" s="296" t="s">
        <v>153</v>
      </c>
      <c r="S10" s="647" t="s">
        <v>153</v>
      </c>
      <c r="T10" s="473" t="s">
        <v>153</v>
      </c>
      <c r="U10" s="296" t="s">
        <v>153</v>
      </c>
      <c r="V10" s="633" t="s">
        <v>153</v>
      </c>
    </row>
    <row r="11" spans="1:27">
      <c r="A11" s="291" t="s">
        <v>70</v>
      </c>
      <c r="B11" s="375">
        <v>100</v>
      </c>
      <c r="C11" s="791" t="s">
        <v>581</v>
      </c>
      <c r="D11" s="646">
        <v>84</v>
      </c>
      <c r="E11" s="375">
        <v>91.930494946405489</v>
      </c>
      <c r="F11" s="555">
        <v>4.1186636148984546</v>
      </c>
      <c r="G11" s="646">
        <v>83</v>
      </c>
      <c r="H11" s="375">
        <v>98.602373297666162</v>
      </c>
      <c r="I11" s="555">
        <v>1.2692696291585279</v>
      </c>
      <c r="J11" s="646">
        <v>85</v>
      </c>
      <c r="K11" s="380">
        <v>59.077533170434151</v>
      </c>
      <c r="L11" s="555">
        <v>7.0530605941071549</v>
      </c>
      <c r="M11" s="646">
        <v>83</v>
      </c>
      <c r="N11" s="380">
        <v>92.252550787959962</v>
      </c>
      <c r="O11" s="555">
        <v>3.0985379888906759</v>
      </c>
      <c r="P11" s="646">
        <v>85</v>
      </c>
      <c r="Q11" s="375">
        <v>23.956492574514911</v>
      </c>
      <c r="R11" s="555">
        <v>4.8330925324672762</v>
      </c>
      <c r="S11" s="646">
        <v>80</v>
      </c>
      <c r="T11" s="375">
        <v>29.581065676283899</v>
      </c>
      <c r="U11" s="293">
        <v>6.3419148123610984</v>
      </c>
      <c r="V11" s="632">
        <v>80</v>
      </c>
    </row>
    <row r="12" spans="1:27">
      <c r="A12" s="286" t="s">
        <v>71</v>
      </c>
      <c r="B12" s="473" t="s">
        <v>153</v>
      </c>
      <c r="C12" s="296" t="s">
        <v>153</v>
      </c>
      <c r="D12" s="647" t="s">
        <v>153</v>
      </c>
      <c r="E12" s="473" t="s">
        <v>153</v>
      </c>
      <c r="F12" s="296" t="s">
        <v>153</v>
      </c>
      <c r="G12" s="647" t="s">
        <v>153</v>
      </c>
      <c r="H12" s="473" t="s">
        <v>153</v>
      </c>
      <c r="I12" s="296" t="s">
        <v>153</v>
      </c>
      <c r="J12" s="647" t="s">
        <v>153</v>
      </c>
      <c r="K12" s="473" t="s">
        <v>153</v>
      </c>
      <c r="L12" s="296" t="s">
        <v>153</v>
      </c>
      <c r="M12" s="647" t="s">
        <v>153</v>
      </c>
      <c r="N12" s="473" t="s">
        <v>153</v>
      </c>
      <c r="O12" s="296" t="s">
        <v>153</v>
      </c>
      <c r="P12" s="647" t="s">
        <v>153</v>
      </c>
      <c r="Q12" s="473" t="s">
        <v>153</v>
      </c>
      <c r="R12" s="296" t="s">
        <v>153</v>
      </c>
      <c r="S12" s="647" t="s">
        <v>153</v>
      </c>
      <c r="T12" s="473" t="s">
        <v>153</v>
      </c>
      <c r="U12" s="296" t="s">
        <v>153</v>
      </c>
      <c r="V12" s="633" t="s">
        <v>153</v>
      </c>
    </row>
    <row r="13" spans="1:27">
      <c r="A13" s="291" t="s">
        <v>72</v>
      </c>
      <c r="B13" s="375">
        <v>94.001193872321153</v>
      </c>
      <c r="C13" s="555">
        <v>3.419738248852271</v>
      </c>
      <c r="D13" s="646">
        <v>90</v>
      </c>
      <c r="E13" s="375">
        <v>92.333169911258452</v>
      </c>
      <c r="F13" s="555">
        <v>3.1376738632128909</v>
      </c>
      <c r="G13" s="646">
        <v>88</v>
      </c>
      <c r="H13" s="375">
        <v>90.014210731623365</v>
      </c>
      <c r="I13" s="555">
        <v>4.59354607384335</v>
      </c>
      <c r="J13" s="646">
        <v>89</v>
      </c>
      <c r="K13" s="375">
        <v>68.379263850607856</v>
      </c>
      <c r="L13" s="555">
        <v>8.0384679803412844</v>
      </c>
      <c r="M13" s="646">
        <v>89</v>
      </c>
      <c r="N13" s="375">
        <v>84.851999606753438</v>
      </c>
      <c r="O13" s="555">
        <v>3.3439756253749851</v>
      </c>
      <c r="P13" s="646">
        <v>89</v>
      </c>
      <c r="Q13" s="375">
        <v>38.612827723243797</v>
      </c>
      <c r="R13" s="555">
        <v>3.4256405417751661</v>
      </c>
      <c r="S13" s="646">
        <v>85</v>
      </c>
      <c r="T13" s="375">
        <v>27.178870164974359</v>
      </c>
      <c r="U13" s="293">
        <v>5.9247065641124221</v>
      </c>
      <c r="V13" s="632">
        <v>85</v>
      </c>
    </row>
    <row r="14" spans="1:27">
      <c r="A14" s="286" t="s">
        <v>73</v>
      </c>
      <c r="B14" s="370">
        <v>93.657552292757586</v>
      </c>
      <c r="C14" s="554">
        <v>1.302129284636268</v>
      </c>
      <c r="D14" s="645">
        <v>325</v>
      </c>
      <c r="E14" s="370">
        <v>93.863961659976255</v>
      </c>
      <c r="F14" s="554">
        <v>1.0640989625995421</v>
      </c>
      <c r="G14" s="645">
        <v>327</v>
      </c>
      <c r="H14" s="370">
        <v>91.729332907858009</v>
      </c>
      <c r="I14" s="554">
        <v>2.2995048088916281</v>
      </c>
      <c r="J14" s="645">
        <v>325</v>
      </c>
      <c r="K14" s="372">
        <v>78.962913451256554</v>
      </c>
      <c r="L14" s="554">
        <v>3.1792241252473961</v>
      </c>
      <c r="M14" s="645">
        <v>323</v>
      </c>
      <c r="N14" s="372">
        <v>89.916964903196558</v>
      </c>
      <c r="O14" s="554">
        <v>1.845078305263385</v>
      </c>
      <c r="P14" s="645">
        <v>325</v>
      </c>
      <c r="Q14" s="372">
        <v>24.658364545611871</v>
      </c>
      <c r="R14" s="554">
        <v>3.2854638564311438</v>
      </c>
      <c r="S14" s="645">
        <v>304</v>
      </c>
      <c r="T14" s="370">
        <v>45.638687217544458</v>
      </c>
      <c r="U14" s="288">
        <v>3.0093344532802431</v>
      </c>
      <c r="V14" s="631">
        <v>310</v>
      </c>
    </row>
    <row r="15" spans="1:27">
      <c r="A15" s="291" t="s">
        <v>74</v>
      </c>
      <c r="B15" s="375">
        <v>100</v>
      </c>
      <c r="C15" s="791" t="s">
        <v>581</v>
      </c>
      <c r="D15" s="646">
        <v>84</v>
      </c>
      <c r="E15" s="375">
        <v>96.862662156508321</v>
      </c>
      <c r="F15" s="555">
        <v>1.5196390839037539</v>
      </c>
      <c r="G15" s="646">
        <v>83</v>
      </c>
      <c r="H15" s="375">
        <v>100</v>
      </c>
      <c r="I15" s="791" t="s">
        <v>581</v>
      </c>
      <c r="J15" s="646">
        <v>83</v>
      </c>
      <c r="K15" s="375">
        <v>88.56329005580335</v>
      </c>
      <c r="L15" s="555">
        <v>3.7110880032139839</v>
      </c>
      <c r="M15" s="646">
        <v>83</v>
      </c>
      <c r="N15" s="375">
        <v>100</v>
      </c>
      <c r="O15" s="791" t="s">
        <v>581</v>
      </c>
      <c r="P15" s="646">
        <v>83</v>
      </c>
      <c r="Q15" s="375">
        <v>18.869600598976199</v>
      </c>
      <c r="R15" s="555">
        <v>4.7052452974540877</v>
      </c>
      <c r="S15" s="646">
        <v>79</v>
      </c>
      <c r="T15" s="375">
        <v>34.503691020888652</v>
      </c>
      <c r="U15" s="293">
        <v>8.0824181033071039</v>
      </c>
      <c r="V15" s="632">
        <v>82</v>
      </c>
    </row>
    <row r="16" spans="1:27">
      <c r="A16" s="286" t="s">
        <v>75</v>
      </c>
      <c r="B16" s="372">
        <v>93.190013381298058</v>
      </c>
      <c r="C16" s="554">
        <v>1.697536094627615</v>
      </c>
      <c r="D16" s="645">
        <v>511</v>
      </c>
      <c r="E16" s="372">
        <v>93.154955454416793</v>
      </c>
      <c r="F16" s="554">
        <v>1.4261757719594379</v>
      </c>
      <c r="G16" s="645">
        <v>507</v>
      </c>
      <c r="H16" s="370">
        <v>92.218146823888986</v>
      </c>
      <c r="I16" s="554">
        <v>1.603802133115344</v>
      </c>
      <c r="J16" s="645">
        <v>508</v>
      </c>
      <c r="K16" s="372">
        <v>80.041729716655396</v>
      </c>
      <c r="L16" s="554">
        <v>2.3585132083507609</v>
      </c>
      <c r="M16" s="645">
        <v>505</v>
      </c>
      <c r="N16" s="372">
        <v>88.632491633974894</v>
      </c>
      <c r="O16" s="554">
        <v>1.8914337551135401</v>
      </c>
      <c r="P16" s="645">
        <v>505</v>
      </c>
      <c r="Q16" s="372">
        <v>30.203929626995411</v>
      </c>
      <c r="R16" s="554">
        <v>2.8535259511096611</v>
      </c>
      <c r="S16" s="645">
        <v>486</v>
      </c>
      <c r="T16" s="370">
        <v>50.280407191472662</v>
      </c>
      <c r="U16" s="288">
        <v>2.5163963215540699</v>
      </c>
      <c r="V16" s="631">
        <v>498</v>
      </c>
    </row>
    <row r="17" spans="1:22">
      <c r="A17" s="291" t="s">
        <v>76</v>
      </c>
      <c r="B17" s="380">
        <v>93.766491690185177</v>
      </c>
      <c r="C17" s="555">
        <v>0.76803823433182716</v>
      </c>
      <c r="D17" s="646">
        <v>1196</v>
      </c>
      <c r="E17" s="380">
        <v>94.995933525079991</v>
      </c>
      <c r="F17" s="555">
        <v>0.69903779123432919</v>
      </c>
      <c r="G17" s="646">
        <v>1202</v>
      </c>
      <c r="H17" s="380">
        <v>91.307709096512866</v>
      </c>
      <c r="I17" s="555">
        <v>1.033696653238402</v>
      </c>
      <c r="J17" s="646">
        <v>1179</v>
      </c>
      <c r="K17" s="380">
        <v>83.668058478213254</v>
      </c>
      <c r="L17" s="555">
        <v>1.335518819474965</v>
      </c>
      <c r="M17" s="646">
        <v>1187</v>
      </c>
      <c r="N17" s="375">
        <v>86.843150769438694</v>
      </c>
      <c r="O17" s="555">
        <v>1.029462317772956</v>
      </c>
      <c r="P17" s="646">
        <v>1186</v>
      </c>
      <c r="Q17" s="380">
        <v>29.32389190481241</v>
      </c>
      <c r="R17" s="555">
        <v>1.4690572963322519</v>
      </c>
      <c r="S17" s="646">
        <v>1129</v>
      </c>
      <c r="T17" s="380">
        <v>44.017324686656892</v>
      </c>
      <c r="U17" s="293">
        <v>1.49884830176872</v>
      </c>
      <c r="V17" s="632">
        <v>1162</v>
      </c>
    </row>
    <row r="18" spans="1:22">
      <c r="A18" s="286" t="s">
        <v>77</v>
      </c>
      <c r="B18" s="370">
        <v>91.878925441518263</v>
      </c>
      <c r="C18" s="554">
        <v>1.973900138010773</v>
      </c>
      <c r="D18" s="645">
        <v>160</v>
      </c>
      <c r="E18" s="370">
        <v>91.842709028088436</v>
      </c>
      <c r="F18" s="554">
        <v>1.5644412663262799</v>
      </c>
      <c r="G18" s="645">
        <v>159</v>
      </c>
      <c r="H18" s="372">
        <v>91.650386594057537</v>
      </c>
      <c r="I18" s="554">
        <v>2.0659695731917451</v>
      </c>
      <c r="J18" s="645">
        <v>158</v>
      </c>
      <c r="K18" s="372">
        <v>86.498165648847007</v>
      </c>
      <c r="L18" s="554">
        <v>3.0829215881698122</v>
      </c>
      <c r="M18" s="645">
        <v>158</v>
      </c>
      <c r="N18" s="372">
        <v>80.798240512520877</v>
      </c>
      <c r="O18" s="554">
        <v>2.8451376746199362</v>
      </c>
      <c r="P18" s="645">
        <v>159</v>
      </c>
      <c r="Q18" s="372">
        <v>25.770068452842992</v>
      </c>
      <c r="R18" s="554">
        <v>2.7436350524820079</v>
      </c>
      <c r="S18" s="645">
        <v>149</v>
      </c>
      <c r="T18" s="372">
        <v>56.647014940961412</v>
      </c>
      <c r="U18" s="288">
        <v>4.2164164951518117</v>
      </c>
      <c r="V18" s="631">
        <v>153</v>
      </c>
    </row>
    <row r="19" spans="1:22">
      <c r="A19" s="291" t="s">
        <v>78</v>
      </c>
      <c r="B19" s="475" t="s">
        <v>153</v>
      </c>
      <c r="C19" s="382" t="s">
        <v>153</v>
      </c>
      <c r="D19" s="648" t="s">
        <v>153</v>
      </c>
      <c r="E19" s="475" t="s">
        <v>153</v>
      </c>
      <c r="F19" s="382" t="s">
        <v>153</v>
      </c>
      <c r="G19" s="648" t="s">
        <v>153</v>
      </c>
      <c r="H19" s="475" t="s">
        <v>153</v>
      </c>
      <c r="I19" s="382" t="s">
        <v>153</v>
      </c>
      <c r="J19" s="648" t="s">
        <v>153</v>
      </c>
      <c r="K19" s="475" t="s">
        <v>153</v>
      </c>
      <c r="L19" s="382" t="s">
        <v>153</v>
      </c>
      <c r="M19" s="648" t="s">
        <v>153</v>
      </c>
      <c r="N19" s="475" t="s">
        <v>153</v>
      </c>
      <c r="O19" s="382" t="s">
        <v>153</v>
      </c>
      <c r="P19" s="648" t="s">
        <v>153</v>
      </c>
      <c r="Q19" s="475" t="s">
        <v>153</v>
      </c>
      <c r="R19" s="382" t="s">
        <v>153</v>
      </c>
      <c r="S19" s="648" t="s">
        <v>153</v>
      </c>
      <c r="T19" s="475" t="s">
        <v>153</v>
      </c>
      <c r="U19" s="382" t="s">
        <v>153</v>
      </c>
      <c r="V19" s="634" t="s">
        <v>153</v>
      </c>
    </row>
    <row r="20" spans="1:22">
      <c r="A20" s="286" t="s">
        <v>79</v>
      </c>
      <c r="B20" s="372">
        <v>99.710434677535048</v>
      </c>
      <c r="C20" s="554">
        <v>0.21136897532523569</v>
      </c>
      <c r="D20" s="645">
        <v>145</v>
      </c>
      <c r="E20" s="372">
        <v>92.389522871540294</v>
      </c>
      <c r="F20" s="554">
        <v>3.4104397567628251</v>
      </c>
      <c r="G20" s="645">
        <v>145</v>
      </c>
      <c r="H20" s="372">
        <v>99.164950834865635</v>
      </c>
      <c r="I20" s="554">
        <v>0.48455687348015158</v>
      </c>
      <c r="J20" s="645">
        <v>146</v>
      </c>
      <c r="K20" s="372">
        <v>89.926606136726505</v>
      </c>
      <c r="L20" s="554">
        <v>3.259582501622575</v>
      </c>
      <c r="M20" s="645">
        <v>145</v>
      </c>
      <c r="N20" s="372">
        <v>92.069118325775207</v>
      </c>
      <c r="O20" s="554">
        <v>2.1887885436123131</v>
      </c>
      <c r="P20" s="645">
        <v>143</v>
      </c>
      <c r="Q20" s="372">
        <v>15.17876209186015</v>
      </c>
      <c r="R20" s="554">
        <v>2.0511931716109939</v>
      </c>
      <c r="S20" s="645">
        <v>132</v>
      </c>
      <c r="T20" s="370">
        <v>38.13816540090825</v>
      </c>
      <c r="U20" s="288">
        <v>4.2242895591666478</v>
      </c>
      <c r="V20" s="631">
        <v>141</v>
      </c>
    </row>
    <row r="21" spans="1:22">
      <c r="A21" s="291" t="s">
        <v>80</v>
      </c>
      <c r="B21" s="475" t="s">
        <v>153</v>
      </c>
      <c r="C21" s="382" t="s">
        <v>153</v>
      </c>
      <c r="D21" s="648" t="s">
        <v>153</v>
      </c>
      <c r="E21" s="475" t="s">
        <v>153</v>
      </c>
      <c r="F21" s="382" t="s">
        <v>153</v>
      </c>
      <c r="G21" s="648" t="s">
        <v>153</v>
      </c>
      <c r="H21" s="475" t="s">
        <v>153</v>
      </c>
      <c r="I21" s="382" t="s">
        <v>153</v>
      </c>
      <c r="J21" s="648" t="s">
        <v>153</v>
      </c>
      <c r="K21" s="475" t="s">
        <v>153</v>
      </c>
      <c r="L21" s="382" t="s">
        <v>153</v>
      </c>
      <c r="M21" s="648" t="s">
        <v>153</v>
      </c>
      <c r="N21" s="475" t="s">
        <v>153</v>
      </c>
      <c r="O21" s="382" t="s">
        <v>153</v>
      </c>
      <c r="P21" s="648" t="s">
        <v>153</v>
      </c>
      <c r="Q21" s="475" t="s">
        <v>153</v>
      </c>
      <c r="R21" s="382" t="s">
        <v>153</v>
      </c>
      <c r="S21" s="648" t="s">
        <v>153</v>
      </c>
      <c r="T21" s="475" t="s">
        <v>153</v>
      </c>
      <c r="U21" s="382" t="s">
        <v>153</v>
      </c>
      <c r="V21" s="634" t="s">
        <v>153</v>
      </c>
    </row>
    <row r="22" spans="1:22">
      <c r="A22" s="286" t="s">
        <v>81</v>
      </c>
      <c r="B22" s="372">
        <v>97.749217558590985</v>
      </c>
      <c r="C22" s="554">
        <v>1.971940619441175</v>
      </c>
      <c r="D22" s="645">
        <v>183</v>
      </c>
      <c r="E22" s="372">
        <v>96.459918583353968</v>
      </c>
      <c r="F22" s="554">
        <v>1.3822232060664681</v>
      </c>
      <c r="G22" s="645">
        <v>183</v>
      </c>
      <c r="H22" s="372">
        <v>95.661334247821486</v>
      </c>
      <c r="I22" s="554">
        <v>1.5485823064279489</v>
      </c>
      <c r="J22" s="645">
        <v>182</v>
      </c>
      <c r="K22" s="372">
        <v>78.118469646682513</v>
      </c>
      <c r="L22" s="554">
        <v>3.6883910369005952</v>
      </c>
      <c r="M22" s="645">
        <v>182</v>
      </c>
      <c r="N22" s="372">
        <v>85.21053479282574</v>
      </c>
      <c r="O22" s="554">
        <v>3.1427889537575262</v>
      </c>
      <c r="P22" s="645">
        <v>180</v>
      </c>
      <c r="Q22" s="372">
        <v>19.75314229159757</v>
      </c>
      <c r="R22" s="554">
        <v>3.8375372070675908</v>
      </c>
      <c r="S22" s="645">
        <v>170</v>
      </c>
      <c r="T22" s="372">
        <v>43.544572984495133</v>
      </c>
      <c r="U22" s="288">
        <v>5.6985648364932997</v>
      </c>
      <c r="V22" s="631">
        <v>176</v>
      </c>
    </row>
    <row r="23" spans="1:22">
      <c r="A23" s="299" t="s">
        <v>82</v>
      </c>
      <c r="B23" s="476" t="s">
        <v>153</v>
      </c>
      <c r="C23" s="387" t="s">
        <v>153</v>
      </c>
      <c r="D23" s="649" t="s">
        <v>153</v>
      </c>
      <c r="E23" s="412" t="s">
        <v>153</v>
      </c>
      <c r="F23" s="387" t="s">
        <v>153</v>
      </c>
      <c r="G23" s="649" t="s">
        <v>153</v>
      </c>
      <c r="H23" s="412" t="s">
        <v>153</v>
      </c>
      <c r="I23" s="387" t="s">
        <v>153</v>
      </c>
      <c r="J23" s="649" t="s">
        <v>153</v>
      </c>
      <c r="K23" s="412" t="s">
        <v>153</v>
      </c>
      <c r="L23" s="387" t="s">
        <v>153</v>
      </c>
      <c r="M23" s="649" t="s">
        <v>153</v>
      </c>
      <c r="N23" s="412" t="s">
        <v>153</v>
      </c>
      <c r="O23" s="387" t="s">
        <v>153</v>
      </c>
      <c r="P23" s="649" t="s">
        <v>153</v>
      </c>
      <c r="Q23" s="412" t="s">
        <v>153</v>
      </c>
      <c r="R23" s="387" t="s">
        <v>153</v>
      </c>
      <c r="S23" s="649" t="s">
        <v>153</v>
      </c>
      <c r="T23" s="412" t="s">
        <v>153</v>
      </c>
      <c r="U23" s="387" t="s">
        <v>153</v>
      </c>
      <c r="V23" s="635" t="s">
        <v>153</v>
      </c>
    </row>
    <row r="24" spans="1:22">
      <c r="A24" s="301" t="s">
        <v>83</v>
      </c>
      <c r="B24" s="393">
        <v>93.361197948135995</v>
      </c>
      <c r="C24" s="556">
        <v>0.53135316746512218</v>
      </c>
      <c r="D24" s="650">
        <v>3363</v>
      </c>
      <c r="E24" s="393">
        <v>94.91273170431549</v>
      </c>
      <c r="F24" s="556">
        <v>0.415806293485178</v>
      </c>
      <c r="G24" s="650">
        <v>3367</v>
      </c>
      <c r="H24" s="393">
        <v>91.926448987708682</v>
      </c>
      <c r="I24" s="556">
        <v>0.59793061740392561</v>
      </c>
      <c r="J24" s="650">
        <v>3335</v>
      </c>
      <c r="K24" s="391">
        <v>80.749358057268296</v>
      </c>
      <c r="L24" s="556">
        <v>0.94690594659929184</v>
      </c>
      <c r="M24" s="650">
        <v>3337</v>
      </c>
      <c r="N24" s="393">
        <v>88.038365640081693</v>
      </c>
      <c r="O24" s="556">
        <v>0.67056641933569061</v>
      </c>
      <c r="P24" s="650">
        <v>3342</v>
      </c>
      <c r="Q24" s="391">
        <v>28.979147398025059</v>
      </c>
      <c r="R24" s="556">
        <v>0.98519730514884141</v>
      </c>
      <c r="S24" s="650">
        <v>3188</v>
      </c>
      <c r="T24" s="393">
        <v>46.929505192672067</v>
      </c>
      <c r="U24" s="303">
        <v>1.0404288668197199</v>
      </c>
      <c r="V24" s="636">
        <v>3267</v>
      </c>
    </row>
    <row r="25" spans="1:22">
      <c r="A25" s="301" t="s">
        <v>84</v>
      </c>
      <c r="B25" s="391">
        <v>99.601218804801789</v>
      </c>
      <c r="C25" s="556">
        <v>0.32010051901819259</v>
      </c>
      <c r="D25" s="650">
        <v>444</v>
      </c>
      <c r="E25" s="391">
        <v>94.746731954372692</v>
      </c>
      <c r="F25" s="556">
        <v>1.369286843264867</v>
      </c>
      <c r="G25" s="650">
        <v>442</v>
      </c>
      <c r="H25" s="391">
        <v>97.895516976695404</v>
      </c>
      <c r="I25" s="556">
        <v>0.98623559515550152</v>
      </c>
      <c r="J25" s="650">
        <v>444</v>
      </c>
      <c r="K25" s="391">
        <v>81.874656073606815</v>
      </c>
      <c r="L25" s="556">
        <v>2.7161640929790432</v>
      </c>
      <c r="M25" s="650">
        <v>441</v>
      </c>
      <c r="N25" s="391">
        <v>94.387459844078876</v>
      </c>
      <c r="O25" s="556">
        <v>1.371522895783897</v>
      </c>
      <c r="P25" s="650">
        <v>440</v>
      </c>
      <c r="Q25" s="391">
        <v>22.646763226339552</v>
      </c>
      <c r="R25" s="556">
        <v>2.558316631743013</v>
      </c>
      <c r="S25" s="650">
        <v>413</v>
      </c>
      <c r="T25" s="391">
        <v>34.691480054944471</v>
      </c>
      <c r="U25" s="303">
        <v>2.567431471852629</v>
      </c>
      <c r="V25" s="636">
        <v>427</v>
      </c>
    </row>
    <row r="26" spans="1:22">
      <c r="A26" s="305" t="s">
        <v>85</v>
      </c>
      <c r="B26" s="398">
        <v>94.081371754669391</v>
      </c>
      <c r="C26" s="557">
        <v>0.48964042473267372</v>
      </c>
      <c r="D26" s="651">
        <v>3807</v>
      </c>
      <c r="E26" s="398">
        <v>94.893673552844831</v>
      </c>
      <c r="F26" s="557">
        <v>0.40007974154769299</v>
      </c>
      <c r="G26" s="651">
        <v>3809</v>
      </c>
      <c r="H26" s="398">
        <v>92.619763644175151</v>
      </c>
      <c r="I26" s="557">
        <v>0.55326109410130608</v>
      </c>
      <c r="J26" s="651">
        <v>3779</v>
      </c>
      <c r="K26" s="396">
        <v>80.879581090035884</v>
      </c>
      <c r="L26" s="557">
        <v>0.89288368644938831</v>
      </c>
      <c r="M26" s="651">
        <v>3778</v>
      </c>
      <c r="N26" s="398">
        <v>88.766442710914774</v>
      </c>
      <c r="O26" s="557">
        <v>0.61828563942424442</v>
      </c>
      <c r="P26" s="651">
        <v>3782</v>
      </c>
      <c r="Q26" s="396">
        <v>28.25914206192024</v>
      </c>
      <c r="R26" s="557">
        <v>0.92825838101532465</v>
      </c>
      <c r="S26" s="651">
        <v>3601</v>
      </c>
      <c r="T26" s="398">
        <v>45.529334487107313</v>
      </c>
      <c r="U26" s="307">
        <v>0.9911994151618243</v>
      </c>
      <c r="V26" s="637">
        <v>3694</v>
      </c>
    </row>
    <row r="27" spans="1:22">
      <c r="A27" s="954" t="s">
        <v>289</v>
      </c>
      <c r="B27" s="954"/>
      <c r="C27" s="954"/>
      <c r="D27" s="954"/>
      <c r="E27" s="954"/>
      <c r="F27" s="954"/>
      <c r="G27" s="954"/>
      <c r="H27" s="954"/>
      <c r="I27" s="954"/>
      <c r="J27" s="954"/>
      <c r="K27" s="954"/>
      <c r="L27" s="954"/>
      <c r="M27" s="954"/>
      <c r="N27" s="954"/>
      <c r="O27" s="954"/>
      <c r="P27" s="954"/>
      <c r="Q27" s="954"/>
      <c r="R27" s="954"/>
      <c r="S27" s="954"/>
      <c r="T27" s="954"/>
      <c r="U27" s="954"/>
      <c r="V27" s="954"/>
    </row>
    <row r="28" spans="1:22" ht="23.25" customHeight="1">
      <c r="A28" s="840" t="s">
        <v>155</v>
      </c>
      <c r="B28" s="840"/>
      <c r="C28" s="840"/>
      <c r="D28" s="840"/>
      <c r="E28" s="840"/>
      <c r="F28" s="840"/>
      <c r="G28" s="840"/>
      <c r="H28" s="840"/>
      <c r="I28" s="840"/>
      <c r="J28" s="840"/>
      <c r="K28" s="840"/>
      <c r="L28" s="840"/>
      <c r="M28" s="840"/>
      <c r="N28" s="840"/>
      <c r="O28" s="840"/>
      <c r="P28" s="840"/>
      <c r="Q28" s="840"/>
      <c r="R28" s="840"/>
      <c r="S28" s="840"/>
      <c r="T28" s="840"/>
      <c r="U28" s="840"/>
      <c r="V28" s="840"/>
    </row>
    <row r="29" spans="1:22">
      <c r="A29" s="952" t="s">
        <v>290</v>
      </c>
      <c r="B29" s="952"/>
      <c r="C29" s="952"/>
      <c r="D29" s="952"/>
      <c r="E29" s="952"/>
      <c r="F29" s="952"/>
      <c r="G29" s="952"/>
      <c r="H29" s="952"/>
      <c r="I29" s="952"/>
      <c r="J29" s="952"/>
      <c r="K29" s="952"/>
      <c r="L29" s="952"/>
      <c r="M29" s="952"/>
      <c r="N29" s="952"/>
      <c r="O29" s="952"/>
      <c r="P29" s="952"/>
      <c r="Q29" s="952"/>
      <c r="R29" s="952"/>
      <c r="S29" s="952"/>
      <c r="T29" s="952"/>
      <c r="U29" s="952"/>
      <c r="V29" s="952"/>
    </row>
    <row r="31" spans="1:22" ht="29.25" customHeight="1">
      <c r="A31" s="951" t="s">
        <v>291</v>
      </c>
      <c r="B31" s="951"/>
      <c r="C31" s="951"/>
      <c r="D31" s="951"/>
    </row>
    <row r="32" spans="1:22" ht="15.75" thickBot="1">
      <c r="A32" s="43"/>
      <c r="B32" s="22" t="s">
        <v>18</v>
      </c>
      <c r="C32" s="24" t="s">
        <v>122</v>
      </c>
      <c r="D32" s="24" t="s">
        <v>123</v>
      </c>
    </row>
    <row r="33" spans="1:4">
      <c r="A33" s="35" t="s">
        <v>292</v>
      </c>
      <c r="B33" s="32">
        <v>22.513663163386639</v>
      </c>
      <c r="C33" s="352">
        <v>0.88400391615163743</v>
      </c>
      <c r="D33" s="152">
        <v>3842</v>
      </c>
    </row>
    <row r="34" spans="1:4">
      <c r="A34" s="36" t="s">
        <v>293</v>
      </c>
      <c r="B34" s="33">
        <v>7.7506199456721729</v>
      </c>
      <c r="C34" s="353">
        <v>0.4811366703843965</v>
      </c>
      <c r="D34" s="155">
        <v>3842</v>
      </c>
    </row>
    <row r="35" spans="1:4">
      <c r="A35" s="35" t="s">
        <v>294</v>
      </c>
      <c r="B35" s="32">
        <v>12.68824582494544</v>
      </c>
      <c r="C35" s="352">
        <v>0.61310186165873926</v>
      </c>
      <c r="D35" s="152">
        <v>3842</v>
      </c>
    </row>
    <row r="36" spans="1:4">
      <c r="A36" s="36" t="s">
        <v>295</v>
      </c>
      <c r="B36" s="33">
        <v>8.8590341931382905</v>
      </c>
      <c r="C36" s="353">
        <v>0.54177902136297762</v>
      </c>
      <c r="D36" s="155">
        <v>3842</v>
      </c>
    </row>
    <row r="37" spans="1:4">
      <c r="A37" s="35" t="s">
        <v>296</v>
      </c>
      <c r="B37" s="32">
        <v>13.77502827142551</v>
      </c>
      <c r="C37" s="352">
        <v>0.60447784661475201</v>
      </c>
      <c r="D37" s="152">
        <v>3842</v>
      </c>
    </row>
    <row r="38" spans="1:4">
      <c r="A38" s="37" t="s">
        <v>297</v>
      </c>
      <c r="B38" s="345">
        <v>34.413408601431946</v>
      </c>
      <c r="C38" s="354">
        <v>0.90706874177479657</v>
      </c>
      <c r="D38" s="345">
        <v>3842</v>
      </c>
    </row>
    <row r="39" spans="1:4" ht="14.85" customHeight="1">
      <c r="A39" s="840" t="s">
        <v>298</v>
      </c>
      <c r="B39" s="840"/>
      <c r="C39" s="840"/>
      <c r="D39" s="840"/>
    </row>
    <row r="40" spans="1:4" ht="32.25" customHeight="1">
      <c r="A40" s="840" t="s">
        <v>614</v>
      </c>
      <c r="B40" s="840"/>
      <c r="C40" s="840"/>
      <c r="D40" s="840"/>
    </row>
    <row r="41" spans="1:4">
      <c r="A41" s="48"/>
      <c r="B41" s="48"/>
      <c r="C41" s="48"/>
      <c r="D41" s="48"/>
    </row>
    <row r="42" spans="1:4" ht="27.75" customHeight="1">
      <c r="A42" s="951" t="s">
        <v>299</v>
      </c>
      <c r="B42" s="951"/>
      <c r="C42" s="951"/>
      <c r="D42" s="951"/>
    </row>
    <row r="43" spans="1:4" ht="15.75" thickBot="1">
      <c r="A43" s="43"/>
      <c r="B43" s="22" t="s">
        <v>27</v>
      </c>
      <c r="C43" s="24" t="s">
        <v>122</v>
      </c>
      <c r="D43" s="24" t="s">
        <v>123</v>
      </c>
    </row>
    <row r="44" spans="1:4" ht="24.95" customHeight="1">
      <c r="A44" s="35" t="s">
        <v>124</v>
      </c>
      <c r="B44" s="183">
        <v>4.0449277332119706</v>
      </c>
      <c r="C44" s="352">
        <v>0.16596666552058101</v>
      </c>
      <c r="D44" s="152">
        <v>167</v>
      </c>
    </row>
    <row r="45" spans="1:4" ht="23.45" customHeight="1">
      <c r="A45" s="36" t="s">
        <v>125</v>
      </c>
      <c r="B45" s="184">
        <v>3.9506305746624819</v>
      </c>
      <c r="C45" s="353">
        <v>8.6577751358615021E-2</v>
      </c>
      <c r="D45" s="155">
        <v>550</v>
      </c>
    </row>
    <row r="46" spans="1:4" ht="24.75" customHeight="1">
      <c r="A46" s="35" t="s">
        <v>126</v>
      </c>
      <c r="B46" s="183">
        <v>3.7701032966264352</v>
      </c>
      <c r="C46" s="352">
        <v>9.0885318887101621E-2</v>
      </c>
      <c r="D46" s="152">
        <v>568</v>
      </c>
    </row>
    <row r="47" spans="1:4">
      <c r="A47" s="36" t="s">
        <v>127</v>
      </c>
      <c r="B47" s="184">
        <v>3.622093137739447</v>
      </c>
      <c r="C47" s="353">
        <v>0.14411894254220359</v>
      </c>
      <c r="D47" s="155">
        <v>241</v>
      </c>
    </row>
    <row r="48" spans="1:4" ht="24">
      <c r="A48" s="35" t="s">
        <v>128</v>
      </c>
      <c r="B48" s="183">
        <v>3.9458521619214761</v>
      </c>
      <c r="C48" s="352">
        <v>0.1187624101103353</v>
      </c>
      <c r="D48" s="152">
        <v>378</v>
      </c>
    </row>
    <row r="49" spans="1:4" ht="24">
      <c r="A49" s="36" t="s">
        <v>129</v>
      </c>
      <c r="B49" s="184">
        <v>3.8421583121290088</v>
      </c>
      <c r="C49" s="353">
        <v>6.3351382926093117E-2</v>
      </c>
      <c r="D49" s="155">
        <v>1375</v>
      </c>
    </row>
    <row r="50" spans="1:4" ht="24">
      <c r="A50" s="35" t="s">
        <v>130</v>
      </c>
      <c r="B50" s="183">
        <v>4.0596872760750573</v>
      </c>
      <c r="C50" s="352">
        <v>9.3297725978484486E-2</v>
      </c>
      <c r="D50" s="152">
        <v>535</v>
      </c>
    </row>
    <row r="51" spans="1:4">
      <c r="A51" s="36" t="s">
        <v>131</v>
      </c>
      <c r="B51" s="184">
        <v>3.8037276625349752</v>
      </c>
      <c r="C51" s="353">
        <v>0.33976024690992829</v>
      </c>
      <c r="D51" s="155">
        <v>28</v>
      </c>
    </row>
    <row r="52" spans="1:4">
      <c r="A52" s="545" t="s">
        <v>170</v>
      </c>
      <c r="B52" s="349">
        <v>3.8687137026783969</v>
      </c>
      <c r="C52" s="363">
        <v>4.1049503121574522E-2</v>
      </c>
      <c r="D52" s="364">
        <v>3842</v>
      </c>
    </row>
    <row r="53" spans="1:4" ht="34.5" customHeight="1">
      <c r="A53" s="840" t="s">
        <v>300</v>
      </c>
      <c r="B53" s="840"/>
      <c r="C53" s="840"/>
      <c r="D53" s="840"/>
    </row>
    <row r="54" spans="1:4" ht="14.25" customHeight="1">
      <c r="A54" s="840" t="s">
        <v>301</v>
      </c>
      <c r="B54" s="840"/>
      <c r="C54" s="840"/>
      <c r="D54" s="840"/>
    </row>
    <row r="55" spans="1:4" ht="33.75" customHeight="1">
      <c r="A55" s="840" t="s">
        <v>614</v>
      </c>
      <c r="B55" s="840"/>
      <c r="C55" s="840"/>
      <c r="D55" s="840"/>
    </row>
    <row r="56" spans="1:4">
      <c r="A56" s="48"/>
      <c r="B56" s="48"/>
      <c r="C56" s="48"/>
      <c r="D56" s="48"/>
    </row>
    <row r="57" spans="1:4" ht="26.25" customHeight="1">
      <c r="A57" s="981" t="s">
        <v>302</v>
      </c>
      <c r="B57" s="981"/>
      <c r="C57" s="981"/>
      <c r="D57" s="981"/>
    </row>
    <row r="58" spans="1:4">
      <c r="A58" s="982" t="s">
        <v>59</v>
      </c>
      <c r="B58" s="967" t="s">
        <v>590</v>
      </c>
      <c r="C58" s="967"/>
      <c r="D58" s="968"/>
    </row>
    <row r="59" spans="1:4">
      <c r="A59" s="983"/>
      <c r="B59" s="59" t="s">
        <v>27</v>
      </c>
      <c r="C59" s="59" t="s">
        <v>122</v>
      </c>
      <c r="D59" s="92" t="s">
        <v>123</v>
      </c>
    </row>
    <row r="60" spans="1:4">
      <c r="A60" s="286" t="s">
        <v>67</v>
      </c>
      <c r="B60" s="536">
        <v>3.5555563511993751</v>
      </c>
      <c r="C60" s="288">
        <v>0.12277874505557131</v>
      </c>
      <c r="D60" s="631">
        <v>522</v>
      </c>
    </row>
    <row r="61" spans="1:4">
      <c r="A61" s="291" t="s">
        <v>68</v>
      </c>
      <c r="B61" s="444">
        <v>4.0007548926147622</v>
      </c>
      <c r="C61" s="293">
        <v>0.1457407546526242</v>
      </c>
      <c r="D61" s="632">
        <v>324</v>
      </c>
    </row>
    <row r="62" spans="1:4">
      <c r="A62" s="286" t="s">
        <v>93</v>
      </c>
      <c r="B62" s="538" t="s">
        <v>153</v>
      </c>
      <c r="C62" s="296" t="s">
        <v>153</v>
      </c>
      <c r="D62" s="633" t="s">
        <v>153</v>
      </c>
    </row>
    <row r="63" spans="1:4">
      <c r="A63" s="291" t="s">
        <v>70</v>
      </c>
      <c r="B63" s="537">
        <v>4.095697759175545</v>
      </c>
      <c r="C63" s="293">
        <v>0.2156908565915629</v>
      </c>
      <c r="D63" s="632">
        <v>85</v>
      </c>
    </row>
    <row r="64" spans="1:4">
      <c r="A64" s="286" t="s">
        <v>71</v>
      </c>
      <c r="B64" s="538" t="s">
        <v>153</v>
      </c>
      <c r="C64" s="296" t="s">
        <v>153</v>
      </c>
      <c r="D64" s="633" t="s">
        <v>153</v>
      </c>
    </row>
    <row r="65" spans="1:4">
      <c r="A65" s="291" t="s">
        <v>72</v>
      </c>
      <c r="B65" s="444">
        <v>3.5045008289524868</v>
      </c>
      <c r="C65" s="293">
        <v>0.25893892661778362</v>
      </c>
      <c r="D65" s="632">
        <v>90</v>
      </c>
    </row>
    <row r="66" spans="1:4">
      <c r="A66" s="286" t="s">
        <v>73</v>
      </c>
      <c r="B66" s="536">
        <v>3.517421476436116</v>
      </c>
      <c r="C66" s="288">
        <v>0.1182729848354204</v>
      </c>
      <c r="D66" s="631">
        <v>331</v>
      </c>
    </row>
    <row r="67" spans="1:4">
      <c r="A67" s="291" t="s">
        <v>74</v>
      </c>
      <c r="B67" s="444">
        <v>4.1859297888966438</v>
      </c>
      <c r="C67" s="293">
        <v>0.21510294229485249</v>
      </c>
      <c r="D67" s="632">
        <v>84</v>
      </c>
    </row>
    <row r="68" spans="1:4">
      <c r="A68" s="286" t="s">
        <v>75</v>
      </c>
      <c r="B68" s="536">
        <v>4.1454991790235756</v>
      </c>
      <c r="C68" s="288">
        <v>0.13050259365948949</v>
      </c>
      <c r="D68" s="631">
        <v>513</v>
      </c>
    </row>
    <row r="69" spans="1:4">
      <c r="A69" s="291" t="s">
        <v>76</v>
      </c>
      <c r="B69" s="537">
        <v>3.9278549994830239</v>
      </c>
      <c r="C69" s="293">
        <v>6.5244895290145183E-2</v>
      </c>
      <c r="D69" s="632">
        <v>1203</v>
      </c>
    </row>
    <row r="70" spans="1:4">
      <c r="A70" s="286" t="s">
        <v>77</v>
      </c>
      <c r="B70" s="443">
        <v>3.7810210285559571</v>
      </c>
      <c r="C70" s="288">
        <v>0.24579119744205899</v>
      </c>
      <c r="D70" s="631">
        <v>161</v>
      </c>
    </row>
    <row r="71" spans="1:4">
      <c r="A71" s="291" t="s">
        <v>78</v>
      </c>
      <c r="B71" s="539" t="s">
        <v>153</v>
      </c>
      <c r="C71" s="382" t="s">
        <v>153</v>
      </c>
      <c r="D71" s="634" t="s">
        <v>153</v>
      </c>
    </row>
    <row r="72" spans="1:4">
      <c r="A72" s="286" t="s">
        <v>79</v>
      </c>
      <c r="B72" s="443">
        <v>3.7058565837527619</v>
      </c>
      <c r="C72" s="288">
        <v>0.14500707581648931</v>
      </c>
      <c r="D72" s="631">
        <v>146</v>
      </c>
    </row>
    <row r="73" spans="1:4">
      <c r="A73" s="291" t="s">
        <v>80</v>
      </c>
      <c r="B73" s="539" t="s">
        <v>153</v>
      </c>
      <c r="C73" s="382" t="s">
        <v>153</v>
      </c>
      <c r="D73" s="634" t="s">
        <v>153</v>
      </c>
    </row>
    <row r="74" spans="1:4">
      <c r="A74" s="286" t="s">
        <v>81</v>
      </c>
      <c r="B74" s="443">
        <v>3.840761435987726</v>
      </c>
      <c r="C74" s="288">
        <v>9.8702935159968017E-2</v>
      </c>
      <c r="D74" s="631">
        <v>184</v>
      </c>
    </row>
    <row r="75" spans="1:4">
      <c r="A75" s="299" t="s">
        <v>82</v>
      </c>
      <c r="B75" s="476" t="s">
        <v>153</v>
      </c>
      <c r="C75" s="387" t="s">
        <v>153</v>
      </c>
      <c r="D75" s="635" t="s">
        <v>153</v>
      </c>
    </row>
    <row r="76" spans="1:4">
      <c r="A76" s="301" t="s">
        <v>83</v>
      </c>
      <c r="B76" s="540">
        <v>3.861082237399807</v>
      </c>
      <c r="C76" s="303">
        <v>4.4941987583593017E-2</v>
      </c>
      <c r="D76" s="636">
        <v>3396</v>
      </c>
    </row>
    <row r="77" spans="1:4">
      <c r="A77" s="301" t="s">
        <v>84</v>
      </c>
      <c r="B77" s="540">
        <v>3.9276123540940682</v>
      </c>
      <c r="C77" s="303">
        <v>8.8391575189642108E-2</v>
      </c>
      <c r="D77" s="636">
        <v>446</v>
      </c>
    </row>
    <row r="78" spans="1:4">
      <c r="A78" s="305" t="s">
        <v>85</v>
      </c>
      <c r="B78" s="542">
        <v>3.8687137026783969</v>
      </c>
      <c r="C78" s="307">
        <v>4.1049503121574522E-2</v>
      </c>
      <c r="D78" s="637">
        <v>3842</v>
      </c>
    </row>
    <row r="79" spans="1:4" ht="14.25" customHeight="1">
      <c r="A79" s="952" t="s">
        <v>298</v>
      </c>
      <c r="B79" s="952"/>
      <c r="C79" s="952"/>
      <c r="D79" s="952"/>
    </row>
    <row r="80" spans="1:4" ht="100.5" customHeight="1">
      <c r="A80" s="840" t="s">
        <v>303</v>
      </c>
      <c r="B80" s="840"/>
      <c r="C80" s="840"/>
      <c r="D80" s="840"/>
    </row>
    <row r="81" spans="1:14" ht="33" customHeight="1">
      <c r="A81" s="840" t="s">
        <v>304</v>
      </c>
      <c r="B81" s="840"/>
      <c r="C81" s="840"/>
      <c r="D81" s="840"/>
    </row>
    <row r="82" spans="1:14">
      <c r="A82" s="48"/>
      <c r="B82" s="48"/>
      <c r="C82" s="48"/>
      <c r="D82" s="48"/>
    </row>
    <row r="84" spans="1:14" ht="30" customHeight="1">
      <c r="A84" s="951" t="s">
        <v>305</v>
      </c>
      <c r="B84" s="951"/>
      <c r="C84" s="951"/>
      <c r="D84" s="951"/>
    </row>
    <row r="85" spans="1:14" ht="15.75" thickBot="1">
      <c r="A85" s="43"/>
      <c r="B85" s="22" t="s">
        <v>18</v>
      </c>
      <c r="C85" s="24" t="s">
        <v>122</v>
      </c>
      <c r="D85" s="24" t="s">
        <v>123</v>
      </c>
    </row>
    <row r="86" spans="1:14">
      <c r="A86" s="35" t="s">
        <v>162</v>
      </c>
      <c r="B86" s="32">
        <v>22.533529650887338</v>
      </c>
      <c r="C86" s="29">
        <v>0.86051443391842874</v>
      </c>
      <c r="D86" s="152">
        <v>3826</v>
      </c>
    </row>
    <row r="87" spans="1:14">
      <c r="A87" s="36" t="s">
        <v>163</v>
      </c>
      <c r="B87" s="33">
        <v>21.89633939863856</v>
      </c>
      <c r="C87" s="30">
        <v>0.79096605447255741</v>
      </c>
      <c r="D87" s="155">
        <v>3826</v>
      </c>
    </row>
    <row r="88" spans="1:14">
      <c r="A88" s="35" t="s">
        <v>164</v>
      </c>
      <c r="B88" s="32">
        <v>24.676106736959301</v>
      </c>
      <c r="C88" s="29">
        <v>0.89286736926725596</v>
      </c>
      <c r="D88" s="152">
        <v>3826</v>
      </c>
    </row>
    <row r="89" spans="1:14">
      <c r="A89" s="36" t="s">
        <v>165</v>
      </c>
      <c r="B89" s="33">
        <v>14.784958322916671</v>
      </c>
      <c r="C89" s="30">
        <v>0.69924677560654747</v>
      </c>
      <c r="D89" s="155">
        <v>3826</v>
      </c>
    </row>
    <row r="90" spans="1:14">
      <c r="A90" s="35" t="s">
        <v>166</v>
      </c>
      <c r="B90" s="32">
        <v>7.0182038637228104</v>
      </c>
      <c r="C90" s="29">
        <v>0.50983080235635325</v>
      </c>
      <c r="D90" s="152">
        <v>3826</v>
      </c>
    </row>
    <row r="91" spans="1:14">
      <c r="A91" s="37" t="s">
        <v>167</v>
      </c>
      <c r="B91" s="34">
        <v>9.0908620268753175</v>
      </c>
      <c r="C91" s="31">
        <v>0.60113126967894281</v>
      </c>
      <c r="D91" s="345">
        <v>3826</v>
      </c>
    </row>
    <row r="92" spans="1:14" ht="24.75" customHeight="1">
      <c r="A92" s="840" t="s">
        <v>306</v>
      </c>
      <c r="B92" s="840"/>
      <c r="C92" s="840"/>
      <c r="D92" s="840"/>
    </row>
    <row r="93" spans="1:14" ht="33.75" customHeight="1">
      <c r="A93" s="840" t="s">
        <v>615</v>
      </c>
      <c r="B93" s="840"/>
      <c r="C93" s="840"/>
      <c r="D93" s="840"/>
    </row>
    <row r="95" spans="1:14" ht="44.25" customHeight="1">
      <c r="A95" s="981" t="s">
        <v>307</v>
      </c>
      <c r="B95" s="981"/>
      <c r="C95" s="981"/>
      <c r="D95" s="981"/>
      <c r="E95" s="49"/>
      <c r="F95" s="49"/>
      <c r="G95" s="146"/>
    </row>
    <row r="96" spans="1:14" ht="15.75" thickBot="1">
      <c r="A96" s="43"/>
      <c r="B96" s="24" t="s">
        <v>27</v>
      </c>
      <c r="C96" s="24" t="s">
        <v>122</v>
      </c>
      <c r="D96" s="24" t="s">
        <v>123</v>
      </c>
      <c r="N96" s="258"/>
    </row>
    <row r="97" spans="1:8" ht="29.1" customHeight="1">
      <c r="A97" s="35" t="s">
        <v>124</v>
      </c>
      <c r="B97" s="27">
        <v>2.9939451160960808</v>
      </c>
      <c r="C97" s="29">
        <v>0.14908008006492049</v>
      </c>
      <c r="D97" s="32">
        <v>167</v>
      </c>
    </row>
    <row r="98" spans="1:8" ht="29.45" customHeight="1">
      <c r="A98" s="36" t="s">
        <v>125</v>
      </c>
      <c r="B98" s="26">
        <v>2.759581171834852</v>
      </c>
      <c r="C98" s="30">
        <v>7.2629007779441784E-2</v>
      </c>
      <c r="D98" s="33">
        <v>548</v>
      </c>
    </row>
    <row r="99" spans="1:8" ht="26.45" customHeight="1">
      <c r="A99" s="35" t="s">
        <v>126</v>
      </c>
      <c r="B99" s="27">
        <v>2.9314861081965828</v>
      </c>
      <c r="C99" s="29">
        <v>7.8967012884743629E-2</v>
      </c>
      <c r="D99" s="32">
        <v>564</v>
      </c>
    </row>
    <row r="100" spans="1:8">
      <c r="A100" s="36" t="s">
        <v>127</v>
      </c>
      <c r="B100" s="26">
        <v>3.0911303431159931</v>
      </c>
      <c r="C100" s="30">
        <v>0.11772938466160331</v>
      </c>
      <c r="D100" s="33">
        <v>240</v>
      </c>
      <c r="E100" s="258"/>
    </row>
    <row r="101" spans="1:8" ht="24">
      <c r="A101" s="35" t="s">
        <v>128</v>
      </c>
      <c r="B101" s="27">
        <v>2.8892039064781101</v>
      </c>
      <c r="C101" s="29">
        <v>8.756151290837412E-2</v>
      </c>
      <c r="D101" s="32">
        <v>379</v>
      </c>
    </row>
    <row r="102" spans="1:8" ht="24">
      <c r="A102" s="36" t="s">
        <v>129</v>
      </c>
      <c r="B102" s="26">
        <v>2.9024649751487739</v>
      </c>
      <c r="C102" s="30">
        <v>4.8594829087599857E-2</v>
      </c>
      <c r="D102" s="33">
        <v>1366</v>
      </c>
    </row>
    <row r="103" spans="1:8" ht="24">
      <c r="A103" s="35" t="s">
        <v>130</v>
      </c>
      <c r="B103" s="27">
        <v>2.951597517190983</v>
      </c>
      <c r="C103" s="29">
        <v>7.1189971470511232E-2</v>
      </c>
      <c r="D103" s="32">
        <v>534</v>
      </c>
    </row>
    <row r="104" spans="1:8">
      <c r="A104" s="36" t="s">
        <v>131</v>
      </c>
      <c r="B104" s="26">
        <v>2.5080051730063562</v>
      </c>
      <c r="C104" s="30">
        <v>0.23008065097331831</v>
      </c>
      <c r="D104" s="33">
        <v>28</v>
      </c>
    </row>
    <row r="105" spans="1:8">
      <c r="A105" s="545" t="s">
        <v>170</v>
      </c>
      <c r="B105" s="349">
        <v>2.8913055343057499</v>
      </c>
      <c r="C105" s="361">
        <v>3.6454600101392523E-2</v>
      </c>
      <c r="D105" s="362">
        <v>3826</v>
      </c>
    </row>
    <row r="106" spans="1:8" ht="33.75" customHeight="1">
      <c r="A106" s="918" t="s">
        <v>308</v>
      </c>
      <c r="B106" s="918"/>
      <c r="C106" s="918"/>
      <c r="D106" s="918"/>
    </row>
    <row r="107" spans="1:8" ht="14.85" customHeight="1">
      <c r="A107" s="917" t="s">
        <v>309</v>
      </c>
      <c r="B107" s="917"/>
      <c r="C107" s="917"/>
      <c r="D107" s="917"/>
    </row>
    <row r="108" spans="1:8" ht="33" customHeight="1">
      <c r="A108" s="974" t="s">
        <v>615</v>
      </c>
      <c r="B108" s="974"/>
      <c r="C108" s="974"/>
      <c r="D108" s="974"/>
    </row>
    <row r="110" spans="1:8" ht="45" customHeight="1">
      <c r="A110" s="981" t="s">
        <v>310</v>
      </c>
      <c r="B110" s="981"/>
      <c r="C110" s="981"/>
      <c r="D110" s="981"/>
    </row>
    <row r="111" spans="1:8" ht="44.25" customHeight="1">
      <c r="A111" s="946" t="s">
        <v>59</v>
      </c>
      <c r="B111" s="955" t="s">
        <v>311</v>
      </c>
      <c r="C111" s="956"/>
      <c r="D111" s="957"/>
      <c r="G111" s="369"/>
      <c r="H111" s="369"/>
    </row>
    <row r="112" spans="1:8" ht="14.45" customHeight="1">
      <c r="A112" s="947"/>
      <c r="B112" s="285" t="s">
        <v>27</v>
      </c>
      <c r="C112" s="59" t="s">
        <v>122</v>
      </c>
      <c r="D112" s="92" t="s">
        <v>123</v>
      </c>
      <c r="G112" s="369"/>
      <c r="H112" s="369"/>
    </row>
    <row r="113" spans="1:8" ht="14.45" customHeight="1">
      <c r="A113" s="286" t="s">
        <v>67</v>
      </c>
      <c r="B113" s="536">
        <v>2.838369574367777</v>
      </c>
      <c r="C113" s="288">
        <v>8.6091277020591564E-2</v>
      </c>
      <c r="D113" s="631">
        <v>515</v>
      </c>
      <c r="F113" s="479"/>
      <c r="G113" s="369"/>
      <c r="H113" s="369"/>
    </row>
    <row r="114" spans="1:8" ht="14.45" customHeight="1">
      <c r="A114" s="291" t="s">
        <v>68</v>
      </c>
      <c r="B114" s="444">
        <v>2.7556907568386841</v>
      </c>
      <c r="C114" s="293">
        <v>0.14736209867127259</v>
      </c>
      <c r="D114" s="632">
        <v>325</v>
      </c>
      <c r="F114" s="479"/>
      <c r="G114" s="369"/>
      <c r="H114" s="369"/>
    </row>
    <row r="115" spans="1:8" ht="14.45" customHeight="1">
      <c r="A115" s="286" t="s">
        <v>93</v>
      </c>
      <c r="B115" s="538" t="s">
        <v>153</v>
      </c>
      <c r="C115" s="296" t="s">
        <v>153</v>
      </c>
      <c r="D115" s="633" t="s">
        <v>153</v>
      </c>
      <c r="F115" s="479"/>
      <c r="G115" s="369"/>
    </row>
    <row r="116" spans="1:8" ht="14.45" customHeight="1">
      <c r="A116" s="291" t="s">
        <v>70</v>
      </c>
      <c r="B116" s="444">
        <v>2.8366553705827</v>
      </c>
      <c r="C116" s="293">
        <v>0.27817660387919269</v>
      </c>
      <c r="D116" s="632">
        <v>85</v>
      </c>
      <c r="F116" s="479"/>
      <c r="G116" s="369"/>
    </row>
    <row r="117" spans="1:8" ht="14.45" customHeight="1">
      <c r="A117" s="286" t="s">
        <v>71</v>
      </c>
      <c r="B117" s="538" t="s">
        <v>153</v>
      </c>
      <c r="C117" s="296" t="s">
        <v>153</v>
      </c>
      <c r="D117" s="633" t="s">
        <v>153</v>
      </c>
      <c r="F117" s="479"/>
      <c r="G117" s="369"/>
    </row>
    <row r="118" spans="1:8" ht="14.45" customHeight="1">
      <c r="A118" s="291" t="s">
        <v>72</v>
      </c>
      <c r="B118" s="444">
        <v>2.355204572811771</v>
      </c>
      <c r="C118" s="293">
        <v>0.14547871700025711</v>
      </c>
      <c r="D118" s="632">
        <v>90</v>
      </c>
      <c r="F118" s="479"/>
      <c r="G118" s="369"/>
    </row>
    <row r="119" spans="1:8" ht="14.45" customHeight="1">
      <c r="A119" s="286" t="s">
        <v>73</v>
      </c>
      <c r="B119" s="536">
        <v>2.863543668180542</v>
      </c>
      <c r="C119" s="288">
        <v>0.1171080176172427</v>
      </c>
      <c r="D119" s="631">
        <v>329</v>
      </c>
      <c r="F119" s="479"/>
      <c r="G119" s="369"/>
    </row>
    <row r="120" spans="1:8" ht="14.45" customHeight="1">
      <c r="A120" s="291" t="s">
        <v>74</v>
      </c>
      <c r="B120" s="444">
        <v>2.5712450811445371</v>
      </c>
      <c r="C120" s="293">
        <v>0.23555208530360669</v>
      </c>
      <c r="D120" s="632">
        <v>83</v>
      </c>
      <c r="F120" s="479"/>
      <c r="G120" s="369"/>
    </row>
    <row r="121" spans="1:8" ht="14.45" customHeight="1">
      <c r="A121" s="286" t="s">
        <v>75</v>
      </c>
      <c r="B121" s="536">
        <v>2.5961443199722538</v>
      </c>
      <c r="C121" s="288">
        <v>9.6969052244134504E-2</v>
      </c>
      <c r="D121" s="631">
        <v>510</v>
      </c>
      <c r="F121" s="479"/>
      <c r="G121" s="369"/>
    </row>
    <row r="122" spans="1:8" ht="14.45" customHeight="1">
      <c r="A122" s="291" t="s">
        <v>76</v>
      </c>
      <c r="B122" s="537">
        <v>2.9559221454608502</v>
      </c>
      <c r="C122" s="293">
        <v>5.5825632752613173E-2</v>
      </c>
      <c r="D122" s="632">
        <v>1201</v>
      </c>
      <c r="F122" s="479"/>
      <c r="G122" s="369"/>
    </row>
    <row r="123" spans="1:8" ht="14.45" customHeight="1">
      <c r="A123" s="286" t="s">
        <v>77</v>
      </c>
      <c r="B123" s="443">
        <v>3.156276797430916</v>
      </c>
      <c r="C123" s="288">
        <v>0.17901260764762469</v>
      </c>
      <c r="D123" s="631">
        <v>160</v>
      </c>
      <c r="F123" s="479"/>
      <c r="G123" s="369"/>
    </row>
    <row r="124" spans="1:8" ht="14.45" customHeight="1">
      <c r="A124" s="291" t="s">
        <v>78</v>
      </c>
      <c r="B124" s="539" t="s">
        <v>153</v>
      </c>
      <c r="C124" s="382" t="s">
        <v>153</v>
      </c>
      <c r="D124" s="634" t="s">
        <v>153</v>
      </c>
      <c r="F124" s="479"/>
      <c r="G124" s="369"/>
    </row>
    <row r="125" spans="1:8" ht="14.45" customHeight="1">
      <c r="A125" s="286" t="s">
        <v>79</v>
      </c>
      <c r="B125" s="536">
        <v>3.0354354898055922</v>
      </c>
      <c r="C125" s="288">
        <v>0.13294419316338091</v>
      </c>
      <c r="D125" s="631">
        <v>146</v>
      </c>
      <c r="F125" s="479"/>
      <c r="G125" s="369"/>
    </row>
    <row r="126" spans="1:8" ht="14.45" customHeight="1">
      <c r="A126" s="291" t="s">
        <v>80</v>
      </c>
      <c r="B126" s="539" t="s">
        <v>153</v>
      </c>
      <c r="C126" s="382" t="s">
        <v>153</v>
      </c>
      <c r="D126" s="634" t="s">
        <v>153</v>
      </c>
      <c r="F126" s="479"/>
      <c r="G126" s="369"/>
    </row>
    <row r="127" spans="1:8" ht="14.45" customHeight="1">
      <c r="A127" s="286" t="s">
        <v>81</v>
      </c>
      <c r="B127" s="443">
        <v>3.40181416161832</v>
      </c>
      <c r="C127" s="288">
        <v>0.1216478043038678</v>
      </c>
      <c r="D127" s="631">
        <v>185</v>
      </c>
      <c r="F127" s="479"/>
      <c r="G127" s="369"/>
    </row>
    <row r="128" spans="1:8" ht="14.45" customHeight="1">
      <c r="A128" s="299" t="s">
        <v>82</v>
      </c>
      <c r="B128" s="476" t="s">
        <v>153</v>
      </c>
      <c r="C128" s="387" t="s">
        <v>153</v>
      </c>
      <c r="D128" s="635" t="s">
        <v>153</v>
      </c>
      <c r="F128" s="479"/>
      <c r="G128" s="369"/>
    </row>
    <row r="129" spans="1:7" ht="14.45" customHeight="1">
      <c r="A129" s="301" t="s">
        <v>83</v>
      </c>
      <c r="B129" s="540">
        <v>2.875196904023186</v>
      </c>
      <c r="C129" s="303">
        <v>3.8310471674090039E-2</v>
      </c>
      <c r="D129" s="636">
        <v>3383</v>
      </c>
      <c r="F129" s="479"/>
      <c r="G129" s="369"/>
    </row>
    <row r="130" spans="1:7" ht="14.45" customHeight="1">
      <c r="A130" s="301" t="s">
        <v>84</v>
      </c>
      <c r="B130" s="540">
        <v>3.0161891189827701</v>
      </c>
      <c r="C130" s="303">
        <v>0.1127488228702888</v>
      </c>
      <c r="D130" s="636">
        <v>443</v>
      </c>
      <c r="F130" s="479"/>
      <c r="G130" s="369"/>
    </row>
    <row r="131" spans="1:7" ht="14.45" customHeight="1">
      <c r="A131" s="305" t="s">
        <v>85</v>
      </c>
      <c r="B131" s="542">
        <v>2.8913055343057499</v>
      </c>
      <c r="C131" s="307">
        <v>3.6454600101392523E-2</v>
      </c>
      <c r="D131" s="637">
        <v>3826</v>
      </c>
      <c r="F131" s="479"/>
      <c r="G131" s="369"/>
    </row>
    <row r="132" spans="1:7" ht="22.5" customHeight="1">
      <c r="A132" s="840" t="s">
        <v>306</v>
      </c>
      <c r="B132" s="840"/>
      <c r="C132" s="840"/>
      <c r="D132" s="840"/>
    </row>
    <row r="133" spans="1:7" ht="100.5" customHeight="1">
      <c r="A133" s="840" t="s">
        <v>303</v>
      </c>
      <c r="B133" s="840"/>
      <c r="C133" s="840"/>
      <c r="D133" s="840"/>
    </row>
    <row r="134" spans="1:7" ht="33" customHeight="1">
      <c r="A134" s="840" t="s">
        <v>312</v>
      </c>
      <c r="B134" s="840"/>
      <c r="C134" s="840"/>
      <c r="D134" s="840"/>
    </row>
    <row r="136" spans="1:7" ht="45.75" customHeight="1">
      <c r="A136" s="981" t="s">
        <v>313</v>
      </c>
      <c r="B136" s="981"/>
      <c r="C136" s="981"/>
      <c r="D136" s="981"/>
      <c r="E136" s="49"/>
    </row>
    <row r="137" spans="1:7" ht="14.45" customHeight="1" thickBot="1">
      <c r="A137" s="43"/>
      <c r="B137" s="24" t="s">
        <v>27</v>
      </c>
      <c r="C137" s="24" t="s">
        <v>122</v>
      </c>
      <c r="D137" s="24" t="s">
        <v>123</v>
      </c>
    </row>
    <row r="138" spans="1:7" ht="14.45" customHeight="1">
      <c r="A138" s="35" t="s">
        <v>314</v>
      </c>
      <c r="B138" s="27">
        <v>2.5059138929200651</v>
      </c>
      <c r="C138" s="29">
        <v>8.7304396689505945E-2</v>
      </c>
      <c r="D138" s="152">
        <v>358</v>
      </c>
    </row>
    <row r="139" spans="1:7" ht="14.45" customHeight="1">
      <c r="A139" s="36" t="s">
        <v>315</v>
      </c>
      <c r="B139" s="26">
        <v>2.638998275243051</v>
      </c>
      <c r="C139" s="30">
        <v>0.1043248534597284</v>
      </c>
      <c r="D139" s="155">
        <v>305</v>
      </c>
    </row>
    <row r="140" spans="1:7" ht="14.45" customHeight="1">
      <c r="A140" s="35" t="s">
        <v>316</v>
      </c>
      <c r="B140" s="27">
        <v>2.652035317455181</v>
      </c>
      <c r="C140" s="29">
        <v>7.8608100028543834E-2</v>
      </c>
      <c r="D140" s="152">
        <v>467</v>
      </c>
      <c r="E140" s="258"/>
    </row>
    <row r="141" spans="1:7" ht="14.45" customHeight="1">
      <c r="A141" s="36" t="s">
        <v>317</v>
      </c>
      <c r="B141" s="26">
        <v>2.8971317436700752</v>
      </c>
      <c r="C141" s="30">
        <v>7.605514335069169E-2</v>
      </c>
      <c r="D141" s="155">
        <v>544</v>
      </c>
    </row>
    <row r="142" spans="1:7" ht="14.45" customHeight="1">
      <c r="A142" s="35" t="s">
        <v>318</v>
      </c>
      <c r="B142" s="27">
        <v>2.896983933151732</v>
      </c>
      <c r="C142" s="29">
        <v>8.0750356119497255E-2</v>
      </c>
      <c r="D142" s="152">
        <v>541</v>
      </c>
    </row>
    <row r="143" spans="1:7" ht="14.45" customHeight="1">
      <c r="A143" s="36" t="s">
        <v>319</v>
      </c>
      <c r="B143" s="26">
        <v>2.940506145300128</v>
      </c>
      <c r="C143" s="30">
        <v>7.8569532545838483E-2</v>
      </c>
      <c r="D143" s="155">
        <v>550</v>
      </c>
    </row>
    <row r="144" spans="1:7" ht="14.45" customHeight="1">
      <c r="A144" s="35" t="s">
        <v>320</v>
      </c>
      <c r="B144" s="27">
        <v>3.183647346476616</v>
      </c>
      <c r="C144" s="29">
        <v>8.3140184284162172E-2</v>
      </c>
      <c r="D144" s="152">
        <v>424</v>
      </c>
    </row>
    <row r="145" spans="1:4" ht="14.45" customHeight="1">
      <c r="A145" s="36" t="s">
        <v>321</v>
      </c>
      <c r="B145" s="26">
        <v>3.261027455652076</v>
      </c>
      <c r="C145" s="30">
        <v>8.2873984580228155E-2</v>
      </c>
      <c r="D145" s="155">
        <v>573</v>
      </c>
    </row>
    <row r="146" spans="1:4" ht="14.45" customHeight="1">
      <c r="A146" s="545" t="s">
        <v>142</v>
      </c>
      <c r="B146" s="349">
        <v>2.8913055343057499</v>
      </c>
      <c r="C146" s="361">
        <v>3.6454600101392523E-2</v>
      </c>
      <c r="D146" s="364">
        <v>3826</v>
      </c>
    </row>
    <row r="147" spans="1:4" ht="22.5" customHeight="1">
      <c r="A147" s="840" t="s">
        <v>306</v>
      </c>
      <c r="B147" s="840"/>
      <c r="C147" s="840"/>
      <c r="D147" s="840"/>
    </row>
    <row r="148" spans="1:4" ht="14.85" customHeight="1">
      <c r="A148" s="840" t="s">
        <v>309</v>
      </c>
      <c r="B148" s="840"/>
      <c r="C148" s="840"/>
      <c r="D148" s="840"/>
    </row>
    <row r="149" spans="1:4" ht="33.75" customHeight="1">
      <c r="A149" s="840" t="s">
        <v>615</v>
      </c>
      <c r="B149" s="840"/>
      <c r="C149" s="840"/>
      <c r="D149" s="840"/>
    </row>
    <row r="152" spans="1:4" ht="45" customHeight="1">
      <c r="A152" s="981" t="s">
        <v>322</v>
      </c>
      <c r="B152" s="981"/>
      <c r="C152" s="981"/>
      <c r="D152" s="981"/>
    </row>
    <row r="153" spans="1:4" ht="15.75" thickBot="1">
      <c r="A153" s="43"/>
      <c r="B153" s="24" t="s">
        <v>18</v>
      </c>
      <c r="C153" s="24" t="s">
        <v>122</v>
      </c>
      <c r="D153" s="24" t="s">
        <v>123</v>
      </c>
    </row>
    <row r="154" spans="1:4">
      <c r="A154" s="35" t="s">
        <v>162</v>
      </c>
      <c r="B154" s="152">
        <v>18.812215688471621</v>
      </c>
      <c r="C154" s="29">
        <v>0.84683829038277936</v>
      </c>
      <c r="D154" s="32">
        <v>3830</v>
      </c>
    </row>
    <row r="155" spans="1:4">
      <c r="A155" s="36" t="s">
        <v>163</v>
      </c>
      <c r="B155" s="155">
        <v>19.910368694320859</v>
      </c>
      <c r="C155" s="30">
        <v>0.80682877122085284</v>
      </c>
      <c r="D155" s="33">
        <v>3830</v>
      </c>
    </row>
    <row r="156" spans="1:4">
      <c r="A156" s="35" t="s">
        <v>164</v>
      </c>
      <c r="B156" s="152">
        <v>26.34773773399213</v>
      </c>
      <c r="C156" s="29">
        <v>0.88185141230766928</v>
      </c>
      <c r="D156" s="32">
        <v>3830</v>
      </c>
    </row>
    <row r="157" spans="1:4">
      <c r="A157" s="36" t="s">
        <v>165</v>
      </c>
      <c r="B157" s="155">
        <v>15.555342414152459</v>
      </c>
      <c r="C157" s="30">
        <v>0.71864208400283347</v>
      </c>
      <c r="D157" s="33">
        <v>3830</v>
      </c>
    </row>
    <row r="158" spans="1:4">
      <c r="A158" s="35" t="s">
        <v>166</v>
      </c>
      <c r="B158" s="152">
        <v>9.4470673751795484</v>
      </c>
      <c r="C158" s="29">
        <v>0.55552872516856566</v>
      </c>
      <c r="D158" s="32">
        <v>3830</v>
      </c>
    </row>
    <row r="159" spans="1:4">
      <c r="A159" s="37" t="s">
        <v>167</v>
      </c>
      <c r="B159" s="345">
        <v>9.9272680938833737</v>
      </c>
      <c r="C159" s="31">
        <v>0.6546563339694742</v>
      </c>
      <c r="D159" s="34">
        <v>3830</v>
      </c>
    </row>
    <row r="160" spans="1:4" ht="23.25" customHeight="1">
      <c r="A160" s="840" t="s">
        <v>306</v>
      </c>
      <c r="B160" s="840"/>
      <c r="C160" s="840"/>
      <c r="D160" s="840"/>
    </row>
    <row r="161" spans="1:7" ht="32.25" customHeight="1">
      <c r="A161" s="840" t="s">
        <v>612</v>
      </c>
      <c r="B161" s="840"/>
      <c r="C161" s="840"/>
      <c r="D161" s="840"/>
    </row>
    <row r="164" spans="1:7" ht="45" customHeight="1">
      <c r="A164" s="981" t="s">
        <v>323</v>
      </c>
      <c r="B164" s="981"/>
      <c r="C164" s="981"/>
      <c r="D164" s="981"/>
      <c r="E164" s="49"/>
      <c r="G164" s="146"/>
    </row>
    <row r="165" spans="1:7" ht="15.75" thickBot="1">
      <c r="A165" s="43"/>
      <c r="B165" s="24" t="s">
        <v>27</v>
      </c>
      <c r="C165" s="24" t="s">
        <v>122</v>
      </c>
      <c r="D165" s="24" t="s">
        <v>123</v>
      </c>
    </row>
    <row r="166" spans="1:7" ht="29.1" customHeight="1">
      <c r="A166" s="35" t="s">
        <v>124</v>
      </c>
      <c r="B166" s="27">
        <v>3.1923178985310781</v>
      </c>
      <c r="C166" s="29">
        <v>0.14782126862119491</v>
      </c>
      <c r="D166" s="152">
        <v>167</v>
      </c>
    </row>
    <row r="167" spans="1:7" ht="31.5" customHeight="1">
      <c r="A167" s="36" t="s">
        <v>125</v>
      </c>
      <c r="B167" s="26">
        <v>2.878557414492513</v>
      </c>
      <c r="C167" s="30">
        <v>6.9096560520171185E-2</v>
      </c>
      <c r="D167" s="155">
        <v>549</v>
      </c>
    </row>
    <row r="168" spans="1:7" ht="27.95" customHeight="1">
      <c r="A168" s="35" t="s">
        <v>126</v>
      </c>
      <c r="B168" s="27">
        <v>3.1342957894083359</v>
      </c>
      <c r="C168" s="29">
        <v>8.4782664288811135E-2</v>
      </c>
      <c r="D168" s="152">
        <v>565</v>
      </c>
    </row>
    <row r="169" spans="1:7">
      <c r="A169" s="36" t="s">
        <v>127</v>
      </c>
      <c r="B169" s="26">
        <v>3.2180814212629012</v>
      </c>
      <c r="C169" s="30">
        <v>0.1105270795313736</v>
      </c>
      <c r="D169" s="155">
        <v>240</v>
      </c>
      <c r="E169" s="258"/>
    </row>
    <row r="170" spans="1:7" ht="24">
      <c r="A170" s="35" t="s">
        <v>128</v>
      </c>
      <c r="B170" s="27">
        <v>3.048844745928021</v>
      </c>
      <c r="C170" s="29">
        <v>9.1172121699082398E-2</v>
      </c>
      <c r="D170" s="152">
        <v>379</v>
      </c>
    </row>
    <row r="171" spans="1:7" ht="24">
      <c r="A171" s="36" t="s">
        <v>129</v>
      </c>
      <c r="B171" s="26">
        <v>3.107128049738388</v>
      </c>
      <c r="C171" s="30">
        <v>5.1065845792144203E-2</v>
      </c>
      <c r="D171" s="155">
        <v>1368</v>
      </c>
    </row>
    <row r="172" spans="1:7" ht="24">
      <c r="A172" s="35" t="s">
        <v>130</v>
      </c>
      <c r="B172" s="27">
        <v>3.0358914408858828</v>
      </c>
      <c r="C172" s="29">
        <v>7.4433966833005294E-2</v>
      </c>
      <c r="D172" s="152">
        <v>534</v>
      </c>
    </row>
    <row r="173" spans="1:7">
      <c r="A173" s="36" t="s">
        <v>131</v>
      </c>
      <c r="B173" s="26">
        <v>2.697401766358329</v>
      </c>
      <c r="C173" s="30">
        <v>0.21476015547434779</v>
      </c>
      <c r="D173" s="155">
        <v>28</v>
      </c>
    </row>
    <row r="174" spans="1:7">
      <c r="A174" s="545" t="s">
        <v>142</v>
      </c>
      <c r="B174" s="349">
        <v>3.0669648137489758</v>
      </c>
      <c r="C174" s="361">
        <v>3.7119426412344142E-2</v>
      </c>
      <c r="D174" s="364">
        <v>3830</v>
      </c>
    </row>
    <row r="175" spans="1:7" ht="33.75" customHeight="1">
      <c r="A175" s="840" t="s">
        <v>308</v>
      </c>
      <c r="B175" s="840"/>
      <c r="C175" s="840"/>
      <c r="D175" s="840"/>
    </row>
    <row r="176" spans="1:7" ht="14.85" customHeight="1">
      <c r="A176" s="840" t="s">
        <v>309</v>
      </c>
      <c r="B176" s="840"/>
      <c r="C176" s="840"/>
      <c r="D176" s="840"/>
    </row>
    <row r="177" spans="1:9" ht="33" customHeight="1">
      <c r="A177" s="840" t="s">
        <v>612</v>
      </c>
      <c r="B177" s="840"/>
      <c r="C177" s="840"/>
      <c r="D177" s="840"/>
    </row>
    <row r="179" spans="1:9" ht="44.25" customHeight="1">
      <c r="A179" s="864" t="s">
        <v>324</v>
      </c>
      <c r="B179" s="864"/>
      <c r="C179" s="864"/>
      <c r="D179" s="864"/>
    </row>
    <row r="180" spans="1:9" ht="48.75" customHeight="1">
      <c r="A180" s="946" t="s">
        <v>59</v>
      </c>
      <c r="B180" s="955" t="s">
        <v>325</v>
      </c>
      <c r="C180" s="956"/>
      <c r="D180" s="957"/>
    </row>
    <row r="181" spans="1:9" ht="14.45" customHeight="1">
      <c r="A181" s="947"/>
      <c r="B181" s="285" t="s">
        <v>27</v>
      </c>
      <c r="C181" s="59" t="s">
        <v>122</v>
      </c>
      <c r="D181" s="92" t="s">
        <v>123</v>
      </c>
      <c r="H181" s="479"/>
      <c r="I181" s="479"/>
    </row>
    <row r="182" spans="1:9" ht="14.45" customHeight="1">
      <c r="A182" s="286" t="s">
        <v>67</v>
      </c>
      <c r="B182" s="404">
        <v>3.0690463662726768</v>
      </c>
      <c r="C182" s="288">
        <v>9.6853627683765847E-2</v>
      </c>
      <c r="D182" s="631">
        <v>515</v>
      </c>
      <c r="E182" s="290"/>
      <c r="G182" s="479"/>
      <c r="H182" s="479"/>
      <c r="I182" s="479"/>
    </row>
    <row r="183" spans="1:9" ht="14.45" customHeight="1">
      <c r="A183" s="291" t="s">
        <v>68</v>
      </c>
      <c r="B183" s="406">
        <v>2.9710394863042979</v>
      </c>
      <c r="C183" s="293">
        <v>0.16697083500893639</v>
      </c>
      <c r="D183" s="632">
        <v>325</v>
      </c>
      <c r="E183" s="290"/>
      <c r="F183" s="479"/>
      <c r="G183" s="479"/>
      <c r="H183" s="479"/>
      <c r="I183" s="479"/>
    </row>
    <row r="184" spans="1:9" ht="14.45" customHeight="1">
      <c r="A184" s="286" t="s">
        <v>93</v>
      </c>
      <c r="B184" s="473" t="s">
        <v>153</v>
      </c>
      <c r="C184" s="296" t="s">
        <v>153</v>
      </c>
      <c r="D184" s="633" t="s">
        <v>153</v>
      </c>
      <c r="E184" s="290"/>
      <c r="F184" s="479"/>
      <c r="G184" s="479"/>
      <c r="H184" s="479"/>
      <c r="I184" s="479"/>
    </row>
    <row r="185" spans="1:9" ht="14.45" customHeight="1">
      <c r="A185" s="291" t="s">
        <v>70</v>
      </c>
      <c r="B185" s="406">
        <v>3.3636560156418369</v>
      </c>
      <c r="C185" s="293">
        <v>0.22678523641491591</v>
      </c>
      <c r="D185" s="632">
        <v>85</v>
      </c>
      <c r="E185" s="290"/>
      <c r="F185" s="479"/>
      <c r="G185" s="479"/>
      <c r="H185" s="479"/>
      <c r="I185" s="479"/>
    </row>
    <row r="186" spans="1:9" ht="14.45" customHeight="1">
      <c r="A186" s="286" t="s">
        <v>71</v>
      </c>
      <c r="B186" s="473" t="s">
        <v>153</v>
      </c>
      <c r="C186" s="296" t="s">
        <v>153</v>
      </c>
      <c r="D186" s="633" t="s">
        <v>153</v>
      </c>
      <c r="E186" s="290"/>
      <c r="F186" s="479"/>
      <c r="G186" s="479"/>
      <c r="H186" s="479"/>
      <c r="I186" s="479"/>
    </row>
    <row r="187" spans="1:9" ht="14.45" customHeight="1">
      <c r="A187" s="291" t="s">
        <v>72</v>
      </c>
      <c r="B187" s="406">
        <v>2.6551907448482579</v>
      </c>
      <c r="C187" s="293">
        <v>0.13124162697833569</v>
      </c>
      <c r="D187" s="632">
        <v>90</v>
      </c>
      <c r="E187" s="290"/>
      <c r="F187" s="479"/>
      <c r="G187" s="479"/>
      <c r="H187" s="479"/>
      <c r="I187" s="479"/>
    </row>
    <row r="188" spans="1:9" ht="14.45" customHeight="1">
      <c r="A188" s="286" t="s">
        <v>73</v>
      </c>
      <c r="B188" s="404">
        <v>3.0047487760819092</v>
      </c>
      <c r="C188" s="288">
        <v>0.10541490919506839</v>
      </c>
      <c r="D188" s="631">
        <v>329</v>
      </c>
      <c r="E188" s="290"/>
      <c r="F188" s="479"/>
      <c r="G188" s="479"/>
      <c r="H188" s="479"/>
      <c r="I188" s="479"/>
    </row>
    <row r="189" spans="1:9" ht="14.45" customHeight="1">
      <c r="A189" s="291" t="s">
        <v>74</v>
      </c>
      <c r="B189" s="406">
        <v>2.7939628295456092</v>
      </c>
      <c r="C189" s="293">
        <v>0.20555582339484091</v>
      </c>
      <c r="D189" s="632">
        <v>83</v>
      </c>
      <c r="E189" s="290"/>
      <c r="F189" s="479"/>
      <c r="G189" s="479"/>
    </row>
    <row r="190" spans="1:9" ht="14.45" customHeight="1">
      <c r="A190" s="286" t="s">
        <v>75</v>
      </c>
      <c r="B190" s="472">
        <v>2.790229388952576</v>
      </c>
      <c r="C190" s="288">
        <v>0.1026099284245565</v>
      </c>
      <c r="D190" s="631">
        <v>510</v>
      </c>
      <c r="E190" s="290"/>
      <c r="F190" s="479"/>
      <c r="G190" s="479"/>
    </row>
    <row r="191" spans="1:9" ht="14.45" customHeight="1">
      <c r="A191" s="291" t="s">
        <v>76</v>
      </c>
      <c r="B191" s="474">
        <v>3.067115241872842</v>
      </c>
      <c r="C191" s="293">
        <v>5.2938032506121717E-2</v>
      </c>
      <c r="D191" s="632">
        <v>1205</v>
      </c>
      <c r="F191" s="479"/>
      <c r="G191" s="479"/>
    </row>
    <row r="192" spans="1:9" ht="14.45" customHeight="1">
      <c r="A192" s="286" t="s">
        <v>77</v>
      </c>
      <c r="B192" s="404">
        <v>3.282845188429246</v>
      </c>
      <c r="C192" s="288">
        <v>0.15649094068528549</v>
      </c>
      <c r="D192" s="631">
        <v>160</v>
      </c>
      <c r="F192" s="479"/>
      <c r="G192" s="479"/>
    </row>
    <row r="193" spans="1:7" ht="14.45" customHeight="1">
      <c r="A193" s="291" t="s">
        <v>78</v>
      </c>
      <c r="B193" s="475" t="s">
        <v>153</v>
      </c>
      <c r="C193" s="382" t="s">
        <v>153</v>
      </c>
      <c r="D193" s="634" t="s">
        <v>153</v>
      </c>
      <c r="F193" s="479"/>
      <c r="G193" s="479"/>
    </row>
    <row r="194" spans="1:7" ht="14.45" customHeight="1">
      <c r="A194" s="286" t="s">
        <v>79</v>
      </c>
      <c r="B194" s="472">
        <v>3.4142031958388599</v>
      </c>
      <c r="C194" s="288">
        <v>0.14597882452114591</v>
      </c>
      <c r="D194" s="631">
        <v>146</v>
      </c>
      <c r="F194" s="479"/>
      <c r="G194" s="479"/>
    </row>
    <row r="195" spans="1:7" ht="14.45" customHeight="1">
      <c r="A195" s="291" t="s">
        <v>80</v>
      </c>
      <c r="B195" s="475" t="s">
        <v>153</v>
      </c>
      <c r="C195" s="382" t="s">
        <v>153</v>
      </c>
      <c r="D195" s="634" t="s">
        <v>153</v>
      </c>
      <c r="F195" s="479"/>
      <c r="G195" s="479"/>
    </row>
    <row r="196" spans="1:7" ht="14.45" customHeight="1">
      <c r="A196" s="286" t="s">
        <v>81</v>
      </c>
      <c r="B196" s="404">
        <v>3.391934437429049</v>
      </c>
      <c r="C196" s="288">
        <v>0.14477882434285799</v>
      </c>
      <c r="D196" s="631">
        <v>184</v>
      </c>
      <c r="F196" s="479"/>
      <c r="G196" s="479"/>
    </row>
    <row r="197" spans="1:7" ht="14.45" customHeight="1">
      <c r="A197" s="299" t="s">
        <v>82</v>
      </c>
      <c r="B197" s="476" t="s">
        <v>153</v>
      </c>
      <c r="C197" s="387" t="s">
        <v>153</v>
      </c>
      <c r="D197" s="635" t="s">
        <v>153</v>
      </c>
      <c r="F197" s="479"/>
      <c r="G197" s="479"/>
    </row>
    <row r="198" spans="1:7" ht="14.45" customHeight="1">
      <c r="A198" s="301" t="s">
        <v>83</v>
      </c>
      <c r="B198" s="477">
        <v>3.0267152128831021</v>
      </c>
      <c r="C198" s="303">
        <v>3.8065470644048222E-2</v>
      </c>
      <c r="D198" s="636">
        <v>3386</v>
      </c>
      <c r="F198" s="479"/>
      <c r="G198" s="479"/>
    </row>
    <row r="199" spans="1:7" ht="14.45" customHeight="1">
      <c r="A199" s="301" t="s">
        <v>84</v>
      </c>
      <c r="B199" s="477">
        <v>3.3787628030613361</v>
      </c>
      <c r="C199" s="303">
        <v>0.1140836704691244</v>
      </c>
      <c r="D199" s="636">
        <v>444</v>
      </c>
      <c r="F199" s="479"/>
      <c r="G199" s="479"/>
    </row>
    <row r="200" spans="1:7" ht="14.45" customHeight="1">
      <c r="A200" s="305" t="s">
        <v>85</v>
      </c>
      <c r="B200" s="478">
        <v>3.0669648137489758</v>
      </c>
      <c r="C200" s="307">
        <v>3.7119426412344142E-2</v>
      </c>
      <c r="D200" s="637">
        <v>3830</v>
      </c>
      <c r="F200" s="479"/>
      <c r="G200" s="479"/>
    </row>
    <row r="201" spans="1:7" ht="22.5" customHeight="1">
      <c r="A201" s="840" t="s">
        <v>306</v>
      </c>
      <c r="B201" s="840"/>
      <c r="C201" s="840"/>
      <c r="D201" s="840"/>
    </row>
    <row r="202" spans="1:7" ht="103.5" customHeight="1">
      <c r="A202" s="840" t="s">
        <v>303</v>
      </c>
      <c r="B202" s="840"/>
      <c r="C202" s="840"/>
      <c r="D202" s="840"/>
    </row>
    <row r="203" spans="1:7" ht="33" customHeight="1">
      <c r="A203" s="840" t="s">
        <v>194</v>
      </c>
      <c r="B203" s="840"/>
      <c r="C203" s="840"/>
      <c r="D203" s="840"/>
    </row>
    <row r="206" spans="1:7" ht="45.75" customHeight="1">
      <c r="A206" s="981" t="s">
        <v>326</v>
      </c>
      <c r="B206" s="981"/>
      <c r="C206" s="981"/>
      <c r="D206" s="981"/>
      <c r="E206" s="49"/>
    </row>
    <row r="207" spans="1:7" ht="15.75" thickBot="1">
      <c r="A207" s="43"/>
      <c r="B207" s="24" t="s">
        <v>27</v>
      </c>
      <c r="C207" s="24" t="s">
        <v>122</v>
      </c>
      <c r="D207" s="24" t="s">
        <v>123</v>
      </c>
    </row>
    <row r="208" spans="1:7">
      <c r="A208" s="35" t="s">
        <v>314</v>
      </c>
      <c r="B208" s="27">
        <v>2.6668083142138719</v>
      </c>
      <c r="C208" s="29">
        <v>8.7456596817344537E-2</v>
      </c>
      <c r="D208" s="32">
        <v>359</v>
      </c>
    </row>
    <row r="209" spans="1:5">
      <c r="A209" s="36" t="s">
        <v>315</v>
      </c>
      <c r="B209" s="26">
        <v>2.7584023925392942</v>
      </c>
      <c r="C209" s="30">
        <v>0.1129210108826523</v>
      </c>
      <c r="D209" s="33">
        <v>305</v>
      </c>
    </row>
    <row r="210" spans="1:5">
      <c r="A210" s="35" t="s">
        <v>316</v>
      </c>
      <c r="B210" s="27">
        <v>2.8839225987698751</v>
      </c>
      <c r="C210" s="29">
        <v>8.7998179198183771E-2</v>
      </c>
      <c r="D210" s="32">
        <v>469</v>
      </c>
    </row>
    <row r="211" spans="1:5">
      <c r="A211" s="36" t="s">
        <v>317</v>
      </c>
      <c r="B211" s="26">
        <v>3.035124325454829</v>
      </c>
      <c r="C211" s="30">
        <v>7.3650146106652062E-2</v>
      </c>
      <c r="D211" s="33">
        <v>547</v>
      </c>
    </row>
    <row r="212" spans="1:5">
      <c r="A212" s="35" t="s">
        <v>318</v>
      </c>
      <c r="B212" s="27">
        <v>3.0940394771148321</v>
      </c>
      <c r="C212" s="29">
        <v>8.2245266185136917E-2</v>
      </c>
      <c r="D212" s="32">
        <v>541</v>
      </c>
      <c r="E212" s="258"/>
    </row>
    <row r="213" spans="1:5">
      <c r="A213" s="36" t="s">
        <v>319</v>
      </c>
      <c r="B213" s="26">
        <v>3.1271745613081849</v>
      </c>
      <c r="C213" s="30">
        <v>8.0473045643582916E-2</v>
      </c>
      <c r="D213" s="33">
        <v>550</v>
      </c>
    </row>
    <row r="214" spans="1:5">
      <c r="A214" s="35" t="s">
        <v>320</v>
      </c>
      <c r="B214" s="27">
        <v>3.3840226481592701</v>
      </c>
      <c r="C214" s="29">
        <v>9.3232231009572439E-2</v>
      </c>
      <c r="D214" s="32">
        <v>424</v>
      </c>
    </row>
    <row r="215" spans="1:5">
      <c r="A215" s="37" t="s">
        <v>321</v>
      </c>
      <c r="B215" s="347">
        <v>3.440833348345576</v>
      </c>
      <c r="C215" s="31">
        <v>7.7974760177628819E-2</v>
      </c>
      <c r="D215" s="34">
        <v>572</v>
      </c>
    </row>
    <row r="216" spans="1:5">
      <c r="A216" s="548" t="s">
        <v>142</v>
      </c>
      <c r="B216" s="355">
        <v>3.0669648137489758</v>
      </c>
      <c r="C216" s="350">
        <v>3.7119426412344142E-2</v>
      </c>
      <c r="D216" s="351">
        <v>3830</v>
      </c>
    </row>
    <row r="217" spans="1:5" ht="23.1" customHeight="1">
      <c r="A217" s="901" t="s">
        <v>306</v>
      </c>
      <c r="B217" s="901"/>
      <c r="C217" s="901"/>
      <c r="D217" s="901"/>
    </row>
    <row r="218" spans="1:5" ht="14.85" customHeight="1">
      <c r="A218" s="840" t="s">
        <v>309</v>
      </c>
      <c r="B218" s="840"/>
      <c r="C218" s="840"/>
      <c r="D218" s="840"/>
    </row>
    <row r="219" spans="1:5" ht="33" customHeight="1">
      <c r="A219" s="840" t="s">
        <v>612</v>
      </c>
      <c r="B219" s="840"/>
      <c r="C219" s="840"/>
      <c r="D219" s="840"/>
    </row>
    <row r="221" spans="1:5" ht="44.25" customHeight="1">
      <c r="A221" s="981" t="s">
        <v>327</v>
      </c>
      <c r="B221" s="981"/>
      <c r="C221" s="981"/>
      <c r="D221" s="981"/>
      <c r="E221" s="49"/>
    </row>
    <row r="222" spans="1:5" ht="15.75" thickBot="1">
      <c r="A222" s="43"/>
      <c r="B222" s="22" t="s">
        <v>18</v>
      </c>
      <c r="C222" s="24" t="s">
        <v>122</v>
      </c>
      <c r="D222" s="24" t="s">
        <v>123</v>
      </c>
    </row>
    <row r="223" spans="1:5">
      <c r="A223" s="455" t="s">
        <v>292</v>
      </c>
      <c r="B223" s="32">
        <v>79.594268991956696</v>
      </c>
      <c r="C223" s="29">
        <v>0.75518428984670494</v>
      </c>
      <c r="D223" s="32">
        <v>3835</v>
      </c>
    </row>
    <row r="224" spans="1:5">
      <c r="A224" s="457" t="s">
        <v>293</v>
      </c>
      <c r="B224" s="33">
        <v>6.7916479952103312</v>
      </c>
      <c r="C224" s="30">
        <v>0.47009478476550121</v>
      </c>
      <c r="D224" s="33">
        <v>3835</v>
      </c>
    </row>
    <row r="225" spans="1:5">
      <c r="A225" s="455" t="s">
        <v>294</v>
      </c>
      <c r="B225" s="32">
        <v>4.9818188593980093</v>
      </c>
      <c r="C225" s="29">
        <v>0.38074589580781321</v>
      </c>
      <c r="D225" s="32">
        <v>3835</v>
      </c>
      <c r="E225" s="258"/>
    </row>
    <row r="226" spans="1:5">
      <c r="A226" s="457" t="s">
        <v>295</v>
      </c>
      <c r="B226" s="33">
        <v>3.1242518778383892</v>
      </c>
      <c r="C226" s="30">
        <v>0.3127625443671721</v>
      </c>
      <c r="D226" s="33">
        <v>3835</v>
      </c>
    </row>
    <row r="227" spans="1:5">
      <c r="A227" s="455" t="s">
        <v>296</v>
      </c>
      <c r="B227" s="32">
        <v>1.5148826936817921</v>
      </c>
      <c r="C227" s="29">
        <v>0.2243634852513566</v>
      </c>
      <c r="D227" s="32">
        <v>3835</v>
      </c>
    </row>
    <row r="228" spans="1:5">
      <c r="A228" s="549" t="s">
        <v>297</v>
      </c>
      <c r="B228" s="34">
        <v>3.9931295819147818</v>
      </c>
      <c r="C228" s="31">
        <v>0.36007722570223388</v>
      </c>
      <c r="D228" s="34">
        <v>3835</v>
      </c>
    </row>
    <row r="229" spans="1:5" ht="14.85" customHeight="1">
      <c r="A229" s="901" t="s">
        <v>298</v>
      </c>
      <c r="B229" s="901"/>
      <c r="C229" s="901"/>
      <c r="D229" s="901"/>
    </row>
    <row r="230" spans="1:5" ht="33" customHeight="1">
      <c r="A230" s="840" t="s">
        <v>616</v>
      </c>
      <c r="B230" s="840"/>
      <c r="C230" s="840"/>
      <c r="D230" s="840"/>
    </row>
    <row r="232" spans="1:5" ht="45" customHeight="1">
      <c r="A232" s="864" t="s">
        <v>328</v>
      </c>
      <c r="B232" s="864"/>
      <c r="C232" s="864"/>
      <c r="D232" s="864"/>
    </row>
    <row r="233" spans="1:5" ht="33.75" customHeight="1">
      <c r="A233" s="946" t="s">
        <v>59</v>
      </c>
      <c r="B233" s="955" t="s">
        <v>329</v>
      </c>
      <c r="C233" s="956"/>
      <c r="D233" s="957"/>
    </row>
    <row r="234" spans="1:5" ht="14.45" customHeight="1">
      <c r="A234" s="947"/>
      <c r="B234" s="285" t="s">
        <v>27</v>
      </c>
      <c r="C234" s="59" t="s">
        <v>122</v>
      </c>
      <c r="D234" s="92" t="s">
        <v>123</v>
      </c>
    </row>
    <row r="235" spans="1:5" ht="14.45" customHeight="1">
      <c r="A235" s="286" t="s">
        <v>67</v>
      </c>
      <c r="B235" s="472">
        <v>1.4185102169105499</v>
      </c>
      <c r="C235" s="288">
        <v>5.6572800369025907E-2</v>
      </c>
      <c r="D235" s="631">
        <v>521</v>
      </c>
      <c r="E235" s="290"/>
    </row>
    <row r="236" spans="1:5" ht="14.45" customHeight="1">
      <c r="A236" s="291" t="s">
        <v>68</v>
      </c>
      <c r="B236" s="406">
        <v>1.5089892642195399</v>
      </c>
      <c r="C236" s="293">
        <v>0.10690622964553539</v>
      </c>
      <c r="D236" s="632">
        <v>324</v>
      </c>
      <c r="E236" s="290"/>
    </row>
    <row r="237" spans="1:5" ht="14.45" customHeight="1">
      <c r="A237" s="286" t="s">
        <v>93</v>
      </c>
      <c r="B237" s="473" t="s">
        <v>153</v>
      </c>
      <c r="C237" s="296" t="s">
        <v>153</v>
      </c>
      <c r="D237" s="633" t="s">
        <v>153</v>
      </c>
      <c r="E237" s="290"/>
    </row>
    <row r="238" spans="1:5" ht="14.45" customHeight="1">
      <c r="A238" s="291" t="s">
        <v>70</v>
      </c>
      <c r="B238" s="406">
        <v>2.0216934958218959</v>
      </c>
      <c r="C238" s="293">
        <v>0.2168765051540496</v>
      </c>
      <c r="D238" s="632">
        <v>85</v>
      </c>
      <c r="E238" s="290"/>
    </row>
    <row r="239" spans="1:5" ht="14.45" customHeight="1">
      <c r="A239" s="286" t="s">
        <v>71</v>
      </c>
      <c r="B239" s="473" t="s">
        <v>153</v>
      </c>
      <c r="C239" s="296" t="s">
        <v>153</v>
      </c>
      <c r="D239" s="633" t="s">
        <v>153</v>
      </c>
      <c r="E239" s="290"/>
    </row>
    <row r="240" spans="1:5" ht="14.45" customHeight="1">
      <c r="A240" s="291" t="s">
        <v>72</v>
      </c>
      <c r="B240" s="406">
        <v>1.354213231059052</v>
      </c>
      <c r="C240" s="293">
        <v>0.14968853329832529</v>
      </c>
      <c r="D240" s="632">
        <v>90</v>
      </c>
      <c r="E240" s="290"/>
    </row>
    <row r="241" spans="1:5" ht="14.45" customHeight="1">
      <c r="A241" s="286" t="s">
        <v>73</v>
      </c>
      <c r="B241" s="404">
        <v>1.566917582437074</v>
      </c>
      <c r="C241" s="288">
        <v>7.7140862810398378E-2</v>
      </c>
      <c r="D241" s="631">
        <v>328</v>
      </c>
      <c r="E241" s="290"/>
    </row>
    <row r="242" spans="1:5" ht="14.45" customHeight="1">
      <c r="A242" s="291" t="s">
        <v>74</v>
      </c>
      <c r="B242" s="406">
        <v>1.914906310631646</v>
      </c>
      <c r="C242" s="293">
        <v>8.7095560790165491E-2</v>
      </c>
      <c r="D242" s="632">
        <v>84</v>
      </c>
      <c r="E242" s="290"/>
    </row>
    <row r="243" spans="1:5" ht="14.45" customHeight="1">
      <c r="A243" s="286" t="s">
        <v>75</v>
      </c>
      <c r="B243" s="472">
        <v>1.485277030517792</v>
      </c>
      <c r="C243" s="288">
        <v>6.1277318673541997E-2</v>
      </c>
      <c r="D243" s="631">
        <v>513</v>
      </c>
      <c r="E243" s="290"/>
    </row>
    <row r="244" spans="1:5" ht="14.45" customHeight="1">
      <c r="A244" s="291" t="s">
        <v>76</v>
      </c>
      <c r="B244" s="474">
        <v>1.5167998519642281</v>
      </c>
      <c r="C244" s="293">
        <v>3.6193123720898793E-2</v>
      </c>
      <c r="D244" s="632">
        <v>1202</v>
      </c>
      <c r="E244" s="290"/>
    </row>
    <row r="245" spans="1:5" ht="14.45" customHeight="1">
      <c r="A245" s="286" t="s">
        <v>77</v>
      </c>
      <c r="B245" s="404">
        <v>1.701666989864397</v>
      </c>
      <c r="C245" s="288">
        <v>0.13989480129358281</v>
      </c>
      <c r="D245" s="631">
        <v>160</v>
      </c>
      <c r="E245" s="290"/>
    </row>
    <row r="246" spans="1:5" ht="14.45" customHeight="1">
      <c r="A246" s="291" t="s">
        <v>78</v>
      </c>
      <c r="B246" s="475" t="s">
        <v>153</v>
      </c>
      <c r="C246" s="382" t="s">
        <v>153</v>
      </c>
      <c r="D246" s="634" t="s">
        <v>153</v>
      </c>
    </row>
    <row r="247" spans="1:5" ht="14.45" customHeight="1">
      <c r="A247" s="286" t="s">
        <v>79</v>
      </c>
      <c r="B247" s="404">
        <v>1.5281391884487061</v>
      </c>
      <c r="C247" s="288">
        <v>9.8943263835197678E-2</v>
      </c>
      <c r="D247" s="631">
        <v>146</v>
      </c>
    </row>
    <row r="248" spans="1:5" ht="14.45" customHeight="1">
      <c r="A248" s="291" t="s">
        <v>80</v>
      </c>
      <c r="B248" s="475" t="s">
        <v>153</v>
      </c>
      <c r="C248" s="382" t="s">
        <v>153</v>
      </c>
      <c r="D248" s="634" t="s">
        <v>153</v>
      </c>
    </row>
    <row r="249" spans="1:5" ht="14.45" customHeight="1">
      <c r="A249" s="286" t="s">
        <v>81</v>
      </c>
      <c r="B249" s="404">
        <v>1.4751882050327929</v>
      </c>
      <c r="C249" s="288">
        <v>5.6657980554462278E-2</v>
      </c>
      <c r="D249" s="631">
        <v>183</v>
      </c>
    </row>
    <row r="250" spans="1:5" ht="14.45" customHeight="1">
      <c r="A250" s="299" t="s">
        <v>82</v>
      </c>
      <c r="B250" s="476" t="s">
        <v>153</v>
      </c>
      <c r="C250" s="387" t="s">
        <v>153</v>
      </c>
      <c r="D250" s="635" t="s">
        <v>153</v>
      </c>
    </row>
    <row r="251" spans="1:5" ht="14.45" customHeight="1">
      <c r="A251" s="301" t="s">
        <v>83</v>
      </c>
      <c r="B251" s="477">
        <v>1.5016963908615091</v>
      </c>
      <c r="C251" s="303">
        <v>2.4283638949129362E-2</v>
      </c>
      <c r="D251" s="636">
        <v>3389</v>
      </c>
    </row>
    <row r="252" spans="1:5" ht="14.45" customHeight="1">
      <c r="A252" s="301" t="s">
        <v>84</v>
      </c>
      <c r="B252" s="477">
        <v>1.674080272526226</v>
      </c>
      <c r="C252" s="303">
        <v>7.2775860620735711E-2</v>
      </c>
      <c r="D252" s="636">
        <v>446</v>
      </c>
    </row>
    <row r="253" spans="1:5" ht="14.45" customHeight="1">
      <c r="A253" s="305" t="s">
        <v>85</v>
      </c>
      <c r="B253" s="478">
        <v>1.5215322003182259</v>
      </c>
      <c r="C253" s="307">
        <v>2.3495974541927828E-2</v>
      </c>
      <c r="D253" s="637">
        <v>3835</v>
      </c>
    </row>
    <row r="254" spans="1:5" ht="14.45" customHeight="1">
      <c r="A254" s="954" t="s">
        <v>298</v>
      </c>
      <c r="B254" s="954"/>
      <c r="C254" s="954"/>
      <c r="D254" s="954"/>
    </row>
    <row r="255" spans="1:5" ht="100.5" customHeight="1">
      <c r="A255" s="840" t="s">
        <v>330</v>
      </c>
      <c r="B255" s="840"/>
      <c r="C255" s="840"/>
      <c r="D255" s="840"/>
    </row>
    <row r="256" spans="1:5" ht="33" customHeight="1">
      <c r="A256" s="840" t="s">
        <v>331</v>
      </c>
      <c r="B256" s="840"/>
      <c r="C256" s="840"/>
      <c r="D256" s="840"/>
    </row>
    <row r="259" spans="1:5" ht="45" customHeight="1">
      <c r="A259" s="981" t="s">
        <v>332</v>
      </c>
      <c r="B259" s="981"/>
      <c r="C259" s="981"/>
      <c r="D259" s="981"/>
      <c r="E259" s="49"/>
    </row>
    <row r="260" spans="1:5" ht="15.75" thickBot="1">
      <c r="A260" s="43"/>
      <c r="B260" s="24" t="s">
        <v>18</v>
      </c>
      <c r="C260" s="24" t="s">
        <v>122</v>
      </c>
      <c r="D260" s="24" t="s">
        <v>123</v>
      </c>
    </row>
    <row r="261" spans="1:5">
      <c r="A261" s="35" t="s">
        <v>333</v>
      </c>
      <c r="B261" s="152">
        <v>26.354887920836688</v>
      </c>
      <c r="C261" s="29">
        <v>0.93827354884987224</v>
      </c>
      <c r="D261" s="32">
        <v>3709</v>
      </c>
    </row>
    <row r="262" spans="1:5">
      <c r="A262" s="36" t="s">
        <v>293</v>
      </c>
      <c r="B262" s="155">
        <v>16.266608448234251</v>
      </c>
      <c r="C262" s="30">
        <v>0.68993677996539449</v>
      </c>
      <c r="D262" s="33">
        <v>3709</v>
      </c>
    </row>
    <row r="263" spans="1:5">
      <c r="A263" s="35" t="s">
        <v>294</v>
      </c>
      <c r="B263" s="152">
        <v>21.261072741082501</v>
      </c>
      <c r="C263" s="29">
        <v>0.75762677409510615</v>
      </c>
      <c r="D263" s="32">
        <v>3709</v>
      </c>
    </row>
    <row r="264" spans="1:5">
      <c r="A264" s="36" t="s">
        <v>295</v>
      </c>
      <c r="B264" s="155">
        <v>17.103417477352469</v>
      </c>
      <c r="C264" s="30">
        <v>0.6917900005614519</v>
      </c>
      <c r="D264" s="33">
        <v>3709</v>
      </c>
      <c r="E264" s="258"/>
    </row>
    <row r="265" spans="1:5">
      <c r="A265" s="35" t="s">
        <v>296</v>
      </c>
      <c r="B265" s="152">
        <v>10.166244402465059</v>
      </c>
      <c r="C265" s="29">
        <v>0.55187000281627585</v>
      </c>
      <c r="D265" s="32">
        <v>3709</v>
      </c>
    </row>
    <row r="266" spans="1:5">
      <c r="A266" s="37" t="s">
        <v>334</v>
      </c>
      <c r="B266" s="345">
        <v>8.8477690100290349</v>
      </c>
      <c r="C266" s="31">
        <v>0.54602759634706666</v>
      </c>
      <c r="D266" s="34">
        <v>3709</v>
      </c>
    </row>
    <row r="267" spans="1:5" ht="22.5" customHeight="1">
      <c r="A267" s="840" t="s">
        <v>335</v>
      </c>
      <c r="B267" s="840"/>
      <c r="C267" s="840"/>
      <c r="D267" s="840"/>
    </row>
    <row r="268" spans="1:5" ht="13.5" customHeight="1">
      <c r="A268" s="840" t="s">
        <v>301</v>
      </c>
      <c r="B268" s="840"/>
      <c r="C268" s="840"/>
      <c r="D268" s="840"/>
    </row>
    <row r="269" spans="1:5" ht="33.75" customHeight="1">
      <c r="A269" s="840" t="s">
        <v>617</v>
      </c>
      <c r="B269" s="840"/>
      <c r="C269" s="840"/>
      <c r="D269" s="840"/>
    </row>
    <row r="271" spans="1:5" ht="42" customHeight="1">
      <c r="A271" s="864" t="s">
        <v>336</v>
      </c>
      <c r="B271" s="864"/>
      <c r="C271" s="864"/>
      <c r="D271" s="864"/>
    </row>
    <row r="272" spans="1:5" ht="45" customHeight="1">
      <c r="A272" s="946" t="s">
        <v>59</v>
      </c>
      <c r="B272" s="955" t="s">
        <v>337</v>
      </c>
      <c r="C272" s="956"/>
      <c r="D272" s="957"/>
    </row>
    <row r="273" spans="1:4" ht="14.45" customHeight="1">
      <c r="A273" s="947"/>
      <c r="B273" s="285" t="s">
        <v>27</v>
      </c>
      <c r="C273" s="59" t="s">
        <v>122</v>
      </c>
      <c r="D273" s="92" t="s">
        <v>123</v>
      </c>
    </row>
    <row r="274" spans="1:4" ht="14.45" customHeight="1">
      <c r="A274" s="286" t="s">
        <v>67</v>
      </c>
      <c r="B274" s="443">
        <v>2.7258926371513619</v>
      </c>
      <c r="C274" s="288">
        <v>9.1497774336239748E-2</v>
      </c>
      <c r="D274" s="631">
        <v>496</v>
      </c>
    </row>
    <row r="275" spans="1:4" ht="14.45" customHeight="1">
      <c r="A275" s="291" t="s">
        <v>68</v>
      </c>
      <c r="B275" s="444">
        <v>2.9218994967308158</v>
      </c>
      <c r="C275" s="293">
        <v>0.1058773344121212</v>
      </c>
      <c r="D275" s="632">
        <v>311</v>
      </c>
    </row>
    <row r="276" spans="1:4" ht="14.45" customHeight="1">
      <c r="A276" s="286" t="s">
        <v>93</v>
      </c>
      <c r="B276" s="538" t="s">
        <v>153</v>
      </c>
      <c r="C276" s="296" t="s">
        <v>153</v>
      </c>
      <c r="D276" s="633" t="s">
        <v>153</v>
      </c>
    </row>
    <row r="277" spans="1:4" ht="14.45" customHeight="1">
      <c r="A277" s="291" t="s">
        <v>70</v>
      </c>
      <c r="B277" s="444">
        <v>3.2055852789494912</v>
      </c>
      <c r="C277" s="293">
        <v>0.18606372717236361</v>
      </c>
      <c r="D277" s="632">
        <v>85</v>
      </c>
    </row>
    <row r="278" spans="1:4" ht="14.45" customHeight="1">
      <c r="A278" s="286" t="s">
        <v>71</v>
      </c>
      <c r="B278" s="538" t="s">
        <v>153</v>
      </c>
      <c r="C278" s="296" t="s">
        <v>153</v>
      </c>
      <c r="D278" s="633" t="s">
        <v>153</v>
      </c>
    </row>
    <row r="279" spans="1:4" ht="14.45" customHeight="1">
      <c r="A279" s="291" t="s">
        <v>72</v>
      </c>
      <c r="B279" s="444">
        <v>2.8272006049815812</v>
      </c>
      <c r="C279" s="293">
        <v>0.30025387929376418</v>
      </c>
      <c r="D279" s="632">
        <v>77</v>
      </c>
    </row>
    <row r="280" spans="1:4" ht="14.45" customHeight="1">
      <c r="A280" s="286" t="s">
        <v>73</v>
      </c>
      <c r="B280" s="443">
        <v>2.7858781903561129</v>
      </c>
      <c r="C280" s="288">
        <v>0.11287502913159481</v>
      </c>
      <c r="D280" s="631">
        <v>322</v>
      </c>
    </row>
    <row r="281" spans="1:4" ht="14.45" customHeight="1">
      <c r="A281" s="291" t="s">
        <v>74</v>
      </c>
      <c r="B281" s="444">
        <v>3.3961470114089929</v>
      </c>
      <c r="C281" s="293">
        <v>0.1652242636122645</v>
      </c>
      <c r="D281" s="632">
        <v>78</v>
      </c>
    </row>
    <row r="282" spans="1:4" ht="14.45" customHeight="1">
      <c r="A282" s="286" t="s">
        <v>75</v>
      </c>
      <c r="B282" s="443">
        <v>3.1911682692506571</v>
      </c>
      <c r="C282" s="288">
        <v>6.121819244224818E-2</v>
      </c>
      <c r="D282" s="631">
        <v>490</v>
      </c>
    </row>
    <row r="283" spans="1:4" ht="14.45" customHeight="1">
      <c r="A283" s="291" t="s">
        <v>76</v>
      </c>
      <c r="B283" s="444">
        <v>2.9066454710656511</v>
      </c>
      <c r="C283" s="293">
        <v>5.0167752948660833E-2</v>
      </c>
      <c r="D283" s="632">
        <v>1182</v>
      </c>
    </row>
    <row r="284" spans="1:4" ht="14.45" customHeight="1">
      <c r="A284" s="286" t="s">
        <v>77</v>
      </c>
      <c r="B284" s="443">
        <v>3.0706425738936551</v>
      </c>
      <c r="C284" s="288">
        <v>0.1727528077564853</v>
      </c>
      <c r="D284" s="631">
        <v>153</v>
      </c>
    </row>
    <row r="285" spans="1:4" ht="14.45" customHeight="1">
      <c r="A285" s="291" t="s">
        <v>78</v>
      </c>
      <c r="B285" s="539" t="s">
        <v>153</v>
      </c>
      <c r="C285" s="382" t="s">
        <v>153</v>
      </c>
      <c r="D285" s="634" t="s">
        <v>153</v>
      </c>
    </row>
    <row r="286" spans="1:4" ht="14.45" customHeight="1">
      <c r="A286" s="286" t="s">
        <v>79</v>
      </c>
      <c r="B286" s="443">
        <v>2.9382651993265112</v>
      </c>
      <c r="C286" s="288">
        <v>0.14271293378674371</v>
      </c>
      <c r="D286" s="631">
        <v>142</v>
      </c>
    </row>
    <row r="287" spans="1:4" ht="14.45" customHeight="1">
      <c r="A287" s="291" t="s">
        <v>80</v>
      </c>
      <c r="B287" s="539" t="s">
        <v>153</v>
      </c>
      <c r="C287" s="382" t="s">
        <v>153</v>
      </c>
      <c r="D287" s="634" t="s">
        <v>153</v>
      </c>
    </row>
    <row r="288" spans="1:4" ht="14.45" customHeight="1">
      <c r="A288" s="286" t="s">
        <v>81</v>
      </c>
      <c r="B288" s="443">
        <v>2.9683510868353951</v>
      </c>
      <c r="C288" s="288">
        <v>9.2403199513983125E-2</v>
      </c>
      <c r="D288" s="631">
        <v>181</v>
      </c>
    </row>
    <row r="289" spans="1:5" ht="14.45" customHeight="1">
      <c r="A289" s="299" t="s">
        <v>82</v>
      </c>
      <c r="B289" s="476" t="s">
        <v>153</v>
      </c>
      <c r="C289" s="387" t="s">
        <v>153</v>
      </c>
      <c r="D289" s="635" t="s">
        <v>153</v>
      </c>
    </row>
    <row r="290" spans="1:5" ht="14.45" customHeight="1">
      <c r="A290" s="301" t="s">
        <v>83</v>
      </c>
      <c r="B290" s="540">
        <v>2.9288544616174228</v>
      </c>
      <c r="C290" s="303">
        <v>3.3568298916670097E-2</v>
      </c>
      <c r="D290" s="636">
        <v>3276</v>
      </c>
    </row>
    <row r="291" spans="1:5" ht="14.45" customHeight="1">
      <c r="A291" s="301" t="s">
        <v>84</v>
      </c>
      <c r="B291" s="540">
        <v>3.1114055371654832</v>
      </c>
      <c r="C291" s="303">
        <v>9.8562552804291256E-2</v>
      </c>
      <c r="D291" s="636">
        <v>433</v>
      </c>
    </row>
    <row r="292" spans="1:5" ht="14.45" customHeight="1">
      <c r="A292" s="305" t="s">
        <v>85</v>
      </c>
      <c r="B292" s="543">
        <v>2.95002829022462</v>
      </c>
      <c r="C292" s="307">
        <v>3.1977349750458781E-2</v>
      </c>
      <c r="D292" s="637">
        <v>3709</v>
      </c>
    </row>
    <row r="293" spans="1:5" ht="24" customHeight="1">
      <c r="A293" s="840" t="s">
        <v>335</v>
      </c>
      <c r="B293" s="840"/>
      <c r="C293" s="840"/>
      <c r="D293" s="840"/>
    </row>
    <row r="294" spans="1:5" ht="102" customHeight="1">
      <c r="A294" s="840" t="s">
        <v>330</v>
      </c>
      <c r="B294" s="840"/>
      <c r="C294" s="840"/>
      <c r="D294" s="840"/>
    </row>
    <row r="295" spans="1:5" ht="33" customHeight="1">
      <c r="A295" s="840" t="s">
        <v>338</v>
      </c>
      <c r="B295" s="840"/>
      <c r="C295" s="840"/>
      <c r="D295" s="840"/>
    </row>
    <row r="298" spans="1:5" ht="45" customHeight="1">
      <c r="A298" s="981" t="s">
        <v>339</v>
      </c>
      <c r="B298" s="981"/>
      <c r="C298" s="981"/>
      <c r="D298" s="981"/>
      <c r="E298" s="49"/>
    </row>
    <row r="299" spans="1:5" ht="15.75" thickBot="1">
      <c r="A299" s="43"/>
      <c r="B299" s="24" t="s">
        <v>18</v>
      </c>
      <c r="C299" s="24" t="s">
        <v>122</v>
      </c>
      <c r="D299" s="24" t="s">
        <v>123</v>
      </c>
    </row>
    <row r="300" spans="1:5">
      <c r="A300" s="35" t="s">
        <v>333</v>
      </c>
      <c r="B300" s="152">
        <v>17.60538902756333</v>
      </c>
      <c r="C300" s="29">
        <v>1.304396099073251</v>
      </c>
      <c r="D300" s="32">
        <v>1078</v>
      </c>
    </row>
    <row r="301" spans="1:5">
      <c r="A301" s="36" t="s">
        <v>293</v>
      </c>
      <c r="B301" s="155">
        <v>12.452424954321909</v>
      </c>
      <c r="C301" s="30">
        <v>1.420825151410138</v>
      </c>
      <c r="D301" s="33">
        <v>1078</v>
      </c>
    </row>
    <row r="302" spans="1:5">
      <c r="A302" s="35" t="s">
        <v>294</v>
      </c>
      <c r="B302" s="152">
        <v>16.396134286245498</v>
      </c>
      <c r="C302" s="29">
        <v>1.2885964757031041</v>
      </c>
      <c r="D302" s="32">
        <v>1078</v>
      </c>
      <c r="E302" s="258"/>
    </row>
    <row r="303" spans="1:5">
      <c r="A303" s="36" t="s">
        <v>295</v>
      </c>
      <c r="B303" s="155">
        <v>19.887561193850239</v>
      </c>
      <c r="C303" s="30">
        <v>1.4479527328229931</v>
      </c>
      <c r="D303" s="33">
        <v>1078</v>
      </c>
    </row>
    <row r="304" spans="1:5">
      <c r="A304" s="35" t="s">
        <v>296</v>
      </c>
      <c r="B304" s="152">
        <v>14.900277035861579</v>
      </c>
      <c r="C304" s="29">
        <v>1.152114081095758</v>
      </c>
      <c r="D304" s="32">
        <v>1078</v>
      </c>
    </row>
    <row r="305" spans="1:5">
      <c r="A305" s="37" t="s">
        <v>334</v>
      </c>
      <c r="B305" s="345">
        <v>18.758213502157449</v>
      </c>
      <c r="C305" s="31">
        <v>1.4978258513014671</v>
      </c>
      <c r="D305" s="34">
        <v>1078</v>
      </c>
    </row>
    <row r="306" spans="1:5" ht="22.5" customHeight="1">
      <c r="A306" s="840" t="s">
        <v>340</v>
      </c>
      <c r="B306" s="840"/>
      <c r="C306" s="840"/>
      <c r="D306" s="840"/>
      <c r="E306" s="550"/>
    </row>
    <row r="307" spans="1:5">
      <c r="A307" s="840" t="s">
        <v>301</v>
      </c>
      <c r="B307" s="840"/>
      <c r="C307" s="840"/>
      <c r="D307" s="840"/>
    </row>
    <row r="308" spans="1:5" ht="33" customHeight="1">
      <c r="A308" s="840" t="s">
        <v>618</v>
      </c>
      <c r="B308" s="840"/>
      <c r="C308" s="840"/>
      <c r="D308" s="840"/>
    </row>
    <row r="311" spans="1:5" ht="42" customHeight="1">
      <c r="A311" s="981" t="s">
        <v>341</v>
      </c>
      <c r="B311" s="981"/>
      <c r="C311" s="981"/>
      <c r="D311" s="981"/>
    </row>
    <row r="312" spans="1:5" ht="45.75" customHeight="1">
      <c r="A312" s="984" t="s">
        <v>59</v>
      </c>
      <c r="B312" s="955" t="s">
        <v>342</v>
      </c>
      <c r="C312" s="956"/>
      <c r="D312" s="957"/>
    </row>
    <row r="313" spans="1:5" ht="14.45" customHeight="1">
      <c r="A313" s="985"/>
      <c r="B313" s="285" t="s">
        <v>27</v>
      </c>
      <c r="C313" s="59" t="s">
        <v>122</v>
      </c>
      <c r="D313" s="92" t="s">
        <v>123</v>
      </c>
    </row>
    <row r="314" spans="1:5" ht="14.45" customHeight="1">
      <c r="A314" s="286" t="s">
        <v>67</v>
      </c>
      <c r="B314" s="443">
        <v>3.3490609447588491</v>
      </c>
      <c r="C314" s="288">
        <v>0.15580264355083109</v>
      </c>
      <c r="D314" s="631">
        <v>164</v>
      </c>
    </row>
    <row r="315" spans="1:5" ht="14.45" customHeight="1">
      <c r="A315" s="291" t="s">
        <v>68</v>
      </c>
      <c r="B315" s="444">
        <v>3.570850160684397</v>
      </c>
      <c r="C315" s="293">
        <v>0.18665568855773171</v>
      </c>
      <c r="D315" s="632">
        <v>115</v>
      </c>
    </row>
    <row r="316" spans="1:5" ht="14.45" customHeight="1">
      <c r="A316" s="286" t="s">
        <v>93</v>
      </c>
      <c r="B316" s="538" t="s">
        <v>153</v>
      </c>
      <c r="C316" s="296" t="s">
        <v>153</v>
      </c>
      <c r="D316" s="633" t="s">
        <v>153</v>
      </c>
    </row>
    <row r="317" spans="1:5" ht="14.45" customHeight="1">
      <c r="A317" s="291" t="s">
        <v>70</v>
      </c>
      <c r="B317" s="444">
        <v>3.9711503472438712</v>
      </c>
      <c r="C317" s="293">
        <v>0.51027934575861755</v>
      </c>
      <c r="D317" s="632">
        <v>18</v>
      </c>
    </row>
    <row r="318" spans="1:5" ht="14.45" customHeight="1">
      <c r="A318" s="286" t="s">
        <v>71</v>
      </c>
      <c r="B318" s="538" t="s">
        <v>153</v>
      </c>
      <c r="C318" s="296" t="s">
        <v>153</v>
      </c>
      <c r="D318" s="633" t="s">
        <v>153</v>
      </c>
    </row>
    <row r="319" spans="1:5" ht="14.45" customHeight="1">
      <c r="A319" s="291" t="s">
        <v>72</v>
      </c>
      <c r="B319" s="444">
        <v>3.6863603161759628</v>
      </c>
      <c r="C319" s="293">
        <v>0.27634695551984789</v>
      </c>
      <c r="D319" s="632">
        <v>44</v>
      </c>
    </row>
    <row r="320" spans="1:5" ht="14.45" customHeight="1">
      <c r="A320" s="286" t="s">
        <v>73</v>
      </c>
      <c r="B320" s="443">
        <v>4.0016961353989737</v>
      </c>
      <c r="C320" s="288">
        <v>0.23764345801493439</v>
      </c>
      <c r="D320" s="631">
        <v>52</v>
      </c>
    </row>
    <row r="321" spans="1:4" ht="14.45" customHeight="1">
      <c r="A321" s="291" t="s">
        <v>74</v>
      </c>
      <c r="B321" s="444">
        <v>4.1387849976691129</v>
      </c>
      <c r="C321" s="293">
        <v>0.1403609713087472</v>
      </c>
      <c r="D321" s="632">
        <v>25</v>
      </c>
    </row>
    <row r="322" spans="1:4" ht="14.45" customHeight="1">
      <c r="A322" s="286" t="s">
        <v>75</v>
      </c>
      <c r="B322" s="443">
        <v>3.6538418821265122</v>
      </c>
      <c r="C322" s="288">
        <v>0.1264844737977982</v>
      </c>
      <c r="D322" s="631">
        <v>196</v>
      </c>
    </row>
    <row r="323" spans="1:4" ht="14.45" customHeight="1">
      <c r="A323" s="291" t="s">
        <v>76</v>
      </c>
      <c r="B323" s="444">
        <v>3.5080735920719608</v>
      </c>
      <c r="C323" s="293">
        <v>0.11820494317290441</v>
      </c>
      <c r="D323" s="632">
        <v>273</v>
      </c>
    </row>
    <row r="324" spans="1:4" ht="14.45" customHeight="1">
      <c r="A324" s="286" t="s">
        <v>77</v>
      </c>
      <c r="B324" s="443">
        <v>4.1662160877736758</v>
      </c>
      <c r="C324" s="288">
        <v>0.25981736413630119</v>
      </c>
      <c r="D324" s="631">
        <v>48</v>
      </c>
    </row>
    <row r="325" spans="1:4" ht="14.45" customHeight="1">
      <c r="A325" s="291" t="s">
        <v>78</v>
      </c>
      <c r="B325" s="539" t="s">
        <v>153</v>
      </c>
      <c r="C325" s="382" t="s">
        <v>153</v>
      </c>
      <c r="D325" s="634" t="s">
        <v>153</v>
      </c>
    </row>
    <row r="326" spans="1:4" ht="14.45" customHeight="1">
      <c r="A326" s="286" t="s">
        <v>79</v>
      </c>
      <c r="B326" s="443">
        <v>3.6354356456197978</v>
      </c>
      <c r="C326" s="288">
        <v>0.52289383309068715</v>
      </c>
      <c r="D326" s="631">
        <v>22</v>
      </c>
    </row>
    <row r="327" spans="1:4" ht="14.45" customHeight="1">
      <c r="A327" s="291" t="s">
        <v>80</v>
      </c>
      <c r="B327" s="539" t="s">
        <v>153</v>
      </c>
      <c r="C327" s="382" t="s">
        <v>153</v>
      </c>
      <c r="D327" s="634" t="s">
        <v>153</v>
      </c>
    </row>
    <row r="328" spans="1:4" ht="14.45" customHeight="1">
      <c r="A328" s="286" t="s">
        <v>81</v>
      </c>
      <c r="B328" s="443">
        <v>3.311815880413024</v>
      </c>
      <c r="C328" s="288">
        <v>0.21807190789735359</v>
      </c>
      <c r="D328" s="631">
        <v>66</v>
      </c>
    </row>
    <row r="329" spans="1:4" ht="14.45" customHeight="1">
      <c r="A329" s="299" t="s">
        <v>82</v>
      </c>
      <c r="B329" s="476" t="s">
        <v>153</v>
      </c>
      <c r="C329" s="387" t="s">
        <v>153</v>
      </c>
      <c r="D329" s="635" t="s">
        <v>153</v>
      </c>
    </row>
    <row r="330" spans="1:4" ht="14.45" customHeight="1">
      <c r="A330" s="301" t="s">
        <v>83</v>
      </c>
      <c r="B330" s="541">
        <v>3.5549056316843579</v>
      </c>
      <c r="C330" s="303">
        <v>6.3522259430232278E-2</v>
      </c>
      <c r="D330" s="636">
        <v>977</v>
      </c>
    </row>
    <row r="331" spans="1:4" ht="14.45" customHeight="1">
      <c r="A331" s="301" t="s">
        <v>84</v>
      </c>
      <c r="B331" s="541">
        <v>3.8087316157735378</v>
      </c>
      <c r="C331" s="303">
        <v>0.23600452707639741</v>
      </c>
      <c r="D331" s="636">
        <v>101</v>
      </c>
    </row>
    <row r="332" spans="1:4" ht="14.45" customHeight="1">
      <c r="A332" s="305" t="s">
        <v>85</v>
      </c>
      <c r="B332" s="543">
        <v>3.5829955276259722</v>
      </c>
      <c r="C332" s="307">
        <v>6.2778191187209717E-2</v>
      </c>
      <c r="D332" s="637">
        <v>1078</v>
      </c>
    </row>
    <row r="333" spans="1:4" ht="22.5" customHeight="1">
      <c r="A333" s="890" t="s">
        <v>340</v>
      </c>
      <c r="B333" s="890" t="s">
        <v>340</v>
      </c>
      <c r="C333" s="890" t="s">
        <v>340</v>
      </c>
      <c r="D333" s="890"/>
    </row>
    <row r="334" spans="1:4" ht="101.25" customHeight="1">
      <c r="A334" s="840" t="s">
        <v>330</v>
      </c>
      <c r="B334" s="840"/>
      <c r="C334" s="840"/>
      <c r="D334" s="840"/>
    </row>
    <row r="335" spans="1:4" ht="33.75" customHeight="1">
      <c r="A335" s="840" t="s">
        <v>343</v>
      </c>
      <c r="B335" s="840"/>
      <c r="C335" s="840"/>
      <c r="D335" s="840"/>
    </row>
    <row r="337" spans="1:22" ht="23.25">
      <c r="A337" s="841">
        <v>2020</v>
      </c>
      <c r="B337" s="841"/>
      <c r="C337" s="841"/>
      <c r="D337" s="841"/>
      <c r="E337" s="841"/>
      <c r="F337" s="841"/>
      <c r="G337" s="841"/>
      <c r="H337" s="841"/>
      <c r="I337" s="841"/>
      <c r="J337" s="841"/>
      <c r="K337" s="841"/>
      <c r="L337" s="841"/>
      <c r="M337" s="841"/>
      <c r="N337" s="841"/>
      <c r="O337" s="841"/>
      <c r="P337" s="841"/>
      <c r="Q337" s="841"/>
      <c r="R337" s="841"/>
      <c r="S337" s="841"/>
      <c r="T337" s="841"/>
      <c r="U337" s="841"/>
      <c r="V337" s="841"/>
    </row>
    <row r="339" spans="1:22" ht="14.25" customHeight="1">
      <c r="A339" s="866" t="s">
        <v>344</v>
      </c>
      <c r="B339" s="866"/>
      <c r="C339" s="866"/>
      <c r="D339" s="866"/>
      <c r="E339" s="866"/>
      <c r="F339" s="866"/>
      <c r="G339" s="866"/>
      <c r="H339" s="866"/>
      <c r="I339" s="866"/>
      <c r="J339" s="866"/>
      <c r="K339" s="866"/>
      <c r="L339" s="866"/>
      <c r="M339" s="866"/>
      <c r="N339" s="866"/>
      <c r="O339" s="866"/>
      <c r="P339" s="866"/>
      <c r="Q339" s="866"/>
      <c r="R339" s="866"/>
      <c r="S339" s="866"/>
      <c r="T339" s="866"/>
      <c r="U339" s="866"/>
    </row>
    <row r="340" spans="1:22" ht="30.75" customHeight="1">
      <c r="A340" s="946" t="s">
        <v>59</v>
      </c>
      <c r="B340" s="955" t="s">
        <v>345</v>
      </c>
      <c r="C340" s="956"/>
      <c r="D340" s="962"/>
      <c r="E340" s="955" t="s">
        <v>346</v>
      </c>
      <c r="F340" s="956"/>
      <c r="G340" s="962"/>
      <c r="H340" s="955" t="s">
        <v>347</v>
      </c>
      <c r="I340" s="956"/>
      <c r="J340" s="962"/>
      <c r="K340" s="955" t="s">
        <v>348</v>
      </c>
      <c r="L340" s="956"/>
      <c r="M340" s="962"/>
      <c r="N340" s="955" t="s">
        <v>349</v>
      </c>
      <c r="O340" s="956"/>
      <c r="P340" s="962"/>
      <c r="Q340" s="955" t="s">
        <v>350</v>
      </c>
      <c r="R340" s="956"/>
      <c r="S340" s="962"/>
      <c r="T340" s="955" t="s">
        <v>351</v>
      </c>
      <c r="U340" s="956"/>
      <c r="V340" s="957"/>
    </row>
    <row r="341" spans="1:22" ht="14.45" customHeight="1" thickBot="1">
      <c r="A341" s="947"/>
      <c r="B341" s="285" t="s">
        <v>18</v>
      </c>
      <c r="C341" s="58" t="s">
        <v>122</v>
      </c>
      <c r="D341" s="365" t="s">
        <v>123</v>
      </c>
      <c r="E341" s="59" t="s">
        <v>18</v>
      </c>
      <c r="F341" s="58" t="s">
        <v>122</v>
      </c>
      <c r="G341" s="365" t="s">
        <v>123</v>
      </c>
      <c r="H341" s="59" t="s">
        <v>18</v>
      </c>
      <c r="I341" s="58" t="s">
        <v>122</v>
      </c>
      <c r="J341" s="365" t="s">
        <v>123</v>
      </c>
      <c r="K341" s="59" t="s">
        <v>18</v>
      </c>
      <c r="L341" s="58" t="s">
        <v>122</v>
      </c>
      <c r="M341" s="365" t="s">
        <v>123</v>
      </c>
      <c r="N341" s="59" t="s">
        <v>18</v>
      </c>
      <c r="O341" s="58" t="s">
        <v>122</v>
      </c>
      <c r="P341" s="365" t="s">
        <v>123</v>
      </c>
      <c r="Q341" s="59" t="s">
        <v>18</v>
      </c>
      <c r="R341" s="58" t="s">
        <v>122</v>
      </c>
      <c r="S341" s="365" t="s">
        <v>123</v>
      </c>
      <c r="T341" s="59" t="s">
        <v>18</v>
      </c>
      <c r="U341" s="58" t="s">
        <v>122</v>
      </c>
      <c r="V341" s="366" t="s">
        <v>123</v>
      </c>
    </row>
    <row r="342" spans="1:22" ht="14.45" customHeight="1">
      <c r="A342" s="286" t="s">
        <v>67</v>
      </c>
      <c r="B342" s="372">
        <v>79.863667363120811</v>
      </c>
      <c r="C342" s="553">
        <v>2.9817077563090142</v>
      </c>
      <c r="D342" s="732">
        <v>439</v>
      </c>
      <c r="E342" s="372">
        <v>95.700342691931979</v>
      </c>
      <c r="F342" s="553">
        <v>1.513268623029312</v>
      </c>
      <c r="G342" s="732">
        <v>447</v>
      </c>
      <c r="H342" s="372">
        <v>96.421107202640826</v>
      </c>
      <c r="I342" s="553">
        <v>1.458121887441669</v>
      </c>
      <c r="J342" s="732">
        <v>444</v>
      </c>
      <c r="K342" s="372">
        <v>77.946624682628396</v>
      </c>
      <c r="L342" s="553">
        <v>3.6842537624348708</v>
      </c>
      <c r="M342" s="732">
        <v>428</v>
      </c>
      <c r="N342" s="372">
        <v>84.104687540923365</v>
      </c>
      <c r="O342" s="553">
        <v>2.5802355065175382</v>
      </c>
      <c r="P342" s="732">
        <v>434</v>
      </c>
      <c r="Q342" s="372">
        <v>30.36186367312034</v>
      </c>
      <c r="R342" s="553">
        <v>2.9835247926244488</v>
      </c>
      <c r="S342" s="732">
        <v>401</v>
      </c>
      <c r="T342" s="372">
        <v>47.046424000322993</v>
      </c>
      <c r="U342" s="553">
        <v>3.3675351866319998</v>
      </c>
      <c r="V342" s="631">
        <v>412</v>
      </c>
    </row>
    <row r="343" spans="1:22" ht="14.45" customHeight="1">
      <c r="A343" s="291" t="s">
        <v>68</v>
      </c>
      <c r="B343" s="375">
        <v>83.554524793216871</v>
      </c>
      <c r="C343" s="555">
        <v>3.848809454857554</v>
      </c>
      <c r="D343" s="733">
        <v>282</v>
      </c>
      <c r="E343" s="375">
        <v>95.087358341109308</v>
      </c>
      <c r="F343" s="555">
        <v>1.408672004339433</v>
      </c>
      <c r="G343" s="733">
        <v>283</v>
      </c>
      <c r="H343" s="375">
        <v>97.047286824865182</v>
      </c>
      <c r="I343" s="555">
        <v>1.110612870079684</v>
      </c>
      <c r="J343" s="733">
        <v>278</v>
      </c>
      <c r="K343" s="375">
        <v>81.779067945055999</v>
      </c>
      <c r="L343" s="555">
        <v>2.5301926357515279</v>
      </c>
      <c r="M343" s="733">
        <v>277</v>
      </c>
      <c r="N343" s="375">
        <v>88.406669215122363</v>
      </c>
      <c r="O343" s="555">
        <v>2.0690002881195171</v>
      </c>
      <c r="P343" s="733">
        <v>278</v>
      </c>
      <c r="Q343" s="375">
        <v>42.721296639992538</v>
      </c>
      <c r="R343" s="555">
        <v>3.6717310399442149</v>
      </c>
      <c r="S343" s="733">
        <v>260</v>
      </c>
      <c r="T343" s="375">
        <v>46.841499368484783</v>
      </c>
      <c r="U343" s="555">
        <v>4.458633266239401</v>
      </c>
      <c r="V343" s="632">
        <v>264</v>
      </c>
    </row>
    <row r="344" spans="1:22" ht="14.45" customHeight="1">
      <c r="A344" s="286" t="s">
        <v>93</v>
      </c>
      <c r="B344" s="473" t="s">
        <v>153</v>
      </c>
      <c r="C344" s="296" t="s">
        <v>153</v>
      </c>
      <c r="D344" s="734" t="s">
        <v>153</v>
      </c>
      <c r="E344" s="473" t="s">
        <v>153</v>
      </c>
      <c r="F344" s="296" t="s">
        <v>153</v>
      </c>
      <c r="G344" s="734" t="s">
        <v>153</v>
      </c>
      <c r="H344" s="473" t="s">
        <v>153</v>
      </c>
      <c r="I344" s="296" t="s">
        <v>153</v>
      </c>
      <c r="J344" s="734" t="s">
        <v>153</v>
      </c>
      <c r="K344" s="473" t="s">
        <v>153</v>
      </c>
      <c r="L344" s="296" t="s">
        <v>153</v>
      </c>
      <c r="M344" s="734" t="s">
        <v>153</v>
      </c>
      <c r="N344" s="473" t="s">
        <v>153</v>
      </c>
      <c r="O344" s="296" t="s">
        <v>153</v>
      </c>
      <c r="P344" s="734" t="s">
        <v>153</v>
      </c>
      <c r="Q344" s="473" t="s">
        <v>153</v>
      </c>
      <c r="R344" s="296" t="s">
        <v>153</v>
      </c>
      <c r="S344" s="734" t="s">
        <v>153</v>
      </c>
      <c r="T344" s="473" t="s">
        <v>153</v>
      </c>
      <c r="U344" s="296" t="s">
        <v>153</v>
      </c>
      <c r="V344" s="633" t="s">
        <v>153</v>
      </c>
    </row>
    <row r="345" spans="1:22" ht="14.45" customHeight="1">
      <c r="A345" s="291" t="s">
        <v>70</v>
      </c>
      <c r="B345" s="375">
        <v>94.319691962018055</v>
      </c>
      <c r="C345" s="555">
        <v>3.3899700016472871</v>
      </c>
      <c r="D345" s="733">
        <v>44</v>
      </c>
      <c r="E345" s="375">
        <v>90.912773486574622</v>
      </c>
      <c r="F345" s="555">
        <v>5.2741350061907344</v>
      </c>
      <c r="G345" s="733">
        <v>43</v>
      </c>
      <c r="H345" s="375">
        <v>100</v>
      </c>
      <c r="I345" s="791" t="s">
        <v>581</v>
      </c>
      <c r="J345" s="733">
        <v>44</v>
      </c>
      <c r="K345" s="375">
        <v>72.64285013162808</v>
      </c>
      <c r="L345" s="555">
        <v>6.8543556105592023</v>
      </c>
      <c r="M345" s="733">
        <v>41</v>
      </c>
      <c r="N345" s="375">
        <v>82.510498795520576</v>
      </c>
      <c r="O345" s="555">
        <v>4.3099869636963977</v>
      </c>
      <c r="P345" s="733">
        <v>43</v>
      </c>
      <c r="Q345" s="375">
        <v>20.339139290590602</v>
      </c>
      <c r="R345" s="555">
        <v>6.2041678230081434</v>
      </c>
      <c r="S345" s="733">
        <v>36</v>
      </c>
      <c r="T345" s="375">
        <v>29.545671624190359</v>
      </c>
      <c r="U345" s="555">
        <v>5.9189489157292652</v>
      </c>
      <c r="V345" s="632">
        <v>39</v>
      </c>
    </row>
    <row r="346" spans="1:22" ht="14.45" customHeight="1">
      <c r="A346" s="286" t="s">
        <v>71</v>
      </c>
      <c r="B346" s="473" t="s">
        <v>153</v>
      </c>
      <c r="C346" s="296" t="s">
        <v>153</v>
      </c>
      <c r="D346" s="734" t="s">
        <v>153</v>
      </c>
      <c r="E346" s="473" t="s">
        <v>153</v>
      </c>
      <c r="F346" s="296" t="s">
        <v>153</v>
      </c>
      <c r="G346" s="734" t="s">
        <v>153</v>
      </c>
      <c r="H346" s="473" t="s">
        <v>153</v>
      </c>
      <c r="I346" s="296" t="s">
        <v>153</v>
      </c>
      <c r="J346" s="734" t="s">
        <v>153</v>
      </c>
      <c r="K346" s="473" t="s">
        <v>153</v>
      </c>
      <c r="L346" s="296" t="s">
        <v>153</v>
      </c>
      <c r="M346" s="734" t="s">
        <v>153</v>
      </c>
      <c r="N346" s="473" t="s">
        <v>153</v>
      </c>
      <c r="O346" s="296" t="s">
        <v>153</v>
      </c>
      <c r="P346" s="734" t="s">
        <v>153</v>
      </c>
      <c r="Q346" s="473" t="s">
        <v>153</v>
      </c>
      <c r="R346" s="296" t="s">
        <v>153</v>
      </c>
      <c r="S346" s="734" t="s">
        <v>153</v>
      </c>
      <c r="T346" s="473" t="s">
        <v>153</v>
      </c>
      <c r="U346" s="296" t="s">
        <v>153</v>
      </c>
      <c r="V346" s="633" t="s">
        <v>153</v>
      </c>
    </row>
    <row r="347" spans="1:22" ht="14.45" customHeight="1">
      <c r="A347" s="291" t="s">
        <v>72</v>
      </c>
      <c r="B347" s="375">
        <v>100</v>
      </c>
      <c r="C347" s="791" t="s">
        <v>581</v>
      </c>
      <c r="D347" s="733">
        <v>40</v>
      </c>
      <c r="E347" s="375">
        <v>92.671011586259098</v>
      </c>
      <c r="F347" s="555">
        <v>4.5109629062114482</v>
      </c>
      <c r="G347" s="733">
        <v>42</v>
      </c>
      <c r="H347" s="375">
        <v>96.016115556210693</v>
      </c>
      <c r="I347" s="555">
        <v>2.6522448269880661</v>
      </c>
      <c r="J347" s="733">
        <v>42</v>
      </c>
      <c r="K347" s="375">
        <v>71.422974000893305</v>
      </c>
      <c r="L347" s="555">
        <v>6.3528500920836466</v>
      </c>
      <c r="M347" s="733">
        <v>37</v>
      </c>
      <c r="N347" s="375">
        <v>76.538208638211998</v>
      </c>
      <c r="O347" s="555">
        <v>5.3053305250300227</v>
      </c>
      <c r="P347" s="733">
        <v>38</v>
      </c>
      <c r="Q347" s="375">
        <v>22.879541976878151</v>
      </c>
      <c r="R347" s="555">
        <v>6.2896569315115389</v>
      </c>
      <c r="S347" s="733">
        <v>32</v>
      </c>
      <c r="T347" s="375">
        <v>20.187929059071919</v>
      </c>
      <c r="U347" s="555">
        <v>6.1600566413125124</v>
      </c>
      <c r="V347" s="632">
        <v>32</v>
      </c>
    </row>
    <row r="348" spans="1:22" ht="14.45" customHeight="1">
      <c r="A348" s="286" t="s">
        <v>73</v>
      </c>
      <c r="B348" s="372">
        <v>83.844823712208907</v>
      </c>
      <c r="C348" s="554">
        <v>4.6478850014401791</v>
      </c>
      <c r="D348" s="735">
        <v>230</v>
      </c>
      <c r="E348" s="372">
        <v>97.725719586313303</v>
      </c>
      <c r="F348" s="554">
        <v>1.2264390434079979</v>
      </c>
      <c r="G348" s="735">
        <v>230</v>
      </c>
      <c r="H348" s="372">
        <v>98.143559260647592</v>
      </c>
      <c r="I348" s="554">
        <v>0.86797639249406999</v>
      </c>
      <c r="J348" s="735">
        <v>230</v>
      </c>
      <c r="K348" s="372">
        <v>82.064548148690776</v>
      </c>
      <c r="L348" s="554">
        <v>4.3705947029548868</v>
      </c>
      <c r="M348" s="735">
        <v>226</v>
      </c>
      <c r="N348" s="372">
        <v>87.93991673023676</v>
      </c>
      <c r="O348" s="554">
        <v>3.0860724034399221</v>
      </c>
      <c r="P348" s="735">
        <v>220</v>
      </c>
      <c r="Q348" s="372">
        <v>26.782054840663651</v>
      </c>
      <c r="R348" s="554">
        <v>3.9533059746827872</v>
      </c>
      <c r="S348" s="735">
        <v>209</v>
      </c>
      <c r="T348" s="372">
        <v>30.207010526652869</v>
      </c>
      <c r="U348" s="554">
        <v>3.8191657404016341</v>
      </c>
      <c r="V348" s="631">
        <v>211</v>
      </c>
    </row>
    <row r="349" spans="1:22" ht="14.45" customHeight="1">
      <c r="A349" s="291" t="s">
        <v>74</v>
      </c>
      <c r="B349" s="375">
        <v>100</v>
      </c>
      <c r="C349" s="791" t="s">
        <v>581</v>
      </c>
      <c r="D349" s="733">
        <v>55</v>
      </c>
      <c r="E349" s="375">
        <v>97.237957498211685</v>
      </c>
      <c r="F349" s="555">
        <v>1.6205835149639909</v>
      </c>
      <c r="G349" s="733">
        <v>54</v>
      </c>
      <c r="H349" s="375">
        <v>98.884218106370554</v>
      </c>
      <c r="I349" s="555">
        <v>0.55627768680306799</v>
      </c>
      <c r="J349" s="733">
        <v>55</v>
      </c>
      <c r="K349" s="375">
        <v>88.129475318630924</v>
      </c>
      <c r="L349" s="555">
        <v>2.4611917523458171</v>
      </c>
      <c r="M349" s="733">
        <v>52</v>
      </c>
      <c r="N349" s="375">
        <v>94.624346624633674</v>
      </c>
      <c r="O349" s="555">
        <v>2.475257992560175</v>
      </c>
      <c r="P349" s="733">
        <v>53</v>
      </c>
      <c r="Q349" s="375">
        <v>26.83895424794558</v>
      </c>
      <c r="R349" s="555">
        <v>3.896606963114428</v>
      </c>
      <c r="S349" s="733">
        <v>48</v>
      </c>
      <c r="T349" s="375">
        <v>44.355043559962418</v>
      </c>
      <c r="U349" s="555">
        <v>5.082833526110444</v>
      </c>
      <c r="V349" s="632">
        <v>51</v>
      </c>
    </row>
    <row r="350" spans="1:22" ht="14.45" customHeight="1">
      <c r="A350" s="286" t="s">
        <v>75</v>
      </c>
      <c r="B350" s="372">
        <v>91.380295977533592</v>
      </c>
      <c r="C350" s="554">
        <v>2.180310776573906</v>
      </c>
      <c r="D350" s="735">
        <v>511</v>
      </c>
      <c r="E350" s="372">
        <v>94.645850104743189</v>
      </c>
      <c r="F350" s="554">
        <v>1.0868478087858211</v>
      </c>
      <c r="G350" s="735">
        <v>514</v>
      </c>
      <c r="H350" s="372">
        <v>97.144730929614781</v>
      </c>
      <c r="I350" s="554">
        <v>0.89066848429789158</v>
      </c>
      <c r="J350" s="735">
        <v>518</v>
      </c>
      <c r="K350" s="372">
        <v>80.177388536479612</v>
      </c>
      <c r="L350" s="554">
        <v>2.0007384828418102</v>
      </c>
      <c r="M350" s="735">
        <v>505</v>
      </c>
      <c r="N350" s="372">
        <v>84.713111888705114</v>
      </c>
      <c r="O350" s="554">
        <v>1.6210277337335119</v>
      </c>
      <c r="P350" s="735">
        <v>504</v>
      </c>
      <c r="Q350" s="372">
        <v>27.072985184072859</v>
      </c>
      <c r="R350" s="554">
        <v>2.1297016170173411</v>
      </c>
      <c r="S350" s="735">
        <v>467</v>
      </c>
      <c r="T350" s="372">
        <v>43.132026298806927</v>
      </c>
      <c r="U350" s="554">
        <v>2.31681951017526</v>
      </c>
      <c r="V350" s="631">
        <v>480</v>
      </c>
    </row>
    <row r="351" spans="1:22" ht="14.45" customHeight="1">
      <c r="A351" s="291" t="s">
        <v>76</v>
      </c>
      <c r="B351" s="375">
        <v>88.954496721280563</v>
      </c>
      <c r="C351" s="555">
        <v>1.352103453707844</v>
      </c>
      <c r="D351" s="733">
        <v>1514</v>
      </c>
      <c r="E351" s="375">
        <v>97.358480465396653</v>
      </c>
      <c r="F351" s="555">
        <v>0.54508650373676004</v>
      </c>
      <c r="G351" s="733">
        <v>1539</v>
      </c>
      <c r="H351" s="375">
        <v>95.8158345557149</v>
      </c>
      <c r="I351" s="555">
        <v>0.60811162264797658</v>
      </c>
      <c r="J351" s="733">
        <v>1527</v>
      </c>
      <c r="K351" s="375">
        <v>87.160379046674777</v>
      </c>
      <c r="L351" s="555">
        <v>1.0020951960319091</v>
      </c>
      <c r="M351" s="733">
        <v>1510</v>
      </c>
      <c r="N351" s="375">
        <v>85.969083750536015</v>
      </c>
      <c r="O351" s="555">
        <v>1.2604636550838899</v>
      </c>
      <c r="P351" s="733">
        <v>1490</v>
      </c>
      <c r="Q351" s="375">
        <v>35.817038780784372</v>
      </c>
      <c r="R351" s="555">
        <v>1.951747255607664</v>
      </c>
      <c r="S351" s="733">
        <v>1399</v>
      </c>
      <c r="T351" s="375">
        <v>37.687112591064789</v>
      </c>
      <c r="U351" s="555">
        <v>1.9631280558982021</v>
      </c>
      <c r="V351" s="632">
        <v>1425</v>
      </c>
    </row>
    <row r="352" spans="1:22" ht="14.45" customHeight="1">
      <c r="A352" s="286" t="s">
        <v>77</v>
      </c>
      <c r="B352" s="372">
        <v>76.233066012046166</v>
      </c>
      <c r="C352" s="554">
        <v>5.7654196098434394</v>
      </c>
      <c r="D352" s="735">
        <v>109</v>
      </c>
      <c r="E352" s="372">
        <v>97.808105006607263</v>
      </c>
      <c r="F352" s="554">
        <v>1.793727968280374</v>
      </c>
      <c r="G352" s="735">
        <v>113</v>
      </c>
      <c r="H352" s="372">
        <v>93.571032651227412</v>
      </c>
      <c r="I352" s="554">
        <v>1.928539664158466</v>
      </c>
      <c r="J352" s="735">
        <v>112</v>
      </c>
      <c r="K352" s="372">
        <v>79.096644169822667</v>
      </c>
      <c r="L352" s="554">
        <v>7.7059392814266294</v>
      </c>
      <c r="M352" s="735">
        <v>110</v>
      </c>
      <c r="N352" s="372">
        <v>65.344291087207097</v>
      </c>
      <c r="O352" s="554">
        <v>7.5886324863491614</v>
      </c>
      <c r="P352" s="735">
        <v>108</v>
      </c>
      <c r="Q352" s="372">
        <v>23.911780857516931</v>
      </c>
      <c r="R352" s="554">
        <v>4.9525160281792253</v>
      </c>
      <c r="S352" s="735">
        <v>104</v>
      </c>
      <c r="T352" s="372">
        <v>55.811099614689532</v>
      </c>
      <c r="U352" s="554">
        <v>5.3131136148206748</v>
      </c>
      <c r="V352" s="631">
        <v>104</v>
      </c>
    </row>
    <row r="353" spans="1:22" ht="14.45" customHeight="1">
      <c r="A353" s="291" t="s">
        <v>78</v>
      </c>
      <c r="B353" s="475" t="s">
        <v>153</v>
      </c>
      <c r="C353" s="382" t="s">
        <v>153</v>
      </c>
      <c r="D353" s="736" t="s">
        <v>153</v>
      </c>
      <c r="E353" s="475" t="s">
        <v>153</v>
      </c>
      <c r="F353" s="382" t="s">
        <v>153</v>
      </c>
      <c r="G353" s="736" t="s">
        <v>153</v>
      </c>
      <c r="H353" s="475" t="s">
        <v>153</v>
      </c>
      <c r="I353" s="382" t="s">
        <v>153</v>
      </c>
      <c r="J353" s="736" t="s">
        <v>153</v>
      </c>
      <c r="K353" s="475" t="s">
        <v>153</v>
      </c>
      <c r="L353" s="382" t="s">
        <v>153</v>
      </c>
      <c r="M353" s="736" t="s">
        <v>153</v>
      </c>
      <c r="N353" s="475" t="s">
        <v>153</v>
      </c>
      <c r="O353" s="382" t="s">
        <v>153</v>
      </c>
      <c r="P353" s="736" t="s">
        <v>153</v>
      </c>
      <c r="Q353" s="475" t="s">
        <v>153</v>
      </c>
      <c r="R353" s="382" t="s">
        <v>153</v>
      </c>
      <c r="S353" s="736" t="s">
        <v>153</v>
      </c>
      <c r="T353" s="475" t="s">
        <v>153</v>
      </c>
      <c r="U353" s="382" t="s">
        <v>153</v>
      </c>
      <c r="V353" s="634" t="s">
        <v>153</v>
      </c>
    </row>
    <row r="354" spans="1:22" ht="14.45" customHeight="1">
      <c r="A354" s="286" t="s">
        <v>79</v>
      </c>
      <c r="B354" s="372">
        <v>99.21915223367705</v>
      </c>
      <c r="C354" s="554">
        <v>0.40154741684553308</v>
      </c>
      <c r="D354" s="735">
        <v>169</v>
      </c>
      <c r="E354" s="372">
        <v>97.086429133615482</v>
      </c>
      <c r="F354" s="554">
        <v>0.91292154616449162</v>
      </c>
      <c r="G354" s="735">
        <v>169</v>
      </c>
      <c r="H354" s="372">
        <v>99.264964383980811</v>
      </c>
      <c r="I354" s="554">
        <v>0.38658779781947838</v>
      </c>
      <c r="J354" s="735">
        <v>168</v>
      </c>
      <c r="K354" s="372">
        <v>87.606032998863412</v>
      </c>
      <c r="L354" s="554">
        <v>5.3019342013248556</v>
      </c>
      <c r="M354" s="735">
        <v>168</v>
      </c>
      <c r="N354" s="372">
        <v>91.002249421527708</v>
      </c>
      <c r="O354" s="554">
        <v>5.6198508389885387</v>
      </c>
      <c r="P354" s="735">
        <v>167</v>
      </c>
      <c r="Q354" s="372">
        <v>16.895888831505559</v>
      </c>
      <c r="R354" s="554">
        <v>2.7370429792026072</v>
      </c>
      <c r="S354" s="735">
        <v>147</v>
      </c>
      <c r="T354" s="372">
        <v>22.183620809690979</v>
      </c>
      <c r="U354" s="554">
        <v>0.74964579312288626</v>
      </c>
      <c r="V354" s="631">
        <v>154</v>
      </c>
    </row>
    <row r="355" spans="1:22" ht="14.45" customHeight="1">
      <c r="A355" s="291" t="s">
        <v>80</v>
      </c>
      <c r="B355" s="475" t="s">
        <v>153</v>
      </c>
      <c r="C355" s="382" t="s">
        <v>153</v>
      </c>
      <c r="D355" s="736" t="s">
        <v>153</v>
      </c>
      <c r="E355" s="475" t="s">
        <v>153</v>
      </c>
      <c r="F355" s="382" t="s">
        <v>153</v>
      </c>
      <c r="G355" s="736" t="s">
        <v>153</v>
      </c>
      <c r="H355" s="475" t="s">
        <v>153</v>
      </c>
      <c r="I355" s="382" t="s">
        <v>153</v>
      </c>
      <c r="J355" s="736" t="s">
        <v>153</v>
      </c>
      <c r="K355" s="475" t="s">
        <v>153</v>
      </c>
      <c r="L355" s="382" t="s">
        <v>153</v>
      </c>
      <c r="M355" s="736" t="s">
        <v>153</v>
      </c>
      <c r="N355" s="475" t="s">
        <v>153</v>
      </c>
      <c r="O355" s="382" t="s">
        <v>153</v>
      </c>
      <c r="P355" s="736" t="s">
        <v>153</v>
      </c>
      <c r="Q355" s="475" t="s">
        <v>153</v>
      </c>
      <c r="R355" s="382" t="s">
        <v>153</v>
      </c>
      <c r="S355" s="736" t="s">
        <v>153</v>
      </c>
      <c r="T355" s="475" t="s">
        <v>153</v>
      </c>
      <c r="U355" s="382" t="s">
        <v>153</v>
      </c>
      <c r="V355" s="634" t="s">
        <v>153</v>
      </c>
    </row>
    <row r="356" spans="1:22" ht="14.45" customHeight="1">
      <c r="A356" s="286" t="s">
        <v>81</v>
      </c>
      <c r="B356" s="372">
        <v>90.80942306403206</v>
      </c>
      <c r="C356" s="554">
        <v>5.2806488631318294</v>
      </c>
      <c r="D356" s="735">
        <v>70</v>
      </c>
      <c r="E356" s="372">
        <v>97.472368961482061</v>
      </c>
      <c r="F356" s="554">
        <v>1.6752738326073671</v>
      </c>
      <c r="G356" s="735">
        <v>69</v>
      </c>
      <c r="H356" s="372">
        <v>96.727251688674258</v>
      </c>
      <c r="I356" s="554">
        <v>2.9772751320405648</v>
      </c>
      <c r="J356" s="735">
        <v>70</v>
      </c>
      <c r="K356" s="372">
        <v>75.650902939432129</v>
      </c>
      <c r="L356" s="554">
        <v>9.7280836668498925</v>
      </c>
      <c r="M356" s="735">
        <v>67</v>
      </c>
      <c r="N356" s="372">
        <v>84.920298682194812</v>
      </c>
      <c r="O356" s="554">
        <v>5.7651488077371553</v>
      </c>
      <c r="P356" s="735">
        <v>69</v>
      </c>
      <c r="Q356" s="372">
        <v>17.504046843775122</v>
      </c>
      <c r="R356" s="554">
        <v>3.4537059405179211</v>
      </c>
      <c r="S356" s="735">
        <v>65</v>
      </c>
      <c r="T356" s="372">
        <v>44.388293187533357</v>
      </c>
      <c r="U356" s="554">
        <v>8.2983138060226853</v>
      </c>
      <c r="V356" s="631">
        <v>65</v>
      </c>
    </row>
    <row r="357" spans="1:22" ht="14.45" customHeight="1" thickBot="1">
      <c r="A357" s="299" t="s">
        <v>82</v>
      </c>
      <c r="B357" s="401">
        <v>98.266323363528087</v>
      </c>
      <c r="C357" s="558">
        <v>1.930841613336904</v>
      </c>
      <c r="D357" s="737">
        <v>28</v>
      </c>
      <c r="E357" s="401">
        <v>100</v>
      </c>
      <c r="F357" s="792" t="s">
        <v>581</v>
      </c>
      <c r="G357" s="737">
        <v>28</v>
      </c>
      <c r="H357" s="401">
        <v>100</v>
      </c>
      <c r="I357" s="792" t="s">
        <v>581</v>
      </c>
      <c r="J357" s="737">
        <v>29</v>
      </c>
      <c r="K357" s="401">
        <v>83.556351435076792</v>
      </c>
      <c r="L357" s="558">
        <v>8.3185637890623418</v>
      </c>
      <c r="M357" s="737">
        <v>29</v>
      </c>
      <c r="N357" s="401">
        <v>90.80961831217077</v>
      </c>
      <c r="O357" s="558">
        <v>3.0446682119306758</v>
      </c>
      <c r="P357" s="737">
        <v>27</v>
      </c>
      <c r="Q357" s="401">
        <v>56.796659828518933</v>
      </c>
      <c r="R357" s="558">
        <v>5.6862812952189001</v>
      </c>
      <c r="S357" s="737">
        <v>23</v>
      </c>
      <c r="T357" s="401">
        <v>37.821309538186213</v>
      </c>
      <c r="U357" s="558">
        <v>9.0185885669474395</v>
      </c>
      <c r="V357" s="635">
        <v>24</v>
      </c>
    </row>
    <row r="358" spans="1:22" ht="14.45" customHeight="1">
      <c r="A358" s="301" t="s">
        <v>83</v>
      </c>
      <c r="B358" s="391">
        <v>86.892959023396003</v>
      </c>
      <c r="C358" s="556">
        <v>1.0504443418011471</v>
      </c>
      <c r="D358" s="738">
        <v>3220</v>
      </c>
      <c r="E358" s="391">
        <v>96.443779125279534</v>
      </c>
      <c r="F358" s="556">
        <v>0.44323645355327429</v>
      </c>
      <c r="G358" s="738">
        <v>3262</v>
      </c>
      <c r="H358" s="391">
        <v>96.370162615633646</v>
      </c>
      <c r="I358" s="556">
        <v>0.43016771385554331</v>
      </c>
      <c r="J358" s="738">
        <v>3246</v>
      </c>
      <c r="K358" s="391">
        <v>82.537748240131663</v>
      </c>
      <c r="L358" s="556">
        <v>1.098086929892701</v>
      </c>
      <c r="M358" s="738">
        <v>3184</v>
      </c>
      <c r="N358" s="391">
        <v>84.842431413234564</v>
      </c>
      <c r="O358" s="556">
        <v>0.95013871325536692</v>
      </c>
      <c r="P358" s="738">
        <v>3165</v>
      </c>
      <c r="Q358" s="391">
        <v>31.8240254144769</v>
      </c>
      <c r="R358" s="556">
        <v>1.2947063016041529</v>
      </c>
      <c r="S358" s="738">
        <v>2960</v>
      </c>
      <c r="T358" s="391">
        <v>41.379767722399137</v>
      </c>
      <c r="U358" s="556">
        <v>1.384156678587577</v>
      </c>
      <c r="V358" s="636">
        <v>3017</v>
      </c>
    </row>
    <row r="359" spans="1:22" ht="14.45" customHeight="1">
      <c r="A359" s="301" t="s">
        <v>84</v>
      </c>
      <c r="B359" s="391">
        <v>98.24848979051211</v>
      </c>
      <c r="C359" s="556">
        <v>0.82033808885614945</v>
      </c>
      <c r="D359" s="738">
        <v>350</v>
      </c>
      <c r="E359" s="391">
        <v>97.029472879350962</v>
      </c>
      <c r="F359" s="556">
        <v>1.2519111565103149</v>
      </c>
      <c r="G359" s="738">
        <v>346</v>
      </c>
      <c r="H359" s="391">
        <v>99.604689194057471</v>
      </c>
      <c r="I359" s="556">
        <v>0.22167918986129451</v>
      </c>
      <c r="J359" s="738">
        <v>350</v>
      </c>
      <c r="K359" s="391">
        <v>83.135061761004721</v>
      </c>
      <c r="L359" s="556">
        <v>3.2776311367295281</v>
      </c>
      <c r="M359" s="738">
        <v>340</v>
      </c>
      <c r="N359" s="391">
        <v>91.662407495836874</v>
      </c>
      <c r="O359" s="556">
        <v>2.425179030672227</v>
      </c>
      <c r="P359" s="738">
        <v>341</v>
      </c>
      <c r="Q359" s="391">
        <v>22.75953051957476</v>
      </c>
      <c r="R359" s="556">
        <v>2.7563250499242571</v>
      </c>
      <c r="S359" s="738">
        <v>301</v>
      </c>
      <c r="T359" s="391">
        <v>35.971759480174264</v>
      </c>
      <c r="U359" s="556">
        <v>4.544930434877644</v>
      </c>
      <c r="V359" s="636">
        <v>317</v>
      </c>
    </row>
    <row r="360" spans="1:22" ht="14.45" customHeight="1">
      <c r="A360" s="305" t="s">
        <v>85</v>
      </c>
      <c r="B360" s="396">
        <v>88.354944212485194</v>
      </c>
      <c r="C360" s="557">
        <v>0.97594149742205649</v>
      </c>
      <c r="D360" s="739">
        <v>3570</v>
      </c>
      <c r="E360" s="396">
        <v>96.51772828272739</v>
      </c>
      <c r="F360" s="557">
        <v>0.41792424588587368</v>
      </c>
      <c r="G360" s="739">
        <v>3608</v>
      </c>
      <c r="H360" s="396">
        <v>96.781120032977299</v>
      </c>
      <c r="I360" s="557">
        <v>0.383882038974447</v>
      </c>
      <c r="J360" s="739">
        <v>3596</v>
      </c>
      <c r="K360" s="396">
        <v>82.611938855477192</v>
      </c>
      <c r="L360" s="557">
        <v>1.0459484986710219</v>
      </c>
      <c r="M360" s="739">
        <v>3524</v>
      </c>
      <c r="N360" s="396">
        <v>85.713596095138556</v>
      </c>
      <c r="O360" s="557">
        <v>0.93599835600470505</v>
      </c>
      <c r="P360" s="739">
        <v>3506</v>
      </c>
      <c r="Q360" s="396">
        <v>30.727086756375051</v>
      </c>
      <c r="R360" s="557">
        <v>1.2233580169255871</v>
      </c>
      <c r="S360" s="739">
        <v>3261</v>
      </c>
      <c r="T360" s="396">
        <v>40.712024154893513</v>
      </c>
      <c r="U360" s="557">
        <v>1.347033920341427</v>
      </c>
      <c r="V360" s="637">
        <v>3334</v>
      </c>
    </row>
    <row r="361" spans="1:22" ht="14.45" customHeight="1">
      <c r="A361" s="954" t="s">
        <v>289</v>
      </c>
      <c r="B361" s="954"/>
      <c r="C361" s="954"/>
      <c r="D361" s="954"/>
      <c r="E361" s="954"/>
      <c r="F361" s="954"/>
      <c r="G361" s="954"/>
      <c r="H361" s="954"/>
      <c r="I361" s="954"/>
      <c r="J361" s="954"/>
      <c r="K361" s="954"/>
      <c r="L361" s="954"/>
      <c r="M361" s="954"/>
      <c r="N361" s="954"/>
      <c r="O361" s="954"/>
      <c r="P361" s="954"/>
      <c r="Q361" s="954"/>
      <c r="R361" s="954"/>
      <c r="S361" s="954"/>
      <c r="T361" s="954"/>
      <c r="U361" s="954"/>
      <c r="V361" s="954"/>
    </row>
    <row r="362" spans="1:22" ht="14.45" customHeight="1">
      <c r="A362" s="840" t="s">
        <v>158</v>
      </c>
      <c r="B362" s="840"/>
      <c r="C362" s="840"/>
      <c r="D362" s="840"/>
      <c r="E362" s="840"/>
      <c r="F362" s="840"/>
      <c r="G362" s="840"/>
      <c r="H362" s="840"/>
      <c r="I362" s="840"/>
      <c r="J362" s="840"/>
      <c r="K362" s="840"/>
      <c r="L362" s="840"/>
      <c r="M362" s="840"/>
      <c r="N362" s="840"/>
      <c r="O362" s="840"/>
      <c r="P362" s="840"/>
      <c r="Q362" s="840"/>
      <c r="R362" s="840"/>
      <c r="S362" s="840"/>
      <c r="T362" s="840"/>
      <c r="U362" s="840"/>
      <c r="V362" s="840"/>
    </row>
    <row r="363" spans="1:22" ht="14.45" customHeight="1">
      <c r="A363" s="952" t="s">
        <v>352</v>
      </c>
      <c r="B363" s="952"/>
      <c r="C363" s="952"/>
      <c r="D363" s="952"/>
      <c r="E363" s="952"/>
      <c r="F363" s="952"/>
      <c r="G363" s="952"/>
      <c r="H363" s="952"/>
      <c r="I363" s="952"/>
      <c r="J363" s="952"/>
      <c r="K363" s="952"/>
      <c r="L363" s="952"/>
      <c r="M363" s="952"/>
      <c r="N363" s="952"/>
      <c r="O363" s="952"/>
      <c r="P363" s="952"/>
      <c r="Q363" s="952"/>
      <c r="R363" s="952"/>
      <c r="S363" s="952"/>
      <c r="T363" s="952"/>
      <c r="U363" s="952"/>
      <c r="V363" s="952"/>
    </row>
    <row r="364" spans="1:22" ht="14.85" customHeight="1"/>
    <row r="365" spans="1:22" ht="30" customHeight="1">
      <c r="A365" s="951" t="s">
        <v>353</v>
      </c>
      <c r="B365" s="951"/>
      <c r="C365" s="951"/>
      <c r="D365" s="951"/>
    </row>
    <row r="366" spans="1:22" ht="14.45" customHeight="1" thickBot="1">
      <c r="A366" s="43"/>
      <c r="B366" s="22" t="s">
        <v>18</v>
      </c>
      <c r="C366" s="24" t="s">
        <v>122</v>
      </c>
      <c r="D366" s="24" t="s">
        <v>123</v>
      </c>
    </row>
    <row r="367" spans="1:22" ht="14.45" customHeight="1">
      <c r="A367" s="35" t="s">
        <v>292</v>
      </c>
      <c r="B367" s="32">
        <v>18.226034195296702</v>
      </c>
      <c r="C367" s="352">
        <v>0.91397347302049325</v>
      </c>
      <c r="D367" s="152">
        <v>3577</v>
      </c>
    </row>
    <row r="368" spans="1:22" ht="14.45" customHeight="1">
      <c r="A368" s="36" t="s">
        <v>293</v>
      </c>
      <c r="B368" s="33">
        <v>6.6021197359011268</v>
      </c>
      <c r="C368" s="353">
        <v>0.56263306072213748</v>
      </c>
      <c r="D368" s="155">
        <v>3577</v>
      </c>
    </row>
    <row r="369" spans="1:10" ht="14.45" customHeight="1">
      <c r="A369" s="35" t="s">
        <v>294</v>
      </c>
      <c r="B369" s="32">
        <v>8.073431995612717</v>
      </c>
      <c r="C369" s="352">
        <v>0.59669727259975103</v>
      </c>
      <c r="D369" s="152">
        <v>3577</v>
      </c>
    </row>
    <row r="370" spans="1:10" ht="14.45" customHeight="1">
      <c r="A370" s="36" t="s">
        <v>295</v>
      </c>
      <c r="B370" s="33">
        <v>6.8299739447529051</v>
      </c>
      <c r="C370" s="353">
        <v>0.50678274012795466</v>
      </c>
      <c r="D370" s="155">
        <v>3577</v>
      </c>
    </row>
    <row r="371" spans="1:10" ht="14.45" customHeight="1">
      <c r="A371" s="35" t="s">
        <v>296</v>
      </c>
      <c r="B371" s="32">
        <v>12.64142364867365</v>
      </c>
      <c r="C371" s="352">
        <v>0.69031001913179069</v>
      </c>
      <c r="D371" s="152">
        <v>3577</v>
      </c>
    </row>
    <row r="372" spans="1:10" ht="14.45" customHeight="1">
      <c r="A372" s="37" t="s">
        <v>297</v>
      </c>
      <c r="B372" s="345">
        <v>47.627016479762908</v>
      </c>
      <c r="C372" s="354">
        <v>1.0929854529860319</v>
      </c>
      <c r="D372" s="345">
        <v>3577</v>
      </c>
    </row>
    <row r="373" spans="1:10" ht="14.45" customHeight="1">
      <c r="A373" s="840" t="s">
        <v>298</v>
      </c>
      <c r="B373" s="840"/>
      <c r="C373" s="840"/>
      <c r="D373" s="840"/>
    </row>
    <row r="374" spans="1:10" ht="33.75" customHeight="1">
      <c r="A374" s="840" t="s">
        <v>619</v>
      </c>
      <c r="B374" s="840"/>
      <c r="C374" s="840"/>
      <c r="D374" s="840"/>
      <c r="G374" s="48"/>
      <c r="H374" s="48"/>
      <c r="I374" s="48"/>
      <c r="J374" s="48"/>
    </row>
    <row r="375" spans="1:10" ht="14.85" customHeight="1">
      <c r="A375" s="48"/>
      <c r="B375" s="48"/>
      <c r="C375" s="48"/>
      <c r="D375" s="48"/>
    </row>
    <row r="376" spans="1:10" ht="30" customHeight="1">
      <c r="A376" s="951" t="s">
        <v>354</v>
      </c>
      <c r="B376" s="951"/>
      <c r="C376" s="951"/>
      <c r="D376" s="951"/>
    </row>
    <row r="377" spans="1:10" ht="13.5" customHeight="1" thickBot="1">
      <c r="A377" s="43"/>
      <c r="B377" s="22" t="s">
        <v>27</v>
      </c>
      <c r="C377" s="24" t="s">
        <v>122</v>
      </c>
      <c r="D377" s="24" t="s">
        <v>123</v>
      </c>
    </row>
    <row r="378" spans="1:10" ht="24.6" customHeight="1">
      <c r="A378" s="35" t="s">
        <v>124</v>
      </c>
      <c r="B378" s="183">
        <v>4.6934031014182933</v>
      </c>
      <c r="C378" s="352">
        <v>0.14315802172666781</v>
      </c>
      <c r="D378" s="152">
        <v>159</v>
      </c>
    </row>
    <row r="379" spans="1:10" ht="26.1" customHeight="1">
      <c r="A379" s="36" t="s">
        <v>125</v>
      </c>
      <c r="B379" s="184">
        <v>4.4777938899256586</v>
      </c>
      <c r="C379" s="353">
        <v>0.1050401474337771</v>
      </c>
      <c r="D379" s="155">
        <v>563</v>
      </c>
    </row>
    <row r="380" spans="1:10" ht="24.75" customHeight="1">
      <c r="A380" s="35" t="s">
        <v>126</v>
      </c>
      <c r="B380" s="183">
        <v>3.9867792942310651</v>
      </c>
      <c r="C380" s="352">
        <v>0.13396345910639021</v>
      </c>
      <c r="D380" s="152">
        <v>459</v>
      </c>
    </row>
    <row r="381" spans="1:10">
      <c r="A381" s="36" t="s">
        <v>127</v>
      </c>
      <c r="B381" s="184">
        <v>4.4925297870165188</v>
      </c>
      <c r="C381" s="353">
        <v>0.14914180590901291</v>
      </c>
      <c r="D381" s="155">
        <v>192</v>
      </c>
    </row>
    <row r="382" spans="1:10" ht="24">
      <c r="A382" s="35" t="s">
        <v>128</v>
      </c>
      <c r="B382" s="183">
        <v>4.5000267022628186</v>
      </c>
      <c r="C382" s="352">
        <v>0.1616069127634002</v>
      </c>
      <c r="D382" s="152">
        <v>215</v>
      </c>
    </row>
    <row r="383" spans="1:10" ht="24">
      <c r="A383" s="36" t="s">
        <v>129</v>
      </c>
      <c r="B383" s="184">
        <v>4.3048566640441424</v>
      </c>
      <c r="C383" s="353">
        <v>5.8562504570373812E-2</v>
      </c>
      <c r="D383" s="155">
        <v>1353</v>
      </c>
    </row>
    <row r="384" spans="1:10" ht="24">
      <c r="A384" s="35" t="s">
        <v>130</v>
      </c>
      <c r="B384" s="183">
        <v>4.2188124734774508</v>
      </c>
      <c r="C384" s="352">
        <v>0.12984389443766911</v>
      </c>
      <c r="D384" s="152">
        <v>590</v>
      </c>
    </row>
    <row r="385" spans="1:10">
      <c r="A385" s="36" t="s">
        <v>131</v>
      </c>
      <c r="B385" s="184">
        <v>4.5802490728898739</v>
      </c>
      <c r="C385" s="353">
        <v>0.3104126875198317</v>
      </c>
      <c r="D385" s="155">
        <v>46</v>
      </c>
    </row>
    <row r="386" spans="1:10" ht="14.85" customHeight="1">
      <c r="A386" s="545" t="s">
        <v>142</v>
      </c>
      <c r="B386" s="461">
        <v>4.3193968255489441</v>
      </c>
      <c r="C386" s="363">
        <v>4.3297673545023299E-2</v>
      </c>
      <c r="D386" s="364">
        <v>3577</v>
      </c>
    </row>
    <row r="387" spans="1:10" ht="38.25" customHeight="1">
      <c r="A387" s="840" t="s">
        <v>300</v>
      </c>
      <c r="B387" s="840"/>
      <c r="C387" s="840"/>
      <c r="D387" s="840"/>
    </row>
    <row r="388" spans="1:10">
      <c r="A388" s="840" t="s">
        <v>301</v>
      </c>
      <c r="B388" s="840"/>
      <c r="C388" s="840"/>
      <c r="D388" s="840"/>
    </row>
    <row r="389" spans="1:10" ht="33" customHeight="1">
      <c r="A389" s="840" t="s">
        <v>620</v>
      </c>
      <c r="B389" s="840"/>
      <c r="C389" s="840"/>
      <c r="D389" s="840"/>
      <c r="G389" s="48"/>
      <c r="H389" s="48"/>
      <c r="I389" s="48"/>
      <c r="J389" s="48"/>
    </row>
    <row r="390" spans="1:10">
      <c r="A390" s="48"/>
      <c r="B390" s="48"/>
      <c r="C390" s="48"/>
      <c r="D390" s="48"/>
    </row>
    <row r="391" spans="1:10" ht="14.85" customHeight="1"/>
    <row r="392" spans="1:10" ht="30" customHeight="1">
      <c r="A392" s="981" t="s">
        <v>355</v>
      </c>
      <c r="B392" s="981"/>
      <c r="C392" s="981"/>
      <c r="D392" s="981"/>
    </row>
    <row r="393" spans="1:10" ht="15" customHeight="1">
      <c r="A393" s="946" t="s">
        <v>59</v>
      </c>
      <c r="B393" s="966" t="s">
        <v>590</v>
      </c>
      <c r="C393" s="967"/>
      <c r="D393" s="968"/>
    </row>
    <row r="394" spans="1:10" ht="14.45" customHeight="1">
      <c r="A394" s="947"/>
      <c r="B394" s="285" t="s">
        <v>27</v>
      </c>
      <c r="C394" s="59" t="s">
        <v>122</v>
      </c>
      <c r="D394" s="92" t="s">
        <v>123</v>
      </c>
    </row>
    <row r="395" spans="1:10" ht="14.45" customHeight="1">
      <c r="A395" s="286" t="s">
        <v>67</v>
      </c>
      <c r="B395" s="404">
        <v>4.0559331657792157</v>
      </c>
      <c r="C395" s="288">
        <v>0.13550308106194139</v>
      </c>
      <c r="D395" s="631">
        <v>453</v>
      </c>
    </row>
    <row r="396" spans="1:10" ht="14.45" customHeight="1">
      <c r="A396" s="291" t="s">
        <v>68</v>
      </c>
      <c r="B396" s="406">
        <v>4.2661414248483176</v>
      </c>
      <c r="C396" s="293">
        <v>0.17236026498089929</v>
      </c>
      <c r="D396" s="632">
        <v>273</v>
      </c>
    </row>
    <row r="397" spans="1:10" ht="14.45" customHeight="1">
      <c r="A397" s="286" t="s">
        <v>93</v>
      </c>
      <c r="B397" s="473" t="s">
        <v>153</v>
      </c>
      <c r="C397" s="296" t="s">
        <v>153</v>
      </c>
      <c r="D397" s="633" t="s">
        <v>153</v>
      </c>
    </row>
    <row r="398" spans="1:10" ht="14.45" customHeight="1">
      <c r="A398" s="291" t="s">
        <v>70</v>
      </c>
      <c r="B398" s="406">
        <v>4.7504764184449098</v>
      </c>
      <c r="C398" s="293">
        <v>0.26153447230380489</v>
      </c>
      <c r="D398" s="632">
        <v>43</v>
      </c>
    </row>
    <row r="399" spans="1:10" ht="14.45" customHeight="1">
      <c r="A399" s="286" t="s">
        <v>71</v>
      </c>
      <c r="B399" s="473" t="s">
        <v>153</v>
      </c>
      <c r="C399" s="296" t="s">
        <v>153</v>
      </c>
      <c r="D399" s="633" t="s">
        <v>153</v>
      </c>
    </row>
    <row r="400" spans="1:10" ht="14.45" customHeight="1">
      <c r="A400" s="291" t="s">
        <v>72</v>
      </c>
      <c r="B400" s="406">
        <v>3.7971600361170239</v>
      </c>
      <c r="C400" s="293">
        <v>0.39975445488815342</v>
      </c>
      <c r="D400" s="632">
        <v>44</v>
      </c>
    </row>
    <row r="401" spans="1:10" ht="14.45" customHeight="1">
      <c r="A401" s="286" t="s">
        <v>73</v>
      </c>
      <c r="B401" s="404">
        <v>4.0829470085262809</v>
      </c>
      <c r="C401" s="288">
        <v>0.1374182584137251</v>
      </c>
      <c r="D401" s="631">
        <v>228</v>
      </c>
    </row>
    <row r="402" spans="1:10" ht="14.45" customHeight="1">
      <c r="A402" s="291" t="s">
        <v>74</v>
      </c>
      <c r="B402" s="406">
        <v>4.6053297390971757</v>
      </c>
      <c r="C402" s="293">
        <v>0.4045967880953954</v>
      </c>
      <c r="D402" s="632">
        <v>54</v>
      </c>
    </row>
    <row r="403" spans="1:10" ht="14.45" customHeight="1">
      <c r="A403" s="286" t="s">
        <v>75</v>
      </c>
      <c r="B403" s="404">
        <v>4.4960287779144821</v>
      </c>
      <c r="C403" s="288">
        <v>8.8316552101612003E-2</v>
      </c>
      <c r="D403" s="631">
        <v>522</v>
      </c>
    </row>
    <row r="404" spans="1:10" ht="14.45" customHeight="1">
      <c r="A404" s="291" t="s">
        <v>76</v>
      </c>
      <c r="B404" s="406">
        <v>4.5346390799896863</v>
      </c>
      <c r="C404" s="293">
        <v>6.5977498222779332E-2</v>
      </c>
      <c r="D404" s="632">
        <v>1506</v>
      </c>
    </row>
    <row r="405" spans="1:10" ht="14.45" customHeight="1">
      <c r="A405" s="286" t="s">
        <v>77</v>
      </c>
      <c r="B405" s="404">
        <v>3.6702402431141179</v>
      </c>
      <c r="C405" s="288">
        <v>0.2345815480715574</v>
      </c>
      <c r="D405" s="631">
        <v>111</v>
      </c>
    </row>
    <row r="406" spans="1:10" ht="14.45" customHeight="1">
      <c r="A406" s="291" t="s">
        <v>78</v>
      </c>
      <c r="B406" s="475" t="s">
        <v>153</v>
      </c>
      <c r="C406" s="382" t="s">
        <v>153</v>
      </c>
      <c r="D406" s="634" t="s">
        <v>153</v>
      </c>
    </row>
    <row r="407" spans="1:10" ht="14.45" customHeight="1">
      <c r="A407" s="286" t="s">
        <v>79</v>
      </c>
      <c r="B407" s="404">
        <v>4.000266162652502</v>
      </c>
      <c r="C407" s="288">
        <v>0.16222607139420769</v>
      </c>
      <c r="D407" s="631">
        <v>167</v>
      </c>
    </row>
    <row r="408" spans="1:10" ht="14.45" customHeight="1">
      <c r="A408" s="291" t="s">
        <v>80</v>
      </c>
      <c r="B408" s="475" t="s">
        <v>153</v>
      </c>
      <c r="C408" s="382" t="s">
        <v>153</v>
      </c>
      <c r="D408" s="634" t="s">
        <v>153</v>
      </c>
    </row>
    <row r="409" spans="1:10" ht="14.45" customHeight="1">
      <c r="A409" s="286" t="s">
        <v>81</v>
      </c>
      <c r="B409" s="404">
        <v>4.1303835378516336</v>
      </c>
      <c r="C409" s="288">
        <v>3.4624733890854693E-2</v>
      </c>
      <c r="D409" s="631">
        <v>69</v>
      </c>
    </row>
    <row r="410" spans="1:10" ht="14.45" customHeight="1">
      <c r="A410" s="299" t="s">
        <v>82</v>
      </c>
      <c r="B410" s="483">
        <v>4.9676027892468753</v>
      </c>
      <c r="C410" s="314">
        <v>0.27965667539253752</v>
      </c>
      <c r="D410" s="635">
        <v>29</v>
      </c>
    </row>
    <row r="411" spans="1:10" ht="14.45" customHeight="1">
      <c r="A411" s="301" t="s">
        <v>83</v>
      </c>
      <c r="B411" s="413">
        <v>4.3196122751455244</v>
      </c>
      <c r="C411" s="303">
        <v>4.5444533333135237E-2</v>
      </c>
      <c r="D411" s="636">
        <v>3231</v>
      </c>
    </row>
    <row r="412" spans="1:10" ht="14.45" customHeight="1">
      <c r="A412" s="301" t="s">
        <v>84</v>
      </c>
      <c r="B412" s="413">
        <v>4.3179040789614076</v>
      </c>
      <c r="C412" s="303">
        <v>0.13669594419238629</v>
      </c>
      <c r="D412" s="636">
        <v>346</v>
      </c>
    </row>
    <row r="413" spans="1:10" ht="14.45" customHeight="1">
      <c r="A413" s="305" t="s">
        <v>85</v>
      </c>
      <c r="B413" s="415">
        <v>4.3193968255489441</v>
      </c>
      <c r="C413" s="307">
        <v>4.3297673545023299E-2</v>
      </c>
      <c r="D413" s="637">
        <v>3577</v>
      </c>
    </row>
    <row r="414" spans="1:10" ht="14.45" customHeight="1">
      <c r="A414" s="952" t="s">
        <v>298</v>
      </c>
      <c r="B414" s="952"/>
      <c r="C414" s="952"/>
      <c r="D414" s="952"/>
    </row>
    <row r="415" spans="1:10" ht="57" customHeight="1">
      <c r="A415" s="840" t="s">
        <v>356</v>
      </c>
      <c r="B415" s="840"/>
      <c r="C415" s="840"/>
      <c r="D415" s="840"/>
    </row>
    <row r="416" spans="1:10" ht="33" customHeight="1">
      <c r="A416" s="840" t="s">
        <v>357</v>
      </c>
      <c r="B416" s="840"/>
      <c r="C416" s="840"/>
      <c r="D416" s="840"/>
      <c r="H416" s="48"/>
      <c r="I416" s="48"/>
      <c r="J416" s="48"/>
    </row>
    <row r="417" spans="1:6">
      <c r="A417" s="48"/>
      <c r="B417" s="48"/>
      <c r="C417" s="48"/>
      <c r="D417" s="48"/>
    </row>
    <row r="418" spans="1:6" ht="30" customHeight="1">
      <c r="A418" s="951" t="s">
        <v>358</v>
      </c>
      <c r="B418" s="951"/>
      <c r="C418" s="951"/>
      <c r="D418" s="951"/>
    </row>
    <row r="419" spans="1:6" ht="15.75" thickBot="1">
      <c r="A419" s="43"/>
      <c r="B419" s="22" t="s">
        <v>18</v>
      </c>
      <c r="C419" s="24" t="s">
        <v>122</v>
      </c>
      <c r="D419" s="24" t="s">
        <v>123</v>
      </c>
    </row>
    <row r="420" spans="1:6">
      <c r="A420" s="35" t="s">
        <v>162</v>
      </c>
      <c r="B420" s="32">
        <v>17.081285479351401</v>
      </c>
      <c r="C420" s="29">
        <v>0.95570949928179394</v>
      </c>
      <c r="D420" s="32">
        <v>3481</v>
      </c>
    </row>
    <row r="421" spans="1:6">
      <c r="A421" s="36" t="s">
        <v>163</v>
      </c>
      <c r="B421" s="33">
        <v>21.928632456682411</v>
      </c>
      <c r="C421" s="30">
        <v>0.96508335775791465</v>
      </c>
      <c r="D421" s="33">
        <v>3481</v>
      </c>
    </row>
    <row r="422" spans="1:6">
      <c r="A422" s="35" t="s">
        <v>164</v>
      </c>
      <c r="B422" s="32">
        <v>21.590580244080218</v>
      </c>
      <c r="C422" s="29">
        <v>1.024886228361652</v>
      </c>
      <c r="D422" s="32">
        <v>3481</v>
      </c>
    </row>
    <row r="423" spans="1:6">
      <c r="A423" s="36" t="s">
        <v>165</v>
      </c>
      <c r="B423" s="33">
        <v>16.399164481917939</v>
      </c>
      <c r="C423" s="30">
        <v>0.76795957337429599</v>
      </c>
      <c r="D423" s="33">
        <v>3481</v>
      </c>
    </row>
    <row r="424" spans="1:6">
      <c r="A424" s="35" t="s">
        <v>166</v>
      </c>
      <c r="B424" s="32">
        <v>11.473230582676729</v>
      </c>
      <c r="C424" s="29">
        <v>0.70489888171032988</v>
      </c>
      <c r="D424" s="32">
        <v>3481</v>
      </c>
    </row>
    <row r="425" spans="1:6" ht="14.85" customHeight="1">
      <c r="A425" s="37" t="s">
        <v>167</v>
      </c>
      <c r="B425" s="34">
        <v>11.5271067552913</v>
      </c>
      <c r="C425" s="31">
        <v>0.9371636515679006</v>
      </c>
      <c r="D425" s="34">
        <v>3481</v>
      </c>
    </row>
    <row r="426" spans="1:6" ht="22.5" customHeight="1">
      <c r="A426" s="840" t="s">
        <v>306</v>
      </c>
      <c r="B426" s="840"/>
      <c r="C426" s="840"/>
      <c r="D426" s="840"/>
    </row>
    <row r="427" spans="1:6" ht="30.75" customHeight="1">
      <c r="A427" s="840" t="s">
        <v>621</v>
      </c>
      <c r="B427" s="840"/>
      <c r="C427" s="840"/>
      <c r="D427" s="840"/>
    </row>
    <row r="429" spans="1:6" ht="44.25" customHeight="1">
      <c r="A429" s="981" t="s">
        <v>359</v>
      </c>
      <c r="B429" s="981"/>
      <c r="C429" s="981"/>
      <c r="D429" s="981"/>
      <c r="E429" s="49"/>
      <c r="F429" s="49"/>
    </row>
    <row r="430" spans="1:6" ht="15.75" thickBot="1">
      <c r="A430" s="43"/>
      <c r="B430" s="24" t="s">
        <v>27</v>
      </c>
      <c r="C430" s="24" t="s">
        <v>122</v>
      </c>
      <c r="D430" s="24" t="s">
        <v>123</v>
      </c>
    </row>
    <row r="431" spans="1:6" ht="26.45" customHeight="1">
      <c r="A431" s="35" t="s">
        <v>124</v>
      </c>
      <c r="B431" s="27">
        <v>3.2666707227170662</v>
      </c>
      <c r="C431" s="29">
        <v>0.12962741946251899</v>
      </c>
      <c r="D431" s="32">
        <v>158</v>
      </c>
    </row>
    <row r="432" spans="1:6" ht="26.1" customHeight="1">
      <c r="A432" s="36" t="s">
        <v>125</v>
      </c>
      <c r="B432" s="26">
        <v>3.4015036387122559</v>
      </c>
      <c r="C432" s="30">
        <v>0.10796125504644689</v>
      </c>
      <c r="D432" s="33">
        <v>553</v>
      </c>
    </row>
    <row r="433" spans="1:5" ht="26.45" customHeight="1">
      <c r="A433" s="35" t="s">
        <v>126</v>
      </c>
      <c r="B433" s="27">
        <v>3.2608094495225179</v>
      </c>
      <c r="C433" s="29">
        <v>9.1002844217315457E-2</v>
      </c>
      <c r="D433" s="32">
        <v>454</v>
      </c>
    </row>
    <row r="434" spans="1:5">
      <c r="A434" s="36" t="s">
        <v>127</v>
      </c>
      <c r="B434" s="26">
        <v>3.21502280072899</v>
      </c>
      <c r="C434" s="30">
        <v>0.15038767384140619</v>
      </c>
      <c r="D434" s="33">
        <v>189</v>
      </c>
      <c r="E434" s="258"/>
    </row>
    <row r="435" spans="1:5" ht="24">
      <c r="A435" s="35" t="s">
        <v>128</v>
      </c>
      <c r="B435" s="27">
        <v>3.0760347790599658</v>
      </c>
      <c r="C435" s="29">
        <v>0.1325808599313639</v>
      </c>
      <c r="D435" s="32">
        <v>211</v>
      </c>
    </row>
    <row r="436" spans="1:5" ht="24">
      <c r="A436" s="36" t="s">
        <v>129</v>
      </c>
      <c r="B436" s="26">
        <v>3.109712206333294</v>
      </c>
      <c r="C436" s="30">
        <v>6.7964157026660449E-2</v>
      </c>
      <c r="D436" s="33">
        <v>1310</v>
      </c>
    </row>
    <row r="437" spans="1:5" ht="24">
      <c r="A437" s="35" t="s">
        <v>130</v>
      </c>
      <c r="B437" s="27">
        <v>3.0952629754561269</v>
      </c>
      <c r="C437" s="29">
        <v>9.9516999601532388E-2</v>
      </c>
      <c r="D437" s="32">
        <v>568</v>
      </c>
    </row>
    <row r="438" spans="1:5">
      <c r="A438" s="36" t="s">
        <v>131</v>
      </c>
      <c r="B438" s="26">
        <v>3.5382030495118002</v>
      </c>
      <c r="C438" s="30">
        <v>0.46289438934209509</v>
      </c>
      <c r="D438" s="33">
        <v>38</v>
      </c>
    </row>
    <row r="439" spans="1:5">
      <c r="A439" s="545" t="s">
        <v>170</v>
      </c>
      <c r="B439" s="349">
        <v>3.1783574249776012</v>
      </c>
      <c r="C439" s="361">
        <v>5.1419209964799407E-2</v>
      </c>
      <c r="D439" s="362">
        <v>3481</v>
      </c>
    </row>
    <row r="440" spans="1:5" ht="33" customHeight="1">
      <c r="A440" s="901" t="s">
        <v>308</v>
      </c>
      <c r="B440" s="901"/>
      <c r="C440" s="901"/>
      <c r="D440" s="901"/>
    </row>
    <row r="441" spans="1:5" ht="14.85" customHeight="1">
      <c r="A441" s="840" t="s">
        <v>309</v>
      </c>
      <c r="B441" s="840"/>
      <c r="C441" s="840"/>
      <c r="D441" s="840"/>
    </row>
    <row r="442" spans="1:5" ht="31.5" customHeight="1">
      <c r="A442" s="973" t="s">
        <v>621</v>
      </c>
      <c r="B442" s="973"/>
      <c r="C442" s="973"/>
      <c r="D442" s="973"/>
    </row>
    <row r="444" spans="1:5" ht="45" customHeight="1">
      <c r="A444" s="981" t="s">
        <v>360</v>
      </c>
      <c r="B444" s="981"/>
      <c r="C444" s="981"/>
      <c r="D444" s="981"/>
    </row>
    <row r="445" spans="1:5" ht="42.75" customHeight="1">
      <c r="A445" s="946" t="s">
        <v>59</v>
      </c>
      <c r="B445" s="955" t="s">
        <v>311</v>
      </c>
      <c r="C445" s="956"/>
      <c r="D445" s="957"/>
    </row>
    <row r="446" spans="1:5" ht="15.75" thickBot="1">
      <c r="A446" s="947"/>
      <c r="B446" s="285" t="s">
        <v>27</v>
      </c>
      <c r="C446" s="59" t="s">
        <v>122</v>
      </c>
      <c r="D446" s="92" t="s">
        <v>123</v>
      </c>
    </row>
    <row r="447" spans="1:5">
      <c r="A447" s="286" t="s">
        <v>67</v>
      </c>
      <c r="B447" s="443">
        <v>3.2204996880977461</v>
      </c>
      <c r="C447" s="288">
        <v>0.1347515252434188</v>
      </c>
      <c r="D447" s="631">
        <v>437</v>
      </c>
    </row>
    <row r="448" spans="1:5">
      <c r="A448" s="291" t="s">
        <v>68</v>
      </c>
      <c r="B448" s="444">
        <v>3.129270241670782</v>
      </c>
      <c r="C448" s="293">
        <v>0.14823543110152809</v>
      </c>
      <c r="D448" s="632">
        <v>269</v>
      </c>
    </row>
    <row r="449" spans="1:4">
      <c r="A449" s="286" t="s">
        <v>93</v>
      </c>
      <c r="B449" s="538" t="s">
        <v>153</v>
      </c>
      <c r="C449" s="296" t="s">
        <v>153</v>
      </c>
      <c r="D449" s="633" t="s">
        <v>153</v>
      </c>
    </row>
    <row r="450" spans="1:4">
      <c r="A450" s="291" t="s">
        <v>70</v>
      </c>
      <c r="B450" s="444">
        <v>3.3817252831424218</v>
      </c>
      <c r="C450" s="293">
        <v>0.23006327870338911</v>
      </c>
      <c r="D450" s="632">
        <v>41</v>
      </c>
    </row>
    <row r="451" spans="1:4">
      <c r="A451" s="286" t="s">
        <v>71</v>
      </c>
      <c r="B451" s="538" t="s">
        <v>153</v>
      </c>
      <c r="C451" s="296" t="s">
        <v>153</v>
      </c>
      <c r="D451" s="633" t="s">
        <v>153</v>
      </c>
    </row>
    <row r="452" spans="1:4">
      <c r="A452" s="291" t="s">
        <v>72</v>
      </c>
      <c r="B452" s="444">
        <v>2.6713119972623942</v>
      </c>
      <c r="C452" s="293">
        <v>0.14402939531538789</v>
      </c>
      <c r="D452" s="632">
        <v>45</v>
      </c>
    </row>
    <row r="453" spans="1:4">
      <c r="A453" s="286" t="s">
        <v>73</v>
      </c>
      <c r="B453" s="443">
        <v>3.245279129191617</v>
      </c>
      <c r="C453" s="288">
        <v>0.13237458117123399</v>
      </c>
      <c r="D453" s="631">
        <v>224</v>
      </c>
    </row>
    <row r="454" spans="1:4">
      <c r="A454" s="291" t="s">
        <v>74</v>
      </c>
      <c r="B454" s="444">
        <v>3.103448504506054</v>
      </c>
      <c r="C454" s="293">
        <v>0.33519315219259233</v>
      </c>
      <c r="D454" s="632">
        <v>51</v>
      </c>
    </row>
    <row r="455" spans="1:4">
      <c r="A455" s="286" t="s">
        <v>75</v>
      </c>
      <c r="B455" s="443">
        <v>3.0072518046031922</v>
      </c>
      <c r="C455" s="288">
        <v>0.11214551761363641</v>
      </c>
      <c r="D455" s="631">
        <v>505</v>
      </c>
    </row>
    <row r="456" spans="1:4">
      <c r="A456" s="291" t="s">
        <v>76</v>
      </c>
      <c r="B456" s="444">
        <v>3.1347104609574892</v>
      </c>
      <c r="C456" s="293">
        <v>5.8416372680465609E-2</v>
      </c>
      <c r="D456" s="632">
        <v>1465</v>
      </c>
    </row>
    <row r="457" spans="1:4">
      <c r="A457" s="286" t="s">
        <v>77</v>
      </c>
      <c r="B457" s="443">
        <v>3.0353304068678728</v>
      </c>
      <c r="C457" s="288">
        <v>0.18434147363419279</v>
      </c>
      <c r="D457" s="631">
        <v>109</v>
      </c>
    </row>
    <row r="458" spans="1:4">
      <c r="A458" s="291" t="s">
        <v>78</v>
      </c>
      <c r="B458" s="539" t="s">
        <v>153</v>
      </c>
      <c r="C458" s="382" t="s">
        <v>153</v>
      </c>
      <c r="D458" s="634" t="s">
        <v>153</v>
      </c>
    </row>
    <row r="459" spans="1:4">
      <c r="A459" s="286" t="s">
        <v>79</v>
      </c>
      <c r="B459" s="443">
        <v>4.066156403069046</v>
      </c>
      <c r="C459" s="288">
        <v>0.41793555857970488</v>
      </c>
      <c r="D459" s="631">
        <v>166</v>
      </c>
    </row>
    <row r="460" spans="1:4">
      <c r="A460" s="291" t="s">
        <v>80</v>
      </c>
      <c r="B460" s="539" t="s">
        <v>153</v>
      </c>
      <c r="C460" s="382" t="s">
        <v>153</v>
      </c>
      <c r="D460" s="634" t="s">
        <v>153</v>
      </c>
    </row>
    <row r="461" spans="1:4">
      <c r="A461" s="286" t="s">
        <v>81</v>
      </c>
      <c r="B461" s="443">
        <v>3.21035554540427</v>
      </c>
      <c r="C461" s="288">
        <v>0.137095831242772</v>
      </c>
      <c r="D461" s="631">
        <v>67</v>
      </c>
    </row>
    <row r="462" spans="1:4" ht="15.75" thickBot="1">
      <c r="A462" s="299" t="s">
        <v>82</v>
      </c>
      <c r="B462" s="544">
        <v>3.2834577617903209</v>
      </c>
      <c r="C462" s="314">
        <v>0.1130507300333672</v>
      </c>
      <c r="D462" s="635">
        <v>29</v>
      </c>
    </row>
    <row r="463" spans="1:4">
      <c r="A463" s="301" t="s">
        <v>83</v>
      </c>
      <c r="B463" s="541">
        <v>3.1271686551829241</v>
      </c>
      <c r="C463" s="303">
        <v>4.24904134115143E-2</v>
      </c>
      <c r="D463" s="636">
        <v>3146</v>
      </c>
    </row>
    <row r="464" spans="1:4">
      <c r="A464" s="301" t="s">
        <v>84</v>
      </c>
      <c r="B464" s="541">
        <v>3.5357817502661941</v>
      </c>
      <c r="C464" s="303">
        <v>0.23210380885539869</v>
      </c>
      <c r="D464" s="636">
        <v>335</v>
      </c>
    </row>
    <row r="465" spans="1:5">
      <c r="A465" s="305" t="s">
        <v>85</v>
      </c>
      <c r="B465" s="543">
        <v>3.1783574249776012</v>
      </c>
      <c r="C465" s="307">
        <v>5.1419209964799407E-2</v>
      </c>
      <c r="D465" s="637">
        <v>3481</v>
      </c>
    </row>
    <row r="466" spans="1:5" ht="21.75" customHeight="1">
      <c r="A466" s="840" t="s">
        <v>306</v>
      </c>
      <c r="B466" s="840"/>
      <c r="C466" s="840"/>
      <c r="D466" s="840"/>
    </row>
    <row r="467" spans="1:5" ht="60" customHeight="1">
      <c r="A467" s="840" t="s">
        <v>361</v>
      </c>
      <c r="B467" s="840"/>
      <c r="C467" s="840"/>
      <c r="D467" s="840"/>
    </row>
    <row r="468" spans="1:5" ht="33.75" customHeight="1">
      <c r="A468" s="840" t="s">
        <v>362</v>
      </c>
      <c r="B468" s="840"/>
      <c r="C468" s="840"/>
      <c r="D468" s="840"/>
    </row>
    <row r="470" spans="1:5" ht="46.5" customHeight="1">
      <c r="A470" s="981" t="s">
        <v>363</v>
      </c>
      <c r="B470" s="981"/>
      <c r="C470" s="981"/>
      <c r="D470" s="981"/>
      <c r="E470" s="49"/>
    </row>
    <row r="471" spans="1:5" ht="15.75" thickBot="1">
      <c r="A471" s="43"/>
      <c r="B471" s="24" t="s">
        <v>27</v>
      </c>
      <c r="C471" s="24" t="s">
        <v>122</v>
      </c>
      <c r="D471" s="24" t="s">
        <v>123</v>
      </c>
    </row>
    <row r="472" spans="1:5">
      <c r="A472" s="35" t="s">
        <v>314</v>
      </c>
      <c r="B472" s="27">
        <v>2.8079158999707361</v>
      </c>
      <c r="C472" s="29">
        <v>0.1128464754308033</v>
      </c>
      <c r="D472" s="152">
        <v>266</v>
      </c>
    </row>
    <row r="473" spans="1:5">
      <c r="A473" s="36" t="s">
        <v>315</v>
      </c>
      <c r="B473" s="26">
        <v>2.9162812299900009</v>
      </c>
      <c r="C473" s="30">
        <v>0.13700394580276029</v>
      </c>
      <c r="D473" s="155">
        <v>220</v>
      </c>
    </row>
    <row r="474" spans="1:5">
      <c r="A474" s="35" t="s">
        <v>316</v>
      </c>
      <c r="B474" s="27">
        <v>2.9300278522239291</v>
      </c>
      <c r="C474" s="29">
        <v>0.10862117993661589</v>
      </c>
      <c r="D474" s="152">
        <v>305</v>
      </c>
      <c r="E474" s="258"/>
    </row>
    <row r="475" spans="1:5">
      <c r="A475" s="36" t="s">
        <v>317</v>
      </c>
      <c r="B475" s="26">
        <v>3.0115707118446391</v>
      </c>
      <c r="C475" s="30">
        <v>8.8689995124492854E-2</v>
      </c>
      <c r="D475" s="155">
        <v>361</v>
      </c>
    </row>
    <row r="476" spans="1:5">
      <c r="A476" s="35" t="s">
        <v>318</v>
      </c>
      <c r="B476" s="27">
        <v>3.377724844118033</v>
      </c>
      <c r="C476" s="29">
        <v>0.11239822406800649</v>
      </c>
      <c r="D476" s="152">
        <v>322</v>
      </c>
    </row>
    <row r="477" spans="1:5">
      <c r="A477" s="36" t="s">
        <v>319</v>
      </c>
      <c r="B477" s="26">
        <v>3.443864398444215</v>
      </c>
      <c r="C477" s="30">
        <v>0.1350064874282304</v>
      </c>
      <c r="D477" s="155">
        <v>273</v>
      </c>
    </row>
    <row r="478" spans="1:5">
      <c r="A478" s="35" t="s">
        <v>320</v>
      </c>
      <c r="B478" s="27">
        <v>3.3932537983480038</v>
      </c>
      <c r="C478" s="29">
        <v>0.1523652898237097</v>
      </c>
      <c r="D478" s="152">
        <v>248</v>
      </c>
    </row>
    <row r="479" spans="1:5">
      <c r="A479" s="36" t="s">
        <v>321</v>
      </c>
      <c r="B479" s="26">
        <v>3.6546343721147081</v>
      </c>
      <c r="C479" s="30">
        <v>0.17900564632455501</v>
      </c>
      <c r="D479" s="155">
        <v>255</v>
      </c>
    </row>
    <row r="480" spans="1:5">
      <c r="A480" s="545" t="s">
        <v>142</v>
      </c>
      <c r="B480" s="349">
        <v>3.1783574249776012</v>
      </c>
      <c r="C480" s="361">
        <v>5.1419209964799421E-2</v>
      </c>
      <c r="D480" s="364">
        <v>3481</v>
      </c>
    </row>
    <row r="481" spans="1:4" ht="21.75" customHeight="1">
      <c r="A481" s="840" t="s">
        <v>306</v>
      </c>
      <c r="B481" s="840"/>
      <c r="C481" s="840"/>
      <c r="D481" s="840"/>
    </row>
    <row r="482" spans="1:4" ht="13.5" customHeight="1">
      <c r="A482" s="840" t="s">
        <v>309</v>
      </c>
      <c r="B482" s="840"/>
      <c r="C482" s="840"/>
      <c r="D482" s="840"/>
    </row>
    <row r="483" spans="1:4" ht="32.25" customHeight="1">
      <c r="A483" s="840" t="s">
        <v>621</v>
      </c>
      <c r="B483" s="840"/>
      <c r="C483" s="840"/>
      <c r="D483" s="840"/>
    </row>
    <row r="484" spans="1:4">
      <c r="A484" s="551"/>
      <c r="B484" s="551"/>
      <c r="C484" s="551"/>
      <c r="D484" s="551"/>
    </row>
    <row r="486" spans="1:4" ht="45" customHeight="1">
      <c r="A486" s="981" t="s">
        <v>364</v>
      </c>
      <c r="B486" s="981"/>
      <c r="C486" s="981"/>
      <c r="D486" s="981"/>
    </row>
    <row r="487" spans="1:4" ht="15.75" thickBot="1">
      <c r="A487" s="43"/>
      <c r="B487" s="24" t="s">
        <v>18</v>
      </c>
      <c r="C487" s="24" t="s">
        <v>122</v>
      </c>
      <c r="D487" s="24" t="s">
        <v>123</v>
      </c>
    </row>
    <row r="488" spans="1:4">
      <c r="A488" s="35" t="s">
        <v>162</v>
      </c>
      <c r="B488" s="152">
        <v>14.46207938096191</v>
      </c>
      <c r="C488" s="29">
        <v>1.0054074000894171</v>
      </c>
      <c r="D488" s="152">
        <v>3489</v>
      </c>
    </row>
    <row r="489" spans="1:4">
      <c r="A489" s="36" t="s">
        <v>163</v>
      </c>
      <c r="B489" s="155">
        <v>19.390769395962518</v>
      </c>
      <c r="C489" s="30">
        <v>0.98014629585635149</v>
      </c>
      <c r="D489" s="155">
        <v>3489</v>
      </c>
    </row>
    <row r="490" spans="1:4">
      <c r="A490" s="35" t="s">
        <v>164</v>
      </c>
      <c r="B490" s="152">
        <v>23.57802411728666</v>
      </c>
      <c r="C490" s="29">
        <v>1.091899983819947</v>
      </c>
      <c r="D490" s="152">
        <v>3489</v>
      </c>
    </row>
    <row r="491" spans="1:4">
      <c r="A491" s="36" t="s">
        <v>165</v>
      </c>
      <c r="B491" s="155">
        <v>16.327399057352618</v>
      </c>
      <c r="C491" s="30">
        <v>0.78166318505897459</v>
      </c>
      <c r="D491" s="155">
        <v>3489</v>
      </c>
    </row>
    <row r="492" spans="1:4">
      <c r="A492" s="35" t="s">
        <v>166</v>
      </c>
      <c r="B492" s="152">
        <v>14.72729889653494</v>
      </c>
      <c r="C492" s="29">
        <v>0.97952247588410191</v>
      </c>
      <c r="D492" s="152">
        <v>3489</v>
      </c>
    </row>
    <row r="493" spans="1:4">
      <c r="A493" s="37" t="s">
        <v>167</v>
      </c>
      <c r="B493" s="345">
        <v>11.514429151901361</v>
      </c>
      <c r="C493" s="31">
        <v>0.95041661350954743</v>
      </c>
      <c r="D493" s="345">
        <v>3489</v>
      </c>
    </row>
    <row r="494" spans="1:4" ht="22.5" customHeight="1">
      <c r="A494" s="840" t="s">
        <v>306</v>
      </c>
      <c r="B494" s="840"/>
      <c r="C494" s="840"/>
      <c r="D494" s="840"/>
    </row>
    <row r="495" spans="1:4" ht="31.5" customHeight="1">
      <c r="A495" s="840" t="s">
        <v>622</v>
      </c>
      <c r="B495" s="840"/>
      <c r="C495" s="840"/>
      <c r="D495" s="840"/>
    </row>
    <row r="498" spans="1:7" ht="46.5" customHeight="1">
      <c r="A498" s="981" t="s">
        <v>365</v>
      </c>
      <c r="B498" s="981"/>
      <c r="C498" s="981"/>
      <c r="D498" s="981"/>
      <c r="E498" s="49"/>
      <c r="G498" s="146"/>
    </row>
    <row r="499" spans="1:7" ht="15.75" thickBot="1">
      <c r="A499" s="43"/>
      <c r="B499" s="24" t="s">
        <v>27</v>
      </c>
      <c r="C499" s="24" t="s">
        <v>122</v>
      </c>
      <c r="D499" s="24" t="s">
        <v>123</v>
      </c>
    </row>
    <row r="500" spans="1:7" ht="27.95" customHeight="1">
      <c r="A500" s="35" t="s">
        <v>124</v>
      </c>
      <c r="B500" s="27">
        <v>3.4351725995025251</v>
      </c>
      <c r="C500" s="29">
        <v>0.14216085623861169</v>
      </c>
      <c r="D500" s="152">
        <v>158</v>
      </c>
    </row>
    <row r="501" spans="1:7" ht="28.5" customHeight="1">
      <c r="A501" s="36" t="s">
        <v>125</v>
      </c>
      <c r="B501" s="26">
        <v>3.5077782380538318</v>
      </c>
      <c r="C501" s="30">
        <v>9.972231991617804E-2</v>
      </c>
      <c r="D501" s="155">
        <v>556</v>
      </c>
    </row>
    <row r="502" spans="1:7" ht="28.5" customHeight="1">
      <c r="A502" s="35" t="s">
        <v>126</v>
      </c>
      <c r="B502" s="27">
        <v>3.3094359207831121</v>
      </c>
      <c r="C502" s="29">
        <v>9.9571440298689223E-2</v>
      </c>
      <c r="D502" s="152">
        <v>458</v>
      </c>
    </row>
    <row r="503" spans="1:7">
      <c r="A503" s="36" t="s">
        <v>127</v>
      </c>
      <c r="B503" s="26">
        <v>3.3796456657126441</v>
      </c>
      <c r="C503" s="30">
        <v>0.1589070082869285</v>
      </c>
      <c r="D503" s="155">
        <v>190</v>
      </c>
      <c r="E503" s="258"/>
    </row>
    <row r="504" spans="1:7" ht="24">
      <c r="A504" s="35" t="s">
        <v>128</v>
      </c>
      <c r="B504" s="27">
        <v>3.2665620675686839</v>
      </c>
      <c r="C504" s="29">
        <v>0.13529405376106499</v>
      </c>
      <c r="D504" s="152">
        <v>210</v>
      </c>
    </row>
    <row r="505" spans="1:7" ht="24">
      <c r="A505" s="36" t="s">
        <v>129</v>
      </c>
      <c r="B505" s="26">
        <v>3.263475917018912</v>
      </c>
      <c r="C505" s="30">
        <v>7.4638113000558656E-2</v>
      </c>
      <c r="D505" s="155">
        <v>1309</v>
      </c>
    </row>
    <row r="506" spans="1:7" ht="24">
      <c r="A506" s="35" t="s">
        <v>130</v>
      </c>
      <c r="B506" s="27">
        <v>3.274744202602351</v>
      </c>
      <c r="C506" s="29">
        <v>9.0161260990539532E-2</v>
      </c>
      <c r="D506" s="152">
        <v>570</v>
      </c>
    </row>
    <row r="507" spans="1:7">
      <c r="A507" s="36" t="s">
        <v>131</v>
      </c>
      <c r="B507" s="26">
        <v>3.8017818619395531</v>
      </c>
      <c r="C507" s="30">
        <v>0.49013143353444671</v>
      </c>
      <c r="D507" s="155">
        <v>38</v>
      </c>
    </row>
    <row r="508" spans="1:7">
      <c r="A508" s="545" t="s">
        <v>142</v>
      </c>
      <c r="B508" s="349">
        <v>3.3201035614824019</v>
      </c>
      <c r="C508" s="361">
        <v>5.6252878062330071E-2</v>
      </c>
      <c r="D508" s="364">
        <v>3489</v>
      </c>
    </row>
    <row r="509" spans="1:7" ht="31.5" customHeight="1">
      <c r="A509" s="840" t="s">
        <v>308</v>
      </c>
      <c r="B509" s="840"/>
      <c r="C509" s="840"/>
      <c r="D509" s="840"/>
    </row>
    <row r="510" spans="1:7" ht="14.85" customHeight="1">
      <c r="A510" s="840" t="s">
        <v>309</v>
      </c>
      <c r="B510" s="840"/>
      <c r="C510" s="840"/>
      <c r="D510" s="840"/>
    </row>
    <row r="511" spans="1:7" ht="32.25" customHeight="1">
      <c r="A511" s="840" t="s">
        <v>622</v>
      </c>
      <c r="B511" s="840"/>
      <c r="C511" s="840"/>
      <c r="D511" s="840"/>
    </row>
    <row r="513" spans="1:4" ht="44.25" customHeight="1">
      <c r="A513" s="864" t="s">
        <v>366</v>
      </c>
      <c r="B513" s="864"/>
      <c r="C513" s="864"/>
      <c r="D513" s="864"/>
    </row>
    <row r="514" spans="1:4" ht="45" customHeight="1">
      <c r="A514" s="946" t="s">
        <v>59</v>
      </c>
      <c r="B514" s="955" t="s">
        <v>325</v>
      </c>
      <c r="C514" s="956"/>
      <c r="D514" s="957"/>
    </row>
    <row r="515" spans="1:4">
      <c r="A515" s="947"/>
      <c r="B515" s="285" t="s">
        <v>27</v>
      </c>
      <c r="C515" s="59" t="s">
        <v>122</v>
      </c>
      <c r="D515" s="92" t="s">
        <v>123</v>
      </c>
    </row>
    <row r="516" spans="1:4">
      <c r="A516" s="286" t="s">
        <v>67</v>
      </c>
      <c r="B516" s="404">
        <v>3.2484959994743559</v>
      </c>
      <c r="C516" s="288">
        <v>0.15751007076767989</v>
      </c>
      <c r="D516" s="631">
        <v>435</v>
      </c>
    </row>
    <row r="517" spans="1:4">
      <c r="A517" s="291" t="s">
        <v>68</v>
      </c>
      <c r="B517" s="406">
        <v>3.3158777230201291</v>
      </c>
      <c r="C517" s="293">
        <v>0.15968980316444861</v>
      </c>
      <c r="D517" s="632">
        <v>270</v>
      </c>
    </row>
    <row r="518" spans="1:4">
      <c r="A518" s="286" t="s">
        <v>93</v>
      </c>
      <c r="B518" s="473" t="s">
        <v>153</v>
      </c>
      <c r="C518" s="296" t="s">
        <v>153</v>
      </c>
      <c r="D518" s="633" t="s">
        <v>153</v>
      </c>
    </row>
    <row r="519" spans="1:4">
      <c r="A519" s="291" t="s">
        <v>70</v>
      </c>
      <c r="B519" s="406">
        <v>3.4534124468891272</v>
      </c>
      <c r="C519" s="293">
        <v>0.30456117180372261</v>
      </c>
      <c r="D519" s="632">
        <v>41</v>
      </c>
    </row>
    <row r="520" spans="1:4">
      <c r="A520" s="286" t="s">
        <v>71</v>
      </c>
      <c r="B520" s="473" t="s">
        <v>153</v>
      </c>
      <c r="C520" s="296" t="s">
        <v>153</v>
      </c>
      <c r="D520" s="633" t="s">
        <v>153</v>
      </c>
    </row>
    <row r="521" spans="1:4">
      <c r="A521" s="291" t="s">
        <v>72</v>
      </c>
      <c r="B521" s="406">
        <v>3.025995577750725</v>
      </c>
      <c r="C521" s="293">
        <v>0.36667407871515989</v>
      </c>
      <c r="D521" s="632">
        <v>45</v>
      </c>
    </row>
    <row r="522" spans="1:4">
      <c r="A522" s="286" t="s">
        <v>73</v>
      </c>
      <c r="B522" s="404">
        <v>3.2606505541232131</v>
      </c>
      <c r="C522" s="288">
        <v>0.16205776754123449</v>
      </c>
      <c r="D522" s="631">
        <v>225</v>
      </c>
    </row>
    <row r="523" spans="1:4">
      <c r="A523" s="291" t="s">
        <v>74</v>
      </c>
      <c r="B523" s="406">
        <v>3.4303655443122971</v>
      </c>
      <c r="C523" s="293">
        <v>0.43315893334688632</v>
      </c>
      <c r="D523" s="632">
        <v>51</v>
      </c>
    </row>
    <row r="524" spans="1:4">
      <c r="A524" s="286" t="s">
        <v>75</v>
      </c>
      <c r="B524" s="404">
        <v>3.224183651345319</v>
      </c>
      <c r="C524" s="288">
        <v>0.12255009429141139</v>
      </c>
      <c r="D524" s="631">
        <v>508</v>
      </c>
    </row>
    <row r="525" spans="1:4">
      <c r="A525" s="291" t="s">
        <v>76</v>
      </c>
      <c r="B525" s="406">
        <v>3.2341740891303958</v>
      </c>
      <c r="C525" s="293">
        <v>5.4980370365789268E-2</v>
      </c>
      <c r="D525" s="632">
        <v>1466</v>
      </c>
    </row>
    <row r="526" spans="1:4">
      <c r="A526" s="286" t="s">
        <v>77</v>
      </c>
      <c r="B526" s="404">
        <v>2.8684132687539332</v>
      </c>
      <c r="C526" s="288">
        <v>0.17781528949533751</v>
      </c>
      <c r="D526" s="631">
        <v>110</v>
      </c>
    </row>
    <row r="527" spans="1:4">
      <c r="A527" s="291" t="s">
        <v>78</v>
      </c>
      <c r="B527" s="475" t="s">
        <v>153</v>
      </c>
      <c r="C527" s="382" t="s">
        <v>153</v>
      </c>
      <c r="D527" s="634" t="s">
        <v>153</v>
      </c>
    </row>
    <row r="528" spans="1:4">
      <c r="A528" s="286" t="s">
        <v>79</v>
      </c>
      <c r="B528" s="404">
        <v>4.2670492500164414</v>
      </c>
      <c r="C528" s="288">
        <v>0.42032552583803051</v>
      </c>
      <c r="D528" s="631">
        <v>166</v>
      </c>
    </row>
    <row r="529" spans="1:5">
      <c r="A529" s="291" t="s">
        <v>80</v>
      </c>
      <c r="B529" s="475" t="s">
        <v>153</v>
      </c>
      <c r="C529" s="382" t="s">
        <v>153</v>
      </c>
      <c r="D529" s="634" t="s">
        <v>153</v>
      </c>
    </row>
    <row r="530" spans="1:5">
      <c r="A530" s="286" t="s">
        <v>81</v>
      </c>
      <c r="B530" s="404">
        <v>3.47449571786444</v>
      </c>
      <c r="C530" s="288">
        <v>0.13635462299160819</v>
      </c>
      <c r="D530" s="631">
        <v>68</v>
      </c>
    </row>
    <row r="531" spans="1:5">
      <c r="A531" s="299" t="s">
        <v>82</v>
      </c>
      <c r="B531" s="483">
        <v>3.7936541879343539</v>
      </c>
      <c r="C531" s="314">
        <v>0.28332832672778402</v>
      </c>
      <c r="D531" s="635">
        <v>29</v>
      </c>
    </row>
    <row r="532" spans="1:5">
      <c r="A532" s="301" t="s">
        <v>83</v>
      </c>
      <c r="B532" s="413">
        <v>3.239034076903899</v>
      </c>
      <c r="C532" s="303">
        <v>4.5758067989549928E-2</v>
      </c>
      <c r="D532" s="636">
        <v>3152</v>
      </c>
    </row>
    <row r="533" spans="1:5">
      <c r="A533" s="301" t="s">
        <v>84</v>
      </c>
      <c r="B533" s="413">
        <v>3.8808268504779391</v>
      </c>
      <c r="C533" s="303">
        <v>0.22002743505419739</v>
      </c>
      <c r="D533" s="636">
        <v>337</v>
      </c>
    </row>
    <row r="534" spans="1:5">
      <c r="A534" s="305" t="s">
        <v>85</v>
      </c>
      <c r="B534" s="415">
        <v>3.3201035614824019</v>
      </c>
      <c r="C534" s="307">
        <v>5.6252878062330057E-2</v>
      </c>
      <c r="D534" s="637">
        <v>3489</v>
      </c>
    </row>
    <row r="535" spans="1:5" ht="23.25" customHeight="1">
      <c r="A535" s="840" t="s">
        <v>306</v>
      </c>
      <c r="B535" s="840"/>
      <c r="C535" s="840"/>
      <c r="D535" s="840"/>
    </row>
    <row r="536" spans="1:5" ht="60.6" customHeight="1">
      <c r="A536" s="840" t="s">
        <v>361</v>
      </c>
      <c r="B536" s="840"/>
      <c r="C536" s="840"/>
      <c r="D536" s="840"/>
    </row>
    <row r="537" spans="1:5" ht="31.5" customHeight="1">
      <c r="A537" s="840" t="s">
        <v>367</v>
      </c>
      <c r="B537" s="840"/>
      <c r="C537" s="840"/>
      <c r="D537" s="840"/>
    </row>
    <row r="540" spans="1:5" ht="45" customHeight="1">
      <c r="A540" s="981" t="s">
        <v>368</v>
      </c>
      <c r="B540" s="981"/>
      <c r="C540" s="981"/>
      <c r="D540" s="981"/>
      <c r="E540" s="49"/>
    </row>
    <row r="541" spans="1:5" ht="15.75" thickBot="1">
      <c r="A541" s="43"/>
      <c r="B541" s="24" t="s">
        <v>27</v>
      </c>
      <c r="C541" s="24" t="s">
        <v>122</v>
      </c>
      <c r="D541" s="24" t="s">
        <v>123</v>
      </c>
    </row>
    <row r="542" spans="1:5">
      <c r="A542" s="35" t="s">
        <v>314</v>
      </c>
      <c r="B542" s="27">
        <v>2.7240955346197691</v>
      </c>
      <c r="C542" s="29">
        <v>0.1233862491017781</v>
      </c>
      <c r="D542" s="32">
        <v>271</v>
      </c>
    </row>
    <row r="543" spans="1:5">
      <c r="A543" s="36" t="s">
        <v>315</v>
      </c>
      <c r="B543" s="26">
        <v>3.0761840821915571</v>
      </c>
      <c r="C543" s="30">
        <v>0.13925459514458449</v>
      </c>
      <c r="D543" s="33">
        <v>219</v>
      </c>
    </row>
    <row r="544" spans="1:5">
      <c r="A544" s="35" t="s">
        <v>316</v>
      </c>
      <c r="B544" s="27">
        <v>3.1744687072639581</v>
      </c>
      <c r="C544" s="29">
        <v>0.10238070280689</v>
      </c>
      <c r="D544" s="32">
        <v>304</v>
      </c>
    </row>
    <row r="545" spans="1:5">
      <c r="A545" s="36" t="s">
        <v>317</v>
      </c>
      <c r="B545" s="26">
        <v>3.174514690792829</v>
      </c>
      <c r="C545" s="30">
        <v>9.3280299016025039E-2</v>
      </c>
      <c r="D545" s="33">
        <v>362</v>
      </c>
    </row>
    <row r="546" spans="1:5">
      <c r="A546" s="35" t="s">
        <v>318</v>
      </c>
      <c r="B546" s="27">
        <v>3.5486830192445642</v>
      </c>
      <c r="C546" s="29">
        <v>0.11043148544166589</v>
      </c>
      <c r="D546" s="32">
        <v>323</v>
      </c>
      <c r="E546" s="258"/>
    </row>
    <row r="547" spans="1:5">
      <c r="A547" s="36" t="s">
        <v>319</v>
      </c>
      <c r="B547" s="26">
        <v>3.5800878137773031</v>
      </c>
      <c r="C547" s="30">
        <v>0.11302778614337269</v>
      </c>
      <c r="D547" s="33">
        <v>273</v>
      </c>
    </row>
    <row r="548" spans="1:5">
      <c r="A548" s="35" t="s">
        <v>320</v>
      </c>
      <c r="B548" s="27">
        <v>3.4180669541680611</v>
      </c>
      <c r="C548" s="29">
        <v>0.1410311949596974</v>
      </c>
      <c r="D548" s="32">
        <v>249</v>
      </c>
    </row>
    <row r="549" spans="1:5">
      <c r="A549" s="36" t="s">
        <v>321</v>
      </c>
      <c r="B549" s="26">
        <v>4.0851556722584128</v>
      </c>
      <c r="C549" s="30">
        <v>0.1498818074905657</v>
      </c>
      <c r="D549" s="33">
        <v>255</v>
      </c>
    </row>
    <row r="550" spans="1:5">
      <c r="A550" s="545" t="s">
        <v>142</v>
      </c>
      <c r="B550" s="349">
        <v>3.3201035614824019</v>
      </c>
      <c r="C550" s="361">
        <v>5.6252878062330057E-2</v>
      </c>
      <c r="D550" s="362">
        <v>3489</v>
      </c>
    </row>
    <row r="551" spans="1:5" ht="22.5" customHeight="1">
      <c r="A551" s="840" t="s">
        <v>306</v>
      </c>
      <c r="B551" s="840"/>
      <c r="C551" s="840"/>
      <c r="D551" s="840"/>
    </row>
    <row r="552" spans="1:5" ht="14.85" customHeight="1">
      <c r="A552" s="840" t="s">
        <v>309</v>
      </c>
      <c r="B552" s="840"/>
      <c r="C552" s="840"/>
      <c r="D552" s="840"/>
    </row>
    <row r="553" spans="1:5" ht="33.75" customHeight="1">
      <c r="A553" s="840" t="s">
        <v>622</v>
      </c>
      <c r="B553" s="840"/>
      <c r="C553" s="840"/>
      <c r="D553" s="840"/>
    </row>
    <row r="555" spans="1:5" ht="45" customHeight="1">
      <c r="A555" s="981" t="s">
        <v>369</v>
      </c>
      <c r="B555" s="981"/>
      <c r="C555" s="981"/>
      <c r="D555" s="981"/>
      <c r="E555" s="49"/>
    </row>
    <row r="556" spans="1:5" ht="15.75" thickBot="1">
      <c r="A556" s="43"/>
      <c r="B556" s="22" t="s">
        <v>18</v>
      </c>
      <c r="C556" s="24" t="s">
        <v>122</v>
      </c>
      <c r="D556" s="24" t="s">
        <v>123</v>
      </c>
    </row>
    <row r="557" spans="1:5">
      <c r="A557" s="35" t="s">
        <v>370</v>
      </c>
      <c r="B557" s="32">
        <v>68.747790792750479</v>
      </c>
      <c r="C557" s="29">
        <v>1.2167464330419759</v>
      </c>
      <c r="D557" s="32">
        <v>3549</v>
      </c>
    </row>
    <row r="558" spans="1:5">
      <c r="A558" s="36" t="s">
        <v>293</v>
      </c>
      <c r="B558" s="33">
        <v>9.0802704437241957</v>
      </c>
      <c r="C558" s="30">
        <v>0.7284563851349477</v>
      </c>
      <c r="D558" s="33">
        <v>3549</v>
      </c>
    </row>
    <row r="559" spans="1:5">
      <c r="A559" s="35" t="s">
        <v>294</v>
      </c>
      <c r="B559" s="32">
        <v>5.4127235374740064</v>
      </c>
      <c r="C559" s="29">
        <v>0.48818835591392512</v>
      </c>
      <c r="D559" s="32">
        <v>3549</v>
      </c>
      <c r="E559" s="258"/>
    </row>
    <row r="560" spans="1:5">
      <c r="A560" s="36" t="s">
        <v>295</v>
      </c>
      <c r="B560" s="33">
        <v>4.9044425221195844</v>
      </c>
      <c r="C560" s="30">
        <v>0.48343871226022078</v>
      </c>
      <c r="D560" s="33">
        <v>3549</v>
      </c>
    </row>
    <row r="561" spans="1:4">
      <c r="A561" s="35" t="s">
        <v>296</v>
      </c>
      <c r="B561" s="32">
        <v>4.5945571054277732</v>
      </c>
      <c r="C561" s="29">
        <v>0.4946349931290705</v>
      </c>
      <c r="D561" s="32">
        <v>3549</v>
      </c>
    </row>
    <row r="562" spans="1:4">
      <c r="A562" s="37" t="s">
        <v>371</v>
      </c>
      <c r="B562" s="34">
        <v>7.2602155985039616</v>
      </c>
      <c r="C562" s="31">
        <v>0.57803213605430293</v>
      </c>
      <c r="D562" s="34">
        <v>3549</v>
      </c>
    </row>
    <row r="563" spans="1:4" ht="14.85" customHeight="1">
      <c r="A563" s="840" t="s">
        <v>298</v>
      </c>
      <c r="B563" s="840"/>
      <c r="C563" s="840"/>
      <c r="D563" s="840"/>
    </row>
    <row r="564" spans="1:4" ht="31.5" customHeight="1">
      <c r="A564" s="840" t="s">
        <v>623</v>
      </c>
      <c r="B564" s="840"/>
      <c r="C564" s="840"/>
      <c r="D564" s="840"/>
    </row>
    <row r="566" spans="1:4" ht="46.5" customHeight="1">
      <c r="A566" s="864" t="s">
        <v>372</v>
      </c>
      <c r="B566" s="864"/>
      <c r="C566" s="864"/>
      <c r="D566" s="864"/>
    </row>
    <row r="567" spans="1:4" ht="52.5" customHeight="1">
      <c r="A567" s="946" t="s">
        <v>59</v>
      </c>
      <c r="B567" s="955" t="s">
        <v>373</v>
      </c>
      <c r="C567" s="956"/>
      <c r="D567" s="957"/>
    </row>
    <row r="568" spans="1:4" ht="14.45" customHeight="1">
      <c r="A568" s="947"/>
      <c r="B568" s="285" t="s">
        <v>27</v>
      </c>
      <c r="C568" s="59" t="s">
        <v>122</v>
      </c>
      <c r="D568" s="92" t="s">
        <v>122</v>
      </c>
    </row>
    <row r="569" spans="1:4" ht="14.45" customHeight="1">
      <c r="A569" s="286" t="s">
        <v>67</v>
      </c>
      <c r="B569" s="404">
        <v>1.7323825213149759</v>
      </c>
      <c r="C569" s="288">
        <v>0.1034549154888284</v>
      </c>
      <c r="D569" s="631">
        <v>452</v>
      </c>
    </row>
    <row r="570" spans="1:4" ht="14.45" customHeight="1">
      <c r="A570" s="291" t="s">
        <v>68</v>
      </c>
      <c r="B570" s="406">
        <v>1.6874776408058221</v>
      </c>
      <c r="C570" s="293">
        <v>0.1134089647010271</v>
      </c>
      <c r="D570" s="632">
        <v>271</v>
      </c>
    </row>
    <row r="571" spans="1:4" ht="14.45" customHeight="1">
      <c r="A571" s="286" t="s">
        <v>93</v>
      </c>
      <c r="B571" s="473" t="s">
        <v>153</v>
      </c>
      <c r="C571" s="296" t="s">
        <v>153</v>
      </c>
      <c r="D571" s="633" t="s">
        <v>153</v>
      </c>
    </row>
    <row r="572" spans="1:4" ht="14.45" customHeight="1">
      <c r="A572" s="291" t="s">
        <v>70</v>
      </c>
      <c r="B572" s="406">
        <v>2.2699696449065319</v>
      </c>
      <c r="C572" s="293">
        <v>0.12062802433466641</v>
      </c>
      <c r="D572" s="632">
        <v>42</v>
      </c>
    </row>
    <row r="573" spans="1:4" ht="14.45" customHeight="1">
      <c r="A573" s="286" t="s">
        <v>71</v>
      </c>
      <c r="B573" s="473" t="s">
        <v>153</v>
      </c>
      <c r="C573" s="296" t="s">
        <v>153</v>
      </c>
      <c r="D573" s="633" t="s">
        <v>153</v>
      </c>
    </row>
    <row r="574" spans="1:4" ht="14.45" customHeight="1">
      <c r="A574" s="291" t="s">
        <v>72</v>
      </c>
      <c r="B574" s="406">
        <v>1.8907679022148149</v>
      </c>
      <c r="C574" s="293">
        <v>0.25360322010399039</v>
      </c>
      <c r="D574" s="632">
        <v>44</v>
      </c>
    </row>
    <row r="575" spans="1:4" ht="14.45" customHeight="1">
      <c r="A575" s="286" t="s">
        <v>73</v>
      </c>
      <c r="B575" s="404">
        <v>1.8698076308488769</v>
      </c>
      <c r="C575" s="288">
        <v>0.1411159507748648</v>
      </c>
      <c r="D575" s="631">
        <v>229</v>
      </c>
    </row>
    <row r="576" spans="1:4" ht="14.45" customHeight="1">
      <c r="A576" s="291" t="s">
        <v>74</v>
      </c>
      <c r="B576" s="406">
        <v>2.9352933709259972</v>
      </c>
      <c r="C576" s="293">
        <v>0.13677431194372669</v>
      </c>
      <c r="D576" s="632">
        <v>54</v>
      </c>
    </row>
    <row r="577" spans="1:4" ht="14.45" customHeight="1">
      <c r="A577" s="286" t="s">
        <v>75</v>
      </c>
      <c r="B577" s="404">
        <v>1.9231612772687721</v>
      </c>
      <c r="C577" s="288">
        <v>0.10277433636549101</v>
      </c>
      <c r="D577" s="631">
        <v>516</v>
      </c>
    </row>
    <row r="578" spans="1:4" ht="14.45" customHeight="1">
      <c r="A578" s="291" t="s">
        <v>76</v>
      </c>
      <c r="B578" s="406">
        <v>1.9514522100716469</v>
      </c>
      <c r="C578" s="293">
        <v>6.0777219274208323E-2</v>
      </c>
      <c r="D578" s="632">
        <v>1494</v>
      </c>
    </row>
    <row r="579" spans="1:4" ht="14.45" customHeight="1">
      <c r="A579" s="286" t="s">
        <v>77</v>
      </c>
      <c r="B579" s="404">
        <v>1.833642245830327</v>
      </c>
      <c r="C579" s="288">
        <v>0.18227996288296311</v>
      </c>
      <c r="D579" s="631">
        <v>108</v>
      </c>
    </row>
    <row r="580" spans="1:4" ht="14.45" customHeight="1">
      <c r="A580" s="291" t="s">
        <v>78</v>
      </c>
      <c r="B580" s="475" t="s">
        <v>153</v>
      </c>
      <c r="C580" s="382" t="s">
        <v>153</v>
      </c>
      <c r="D580" s="634" t="s">
        <v>153</v>
      </c>
    </row>
    <row r="581" spans="1:4" ht="14.45" customHeight="1">
      <c r="A581" s="286" t="s">
        <v>79</v>
      </c>
      <c r="B581" s="404">
        <v>1.6708924430802159</v>
      </c>
      <c r="C581" s="288">
        <v>0.1078016361156437</v>
      </c>
      <c r="D581" s="631">
        <v>164</v>
      </c>
    </row>
    <row r="582" spans="1:4" ht="14.45" customHeight="1">
      <c r="A582" s="291" t="s">
        <v>80</v>
      </c>
      <c r="B582" s="475" t="s">
        <v>153</v>
      </c>
      <c r="C582" s="382" t="s">
        <v>153</v>
      </c>
      <c r="D582" s="634" t="s">
        <v>153</v>
      </c>
    </row>
    <row r="583" spans="1:4" ht="14.45" customHeight="1">
      <c r="A583" s="286" t="s">
        <v>81</v>
      </c>
      <c r="B583" s="404">
        <v>1.587542121873017</v>
      </c>
      <c r="C583" s="288">
        <v>0.1177016277808613</v>
      </c>
      <c r="D583" s="631">
        <v>68</v>
      </c>
    </row>
    <row r="584" spans="1:4" ht="14.45" customHeight="1">
      <c r="A584" s="299" t="s">
        <v>82</v>
      </c>
      <c r="B584" s="483">
        <v>1.8750910562804011</v>
      </c>
      <c r="C584" s="314">
        <v>0.36624553538673998</v>
      </c>
      <c r="D584" s="635">
        <v>29</v>
      </c>
    </row>
    <row r="585" spans="1:4" ht="14.45" customHeight="1">
      <c r="A585" s="301" t="s">
        <v>83</v>
      </c>
      <c r="B585" s="413">
        <v>1.8566954841621031</v>
      </c>
      <c r="C585" s="303">
        <v>3.9380363819525623E-2</v>
      </c>
      <c r="D585" s="636">
        <v>3207</v>
      </c>
    </row>
    <row r="586" spans="1:4" ht="14.45" customHeight="1">
      <c r="A586" s="301" t="s">
        <v>84</v>
      </c>
      <c r="B586" s="413">
        <v>2.1432342745253279</v>
      </c>
      <c r="C586" s="303">
        <v>0.15500806991236829</v>
      </c>
      <c r="D586" s="636">
        <v>342</v>
      </c>
    </row>
    <row r="587" spans="1:4" ht="14.45" customHeight="1">
      <c r="A587" s="305" t="s">
        <v>85</v>
      </c>
      <c r="B587" s="415">
        <v>1.8929835149926191</v>
      </c>
      <c r="C587" s="307">
        <v>3.998660543355511E-2</v>
      </c>
      <c r="D587" s="637">
        <v>3549</v>
      </c>
    </row>
    <row r="588" spans="1:4" ht="14.45" customHeight="1">
      <c r="A588" s="952" t="s">
        <v>298</v>
      </c>
      <c r="B588" s="952"/>
      <c r="C588" s="952"/>
      <c r="D588" s="952"/>
    </row>
    <row r="589" spans="1:4" ht="59.1" customHeight="1">
      <c r="A589" s="840" t="s">
        <v>356</v>
      </c>
      <c r="B589" s="840"/>
      <c r="C589" s="840"/>
      <c r="D589" s="840"/>
    </row>
    <row r="590" spans="1:4" ht="33" customHeight="1">
      <c r="A590" s="840" t="s">
        <v>374</v>
      </c>
      <c r="B590" s="840"/>
      <c r="C590" s="840"/>
      <c r="D590" s="840"/>
    </row>
    <row r="593" spans="1:5" ht="45" customHeight="1">
      <c r="A593" s="981" t="s">
        <v>375</v>
      </c>
      <c r="B593" s="981"/>
      <c r="C593" s="981"/>
      <c r="D593" s="981"/>
      <c r="E593" s="49"/>
    </row>
    <row r="594" spans="1:5" ht="14.45" customHeight="1" thickBot="1">
      <c r="A594" s="43"/>
      <c r="B594" s="24" t="s">
        <v>18</v>
      </c>
      <c r="C594" s="24" t="s">
        <v>122</v>
      </c>
      <c r="D594" s="24" t="s">
        <v>123</v>
      </c>
    </row>
    <row r="595" spans="1:5" ht="14.45" customHeight="1">
      <c r="A595" s="35" t="s">
        <v>370</v>
      </c>
      <c r="B595" s="152">
        <v>29.78949254741984</v>
      </c>
      <c r="C595" s="29">
        <v>1.0088798892158211</v>
      </c>
      <c r="D595" s="32">
        <v>3556</v>
      </c>
    </row>
    <row r="596" spans="1:5" ht="14.45" customHeight="1">
      <c r="A596" s="36" t="s">
        <v>293</v>
      </c>
      <c r="B596" s="155">
        <v>15.76530464091919</v>
      </c>
      <c r="C596" s="30">
        <v>0.87840494643077904</v>
      </c>
      <c r="D596" s="33">
        <v>3556</v>
      </c>
    </row>
    <row r="597" spans="1:5" ht="14.45" customHeight="1">
      <c r="A597" s="35" t="s">
        <v>294</v>
      </c>
      <c r="B597" s="152">
        <v>18.59617902596581</v>
      </c>
      <c r="C597" s="29">
        <v>0.88839786876313898</v>
      </c>
      <c r="D597" s="32">
        <v>3556</v>
      </c>
    </row>
    <row r="598" spans="1:5" ht="14.45" customHeight="1">
      <c r="A598" s="36" t="s">
        <v>295</v>
      </c>
      <c r="B598" s="155">
        <v>15.26063210097276</v>
      </c>
      <c r="C598" s="30">
        <v>0.80061799870344408</v>
      </c>
      <c r="D598" s="33">
        <v>3556</v>
      </c>
      <c r="E598" s="258"/>
    </row>
    <row r="599" spans="1:5" ht="14.45" customHeight="1">
      <c r="A599" s="35" t="s">
        <v>296</v>
      </c>
      <c r="B599" s="152">
        <v>12.220788605085181</v>
      </c>
      <c r="C599" s="29">
        <v>0.7821425768537158</v>
      </c>
      <c r="D599" s="32">
        <v>3556</v>
      </c>
    </row>
    <row r="600" spans="1:5" ht="14.45" customHeight="1">
      <c r="A600" s="37" t="s">
        <v>371</v>
      </c>
      <c r="B600" s="345">
        <v>8.3676030796372203</v>
      </c>
      <c r="C600" s="31">
        <v>0.61110079309905385</v>
      </c>
      <c r="D600" s="34">
        <v>3556</v>
      </c>
    </row>
    <row r="601" spans="1:5" ht="22.5" customHeight="1">
      <c r="A601" s="840" t="s">
        <v>335</v>
      </c>
      <c r="B601" s="840"/>
      <c r="C601" s="840"/>
      <c r="D601" s="840"/>
    </row>
    <row r="602" spans="1:5" ht="33.75" customHeight="1">
      <c r="A602" s="840" t="s">
        <v>624</v>
      </c>
      <c r="B602" s="840"/>
      <c r="C602" s="840"/>
      <c r="D602" s="840"/>
    </row>
    <row r="604" spans="1:5" ht="46.5" customHeight="1">
      <c r="A604" s="864" t="s">
        <v>376</v>
      </c>
      <c r="B604" s="864"/>
      <c r="C604" s="864"/>
      <c r="D604" s="864"/>
    </row>
    <row r="605" spans="1:5" ht="42.75" customHeight="1">
      <c r="A605" s="946" t="s">
        <v>59</v>
      </c>
      <c r="B605" s="955" t="s">
        <v>337</v>
      </c>
      <c r="C605" s="956"/>
      <c r="D605" s="957"/>
    </row>
    <row r="606" spans="1:5">
      <c r="A606" s="947"/>
      <c r="B606" s="285" t="s">
        <v>27</v>
      </c>
      <c r="C606" s="59" t="s">
        <v>122</v>
      </c>
      <c r="D606" s="92" t="s">
        <v>123</v>
      </c>
    </row>
    <row r="607" spans="1:5">
      <c r="A607" s="286" t="s">
        <v>67</v>
      </c>
      <c r="B607" s="404">
        <v>2.6234935715716521</v>
      </c>
      <c r="C607" s="288">
        <v>7.1274257121970774E-2</v>
      </c>
      <c r="D607" s="631">
        <v>442</v>
      </c>
    </row>
    <row r="608" spans="1:5">
      <c r="A608" s="291" t="s">
        <v>68</v>
      </c>
      <c r="B608" s="406">
        <v>2.8837066992282052</v>
      </c>
      <c r="C608" s="293">
        <v>0.1199785185952406</v>
      </c>
      <c r="D608" s="632">
        <v>268</v>
      </c>
    </row>
    <row r="609" spans="1:4">
      <c r="A609" s="286" t="s">
        <v>93</v>
      </c>
      <c r="B609" s="473" t="s">
        <v>153</v>
      </c>
      <c r="C609" s="296" t="s">
        <v>153</v>
      </c>
      <c r="D609" s="633" t="s">
        <v>153</v>
      </c>
    </row>
    <row r="610" spans="1:4">
      <c r="A610" s="291" t="s">
        <v>70</v>
      </c>
      <c r="B610" s="406">
        <v>3.2343418667766231</v>
      </c>
      <c r="C610" s="293">
        <v>0.23141837108661301</v>
      </c>
      <c r="D610" s="632">
        <v>43</v>
      </c>
    </row>
    <row r="611" spans="1:4">
      <c r="A611" s="286" t="s">
        <v>71</v>
      </c>
      <c r="B611" s="473" t="s">
        <v>153</v>
      </c>
      <c r="C611" s="296" t="s">
        <v>153</v>
      </c>
      <c r="D611" s="633" t="s">
        <v>153</v>
      </c>
    </row>
    <row r="612" spans="1:4">
      <c r="A612" s="291" t="s">
        <v>72</v>
      </c>
      <c r="B612" s="406">
        <v>2.7869398146567832</v>
      </c>
      <c r="C612" s="293">
        <v>9.8349320470038817E-2</v>
      </c>
      <c r="D612" s="632">
        <v>42</v>
      </c>
    </row>
    <row r="613" spans="1:4">
      <c r="A613" s="286" t="s">
        <v>73</v>
      </c>
      <c r="B613" s="404">
        <v>2.8645168440631079</v>
      </c>
      <c r="C613" s="288">
        <v>0.15126010876628279</v>
      </c>
      <c r="D613" s="631">
        <v>232</v>
      </c>
    </row>
    <row r="614" spans="1:4">
      <c r="A614" s="291" t="s">
        <v>74</v>
      </c>
      <c r="B614" s="406">
        <v>3.8906703906799218</v>
      </c>
      <c r="C614" s="293">
        <v>0.1366363121062632</v>
      </c>
      <c r="D614" s="632">
        <v>54</v>
      </c>
    </row>
    <row r="615" spans="1:4">
      <c r="A615" s="286" t="s">
        <v>75</v>
      </c>
      <c r="B615" s="404">
        <v>3.0037979853728221</v>
      </c>
      <c r="C615" s="288">
        <v>8.6886760018987541E-2</v>
      </c>
      <c r="D615" s="631">
        <v>506</v>
      </c>
    </row>
    <row r="616" spans="1:4">
      <c r="A616" s="291" t="s">
        <v>76</v>
      </c>
      <c r="B616" s="406">
        <v>2.8262398999831269</v>
      </c>
      <c r="C616" s="293">
        <v>5.9610347590140118E-2</v>
      </c>
      <c r="D616" s="632">
        <v>1515</v>
      </c>
    </row>
    <row r="617" spans="1:4">
      <c r="A617" s="286" t="s">
        <v>77</v>
      </c>
      <c r="B617" s="404">
        <v>2.8903728457395941</v>
      </c>
      <c r="C617" s="288">
        <v>0.1442218110410447</v>
      </c>
      <c r="D617" s="631">
        <v>109</v>
      </c>
    </row>
    <row r="618" spans="1:4">
      <c r="A618" s="291" t="s">
        <v>78</v>
      </c>
      <c r="B618" s="475" t="s">
        <v>153</v>
      </c>
      <c r="C618" s="382" t="s">
        <v>153</v>
      </c>
      <c r="D618" s="634" t="s">
        <v>153</v>
      </c>
    </row>
    <row r="619" spans="1:4">
      <c r="A619" s="286" t="s">
        <v>79</v>
      </c>
      <c r="B619" s="404">
        <v>3.2785804733863331</v>
      </c>
      <c r="C619" s="288">
        <v>7.8676349251871225E-2</v>
      </c>
      <c r="D619" s="631">
        <v>168</v>
      </c>
    </row>
    <row r="620" spans="1:4">
      <c r="A620" s="291" t="s">
        <v>80</v>
      </c>
      <c r="B620" s="475" t="s">
        <v>153</v>
      </c>
      <c r="C620" s="382" t="s">
        <v>153</v>
      </c>
      <c r="D620" s="634" t="s">
        <v>153</v>
      </c>
    </row>
    <row r="621" spans="1:4">
      <c r="A621" s="286" t="s">
        <v>81</v>
      </c>
      <c r="B621" s="404">
        <v>2.5061178285129588</v>
      </c>
      <c r="C621" s="288">
        <v>8.2971202408565412E-2</v>
      </c>
      <c r="D621" s="631">
        <v>70</v>
      </c>
    </row>
    <row r="622" spans="1:4">
      <c r="A622" s="299" t="s">
        <v>82</v>
      </c>
      <c r="B622" s="483">
        <v>4.4140172615685662</v>
      </c>
      <c r="C622" s="314">
        <v>0.26745319347241359</v>
      </c>
      <c r="D622" s="635">
        <v>29</v>
      </c>
    </row>
    <row r="623" spans="1:4">
      <c r="A623" s="301" t="s">
        <v>83</v>
      </c>
      <c r="B623" s="413">
        <v>2.813760342778548</v>
      </c>
      <c r="C623" s="303">
        <v>3.7872724911318267E-2</v>
      </c>
      <c r="D623" s="636">
        <v>3209</v>
      </c>
    </row>
    <row r="624" spans="1:4">
      <c r="A624" s="301" t="s">
        <v>84</v>
      </c>
      <c r="B624" s="413">
        <v>3.4439310793474949</v>
      </c>
      <c r="C624" s="303">
        <v>0.1207603930106335</v>
      </c>
      <c r="D624" s="636">
        <v>347</v>
      </c>
    </row>
    <row r="625" spans="1:5">
      <c r="A625" s="305" t="s">
        <v>85</v>
      </c>
      <c r="B625" s="415">
        <v>2.894607288142959</v>
      </c>
      <c r="C625" s="307">
        <v>3.998235088376851E-2</v>
      </c>
      <c r="D625" s="637">
        <v>3556</v>
      </c>
    </row>
    <row r="626" spans="1:5" ht="22.5" customHeight="1">
      <c r="A626" s="840" t="s">
        <v>335</v>
      </c>
      <c r="B626" s="840"/>
      <c r="C626" s="840"/>
      <c r="D626" s="840"/>
    </row>
    <row r="627" spans="1:5" ht="60.95" customHeight="1">
      <c r="A627" s="840" t="s">
        <v>356</v>
      </c>
      <c r="B627" s="840"/>
      <c r="C627" s="840"/>
      <c r="D627" s="840"/>
    </row>
    <row r="628" spans="1:5" ht="33" customHeight="1">
      <c r="A628" s="840" t="s">
        <v>377</v>
      </c>
      <c r="B628" s="840"/>
      <c r="C628" s="840"/>
      <c r="D628" s="840"/>
    </row>
    <row r="631" spans="1:5" ht="44.25" customHeight="1">
      <c r="A631" s="981" t="s">
        <v>591</v>
      </c>
      <c r="B631" s="981"/>
      <c r="C631" s="981"/>
      <c r="D631" s="981"/>
      <c r="E631" s="49"/>
    </row>
    <row r="632" spans="1:5" ht="14.45" customHeight="1" thickBot="1">
      <c r="A632" s="43"/>
      <c r="B632" s="24" t="s">
        <v>18</v>
      </c>
      <c r="C632" s="24" t="s">
        <v>122</v>
      </c>
      <c r="D632" s="24" t="s">
        <v>123</v>
      </c>
    </row>
    <row r="633" spans="1:5" ht="14.45" customHeight="1">
      <c r="A633" s="35" t="s">
        <v>370</v>
      </c>
      <c r="B633" s="152">
        <v>21.631273445134369</v>
      </c>
      <c r="C633" s="29">
        <v>1.0720989364688289</v>
      </c>
      <c r="D633" s="32">
        <v>2548</v>
      </c>
    </row>
    <row r="634" spans="1:5" ht="14.45" customHeight="1">
      <c r="A634" s="36" t="s">
        <v>293</v>
      </c>
      <c r="B634" s="155">
        <v>9.9363231196074473</v>
      </c>
      <c r="C634" s="30">
        <v>0.73587638389901688</v>
      </c>
      <c r="D634" s="33">
        <v>2548</v>
      </c>
    </row>
    <row r="635" spans="1:5" ht="14.45" customHeight="1">
      <c r="A635" s="35" t="s">
        <v>294</v>
      </c>
      <c r="B635" s="152">
        <v>15.20019792058425</v>
      </c>
      <c r="C635" s="29">
        <v>0.98682567606267757</v>
      </c>
      <c r="D635" s="32">
        <v>2548</v>
      </c>
      <c r="E635" s="258"/>
    </row>
    <row r="636" spans="1:5" ht="14.45" customHeight="1">
      <c r="A636" s="36" t="s">
        <v>295</v>
      </c>
      <c r="B636" s="155">
        <v>17.423664329672299</v>
      </c>
      <c r="C636" s="30">
        <v>1.080786452026804</v>
      </c>
      <c r="D636" s="33">
        <v>2548</v>
      </c>
    </row>
    <row r="637" spans="1:5" ht="14.45" customHeight="1">
      <c r="A637" s="35" t="s">
        <v>296</v>
      </c>
      <c r="B637" s="152">
        <v>17.938951868438089</v>
      </c>
      <c r="C637" s="29">
        <v>1.04627448251043</v>
      </c>
      <c r="D637" s="32">
        <v>2548</v>
      </c>
    </row>
    <row r="638" spans="1:5" ht="14.45" customHeight="1">
      <c r="A638" s="37" t="s">
        <v>371</v>
      </c>
      <c r="B638" s="345">
        <v>17.869589316563552</v>
      </c>
      <c r="C638" s="31">
        <v>1.059720466369342</v>
      </c>
      <c r="D638" s="34">
        <v>2548</v>
      </c>
    </row>
    <row r="639" spans="1:5" ht="22.5" customHeight="1">
      <c r="A639" s="840" t="s">
        <v>340</v>
      </c>
      <c r="B639" s="840"/>
      <c r="C639" s="840"/>
      <c r="D639" s="840"/>
      <c r="E639" s="550"/>
    </row>
    <row r="640" spans="1:5" ht="33.75" customHeight="1">
      <c r="A640" s="840" t="s">
        <v>625</v>
      </c>
      <c r="B640" s="840"/>
      <c r="C640" s="840"/>
      <c r="D640" s="840"/>
    </row>
    <row r="642" spans="1:4">
      <c r="A642" s="840"/>
      <c r="B642" s="840"/>
      <c r="C642" s="840"/>
      <c r="D642" s="48"/>
    </row>
    <row r="643" spans="1:4" ht="45" customHeight="1">
      <c r="A643" s="981" t="s">
        <v>378</v>
      </c>
      <c r="B643" s="981"/>
      <c r="C643" s="981"/>
      <c r="D643" s="981"/>
    </row>
    <row r="644" spans="1:4" ht="45" customHeight="1">
      <c r="A644" s="946" t="s">
        <v>59</v>
      </c>
      <c r="B644" s="955" t="s">
        <v>342</v>
      </c>
      <c r="C644" s="956"/>
      <c r="D644" s="957"/>
    </row>
    <row r="645" spans="1:4">
      <c r="A645" s="947"/>
      <c r="B645" s="285" t="s">
        <v>27</v>
      </c>
      <c r="C645" s="59" t="s">
        <v>122</v>
      </c>
      <c r="D645" s="92" t="s">
        <v>123</v>
      </c>
    </row>
    <row r="646" spans="1:4">
      <c r="A646" s="286" t="s">
        <v>67</v>
      </c>
      <c r="B646" s="404">
        <v>3.5434877129731031</v>
      </c>
      <c r="C646" s="288">
        <v>0.1523131201440136</v>
      </c>
      <c r="D646" s="631">
        <v>311</v>
      </c>
    </row>
    <row r="647" spans="1:4">
      <c r="A647" s="291" t="s">
        <v>68</v>
      </c>
      <c r="B647" s="406">
        <v>3.4774811779348669</v>
      </c>
      <c r="C647" s="293">
        <v>0.1416372882548827</v>
      </c>
      <c r="D647" s="632">
        <v>231</v>
      </c>
    </row>
    <row r="648" spans="1:4">
      <c r="A648" s="286" t="s">
        <v>93</v>
      </c>
      <c r="B648" s="473" t="s">
        <v>153</v>
      </c>
      <c r="C648" s="296" t="s">
        <v>153</v>
      </c>
      <c r="D648" s="633" t="s">
        <v>153</v>
      </c>
    </row>
    <row r="649" spans="1:4">
      <c r="A649" s="291" t="s">
        <v>70</v>
      </c>
      <c r="B649" s="406">
        <v>3.932696868194367</v>
      </c>
      <c r="C649" s="293">
        <v>0.26549514147603021</v>
      </c>
      <c r="D649" s="632">
        <v>24</v>
      </c>
    </row>
    <row r="650" spans="1:4">
      <c r="A650" s="286" t="s">
        <v>71</v>
      </c>
      <c r="B650" s="473" t="s">
        <v>153</v>
      </c>
      <c r="C650" s="296" t="s">
        <v>153</v>
      </c>
      <c r="D650" s="633" t="s">
        <v>153</v>
      </c>
    </row>
    <row r="651" spans="1:4">
      <c r="A651" s="291" t="s">
        <v>72</v>
      </c>
      <c r="B651" s="406">
        <v>3.6392752761916389</v>
      </c>
      <c r="C651" s="293">
        <v>0.30400796034070088</v>
      </c>
      <c r="D651" s="632">
        <v>31</v>
      </c>
    </row>
    <row r="652" spans="1:4">
      <c r="A652" s="286" t="s">
        <v>73</v>
      </c>
      <c r="B652" s="404">
        <v>3.5864983144302758</v>
      </c>
      <c r="C652" s="288">
        <v>0.29718593264772353</v>
      </c>
      <c r="D652" s="631">
        <v>136</v>
      </c>
    </row>
    <row r="653" spans="1:4">
      <c r="A653" s="291" t="s">
        <v>74</v>
      </c>
      <c r="B653" s="406">
        <v>4.6771204979061878</v>
      </c>
      <c r="C653" s="293">
        <v>0.16693939421618839</v>
      </c>
      <c r="D653" s="632">
        <v>29</v>
      </c>
    </row>
    <row r="654" spans="1:4">
      <c r="A654" s="286" t="s">
        <v>75</v>
      </c>
      <c r="B654" s="404">
        <v>3.5006528146080882</v>
      </c>
      <c r="C654" s="288">
        <v>8.836924595813607E-2</v>
      </c>
      <c r="D654" s="631">
        <v>396</v>
      </c>
    </row>
    <row r="655" spans="1:4">
      <c r="A655" s="291" t="s">
        <v>76</v>
      </c>
      <c r="B655" s="406">
        <v>3.3893744553707701</v>
      </c>
      <c r="C655" s="293">
        <v>7.0638564846111224E-2</v>
      </c>
      <c r="D655" s="632">
        <v>1121</v>
      </c>
    </row>
    <row r="656" spans="1:4">
      <c r="A656" s="286" t="s">
        <v>77</v>
      </c>
      <c r="B656" s="404">
        <v>3.7397139062594049</v>
      </c>
      <c r="C656" s="288">
        <v>0.24156572696650511</v>
      </c>
      <c r="D656" s="631">
        <v>88</v>
      </c>
    </row>
    <row r="657" spans="1:4">
      <c r="A657" s="291" t="s">
        <v>78</v>
      </c>
      <c r="B657" s="475" t="s">
        <v>153</v>
      </c>
      <c r="C657" s="382" t="s">
        <v>153</v>
      </c>
      <c r="D657" s="634" t="s">
        <v>153</v>
      </c>
    </row>
    <row r="658" spans="1:4">
      <c r="A658" s="286" t="s">
        <v>79</v>
      </c>
      <c r="B658" s="404">
        <v>3.9977625048411518</v>
      </c>
      <c r="C658" s="288">
        <v>0.15541318755673059</v>
      </c>
      <c r="D658" s="631">
        <v>63</v>
      </c>
    </row>
    <row r="659" spans="1:4">
      <c r="A659" s="291" t="s">
        <v>80</v>
      </c>
      <c r="B659" s="475" t="s">
        <v>153</v>
      </c>
      <c r="C659" s="382" t="s">
        <v>153</v>
      </c>
      <c r="D659" s="634" t="s">
        <v>153</v>
      </c>
    </row>
    <row r="660" spans="1:4">
      <c r="A660" s="286" t="s">
        <v>81</v>
      </c>
      <c r="B660" s="404">
        <v>3.375543798040046</v>
      </c>
      <c r="C660" s="288">
        <v>0.1830570282229991</v>
      </c>
      <c r="D660" s="631">
        <v>55</v>
      </c>
    </row>
    <row r="661" spans="1:4">
      <c r="A661" s="299" t="s">
        <v>82</v>
      </c>
      <c r="B661" s="483">
        <v>4.1577738986092498</v>
      </c>
      <c r="C661" s="314">
        <v>0.44093738162839419</v>
      </c>
      <c r="D661" s="635">
        <v>8</v>
      </c>
    </row>
    <row r="662" spans="1:4">
      <c r="A662" s="301" t="s">
        <v>83</v>
      </c>
      <c r="B662" s="413">
        <v>3.4708966520047402</v>
      </c>
      <c r="C662" s="303">
        <v>4.9350010735497801E-2</v>
      </c>
      <c r="D662" s="636">
        <v>2389</v>
      </c>
    </row>
    <row r="663" spans="1:4">
      <c r="A663" s="301" t="s">
        <v>84</v>
      </c>
      <c r="B663" s="413">
        <v>4.1791031955648403</v>
      </c>
      <c r="C663" s="303">
        <v>0.12726596590883729</v>
      </c>
      <c r="D663" s="636">
        <v>159</v>
      </c>
    </row>
    <row r="664" spans="1:4">
      <c r="A664" s="305" t="s">
        <v>85</v>
      </c>
      <c r="B664" s="415">
        <v>3.537114660063629</v>
      </c>
      <c r="C664" s="307">
        <v>4.955382535437778E-2</v>
      </c>
      <c r="D664" s="637">
        <v>2548</v>
      </c>
    </row>
    <row r="665" spans="1:4" ht="23.25" customHeight="1">
      <c r="A665" s="840" t="s">
        <v>340</v>
      </c>
      <c r="B665" s="840"/>
      <c r="C665" s="840"/>
      <c r="D665" s="840"/>
    </row>
    <row r="666" spans="1:4" ht="58.5" customHeight="1">
      <c r="A666" s="840" t="s">
        <v>356</v>
      </c>
      <c r="B666" s="840"/>
      <c r="C666" s="840"/>
      <c r="D666" s="840"/>
    </row>
    <row r="667" spans="1:4" ht="33.75" customHeight="1">
      <c r="A667" s="840" t="s">
        <v>379</v>
      </c>
      <c r="B667" s="840"/>
      <c r="C667" s="840"/>
      <c r="D667" s="840"/>
    </row>
    <row r="669" spans="1:4" ht="28.5" customHeight="1">
      <c r="A669" s="951" t="s">
        <v>380</v>
      </c>
      <c r="B669" s="951"/>
      <c r="C669" s="951"/>
      <c r="D669" s="951"/>
    </row>
    <row r="670" spans="1:4" ht="15.75" thickBot="1">
      <c r="A670" s="43"/>
      <c r="B670" s="22" t="s">
        <v>18</v>
      </c>
      <c r="C670" s="24" t="s">
        <v>122</v>
      </c>
      <c r="D670" s="24" t="s">
        <v>123</v>
      </c>
    </row>
    <row r="671" spans="1:4">
      <c r="A671" s="35" t="s">
        <v>162</v>
      </c>
      <c r="B671" s="32">
        <v>0.64835490824971087</v>
      </c>
      <c r="C671" s="352">
        <v>0.19101556975464121</v>
      </c>
      <c r="D671" s="152">
        <v>3525</v>
      </c>
    </row>
    <row r="672" spans="1:4">
      <c r="A672" s="36" t="s">
        <v>293</v>
      </c>
      <c r="B672" s="33">
        <v>0.96236297721224418</v>
      </c>
      <c r="C672" s="353">
        <v>0.2084504076970419</v>
      </c>
      <c r="D672" s="155">
        <v>3525</v>
      </c>
    </row>
    <row r="673" spans="1:7">
      <c r="A673" s="35" t="s">
        <v>294</v>
      </c>
      <c r="B673" s="32">
        <v>3.00631568195988</v>
      </c>
      <c r="C673" s="352">
        <v>0.38993164047082252</v>
      </c>
      <c r="D673" s="152">
        <v>3525</v>
      </c>
    </row>
    <row r="674" spans="1:7">
      <c r="A674" s="36" t="s">
        <v>295</v>
      </c>
      <c r="B674" s="33">
        <v>5.6468393644566053</v>
      </c>
      <c r="C674" s="353">
        <v>0.49057931341967659</v>
      </c>
      <c r="D674" s="155">
        <v>3525</v>
      </c>
    </row>
    <row r="675" spans="1:7">
      <c r="A675" s="35" t="s">
        <v>296</v>
      </c>
      <c r="B675" s="32">
        <v>21.02830308551485</v>
      </c>
      <c r="C675" s="352">
        <v>0.93502082089784444</v>
      </c>
      <c r="D675" s="152">
        <v>3525</v>
      </c>
    </row>
    <row r="676" spans="1:7">
      <c r="A676" s="37" t="s">
        <v>167</v>
      </c>
      <c r="B676" s="345">
        <v>68.707823982606712</v>
      </c>
      <c r="C676" s="354">
        <v>1.110486230888138</v>
      </c>
      <c r="D676" s="345">
        <v>3525</v>
      </c>
    </row>
    <row r="677" spans="1:7" ht="45" customHeight="1">
      <c r="A677" s="840" t="s">
        <v>381</v>
      </c>
      <c r="B677" s="840"/>
      <c r="C677" s="840"/>
      <c r="D677" s="840"/>
    </row>
    <row r="678" spans="1:7" ht="22.5" customHeight="1">
      <c r="A678" s="840" t="s">
        <v>172</v>
      </c>
      <c r="B678" s="840"/>
      <c r="C678" s="840"/>
      <c r="D678" s="840"/>
    </row>
    <row r="679" spans="1:7" ht="32.25" customHeight="1">
      <c r="A679" s="840" t="s">
        <v>626</v>
      </c>
      <c r="B679" s="840"/>
      <c r="C679" s="840"/>
      <c r="D679" s="840"/>
    </row>
    <row r="680" spans="1:7">
      <c r="A680" s="840"/>
      <c r="B680" s="840"/>
      <c r="C680" s="840"/>
      <c r="D680" s="48"/>
    </row>
    <row r="682" spans="1:7" ht="29.25" customHeight="1">
      <c r="A682" s="981" t="s">
        <v>382</v>
      </c>
      <c r="B682" s="981"/>
      <c r="C682" s="981"/>
      <c r="D682" s="981"/>
      <c r="G682" s="258"/>
    </row>
    <row r="683" spans="1:7" ht="14.85" customHeight="1">
      <c r="A683" s="946" t="s">
        <v>59</v>
      </c>
      <c r="B683" s="955" t="s">
        <v>383</v>
      </c>
      <c r="C683" s="956"/>
      <c r="D683" s="957"/>
    </row>
    <row r="684" spans="1:7">
      <c r="A684" s="947"/>
      <c r="B684" s="285" t="s">
        <v>27</v>
      </c>
      <c r="C684" s="59" t="s">
        <v>122</v>
      </c>
      <c r="D684" s="92" t="s">
        <v>123</v>
      </c>
      <c r="F684" s="258"/>
    </row>
    <row r="685" spans="1:7">
      <c r="A685" s="286" t="s">
        <v>67</v>
      </c>
      <c r="B685" s="404">
        <v>5.4208111418605203</v>
      </c>
      <c r="C685" s="288">
        <v>8.9914181662635831E-2</v>
      </c>
      <c r="D685" s="631">
        <v>440</v>
      </c>
    </row>
    <row r="686" spans="1:7">
      <c r="A686" s="291" t="s">
        <v>68</v>
      </c>
      <c r="B686" s="406">
        <v>5.5384180825752756</v>
      </c>
      <c r="C686" s="293">
        <v>6.6842550930386657E-2</v>
      </c>
      <c r="D686" s="632">
        <v>272</v>
      </c>
    </row>
    <row r="687" spans="1:7">
      <c r="A687" s="286" t="s">
        <v>93</v>
      </c>
      <c r="B687" s="473" t="s">
        <v>153</v>
      </c>
      <c r="C687" s="296" t="s">
        <v>153</v>
      </c>
      <c r="D687" s="633" t="s">
        <v>153</v>
      </c>
    </row>
    <row r="688" spans="1:7">
      <c r="A688" s="291" t="s">
        <v>70</v>
      </c>
      <c r="B688" s="406">
        <v>5.5889144968427864</v>
      </c>
      <c r="C688" s="293">
        <v>0.128902174375465</v>
      </c>
      <c r="D688" s="632">
        <v>42</v>
      </c>
    </row>
    <row r="689" spans="1:4">
      <c r="A689" s="286" t="s">
        <v>71</v>
      </c>
      <c r="B689" s="473" t="s">
        <v>153</v>
      </c>
      <c r="C689" s="296" t="s">
        <v>153</v>
      </c>
      <c r="D689" s="633" t="s">
        <v>153</v>
      </c>
    </row>
    <row r="690" spans="1:4">
      <c r="A690" s="291" t="s">
        <v>72</v>
      </c>
      <c r="B690" s="406">
        <v>5.2881976550913539</v>
      </c>
      <c r="C690" s="293">
        <v>0.22240854925337691</v>
      </c>
      <c r="D690" s="632">
        <v>45</v>
      </c>
    </row>
    <row r="691" spans="1:4">
      <c r="A691" s="286" t="s">
        <v>73</v>
      </c>
      <c r="B691" s="404">
        <v>5.3909139669373234</v>
      </c>
      <c r="C691" s="288">
        <v>9.92299337215682E-2</v>
      </c>
      <c r="D691" s="631">
        <v>226</v>
      </c>
    </row>
    <row r="692" spans="1:4">
      <c r="A692" s="291" t="s">
        <v>74</v>
      </c>
      <c r="B692" s="406">
        <v>5.8084926432937518</v>
      </c>
      <c r="C692" s="293">
        <v>5.9704036927889913E-2</v>
      </c>
      <c r="D692" s="632">
        <v>52</v>
      </c>
    </row>
    <row r="693" spans="1:4">
      <c r="A693" s="286" t="s">
        <v>75</v>
      </c>
      <c r="B693" s="404">
        <v>5.4551877328747</v>
      </c>
      <c r="C693" s="288">
        <v>4.5523811214856942E-2</v>
      </c>
      <c r="D693" s="631">
        <v>512</v>
      </c>
    </row>
    <row r="694" spans="1:4">
      <c r="A694" s="291" t="s">
        <v>76</v>
      </c>
      <c r="B694" s="406">
        <v>5.5616014891414833</v>
      </c>
      <c r="C694" s="293">
        <v>2.501358661570284E-2</v>
      </c>
      <c r="D694" s="632">
        <v>1487</v>
      </c>
    </row>
    <row r="695" spans="1:4">
      <c r="A695" s="286" t="s">
        <v>77</v>
      </c>
      <c r="B695" s="404">
        <v>5.592177767602255</v>
      </c>
      <c r="C695" s="288">
        <v>6.6300664459746819E-2</v>
      </c>
      <c r="D695" s="631">
        <v>108</v>
      </c>
    </row>
    <row r="696" spans="1:4">
      <c r="A696" s="291" t="s">
        <v>78</v>
      </c>
      <c r="B696" s="475" t="s">
        <v>153</v>
      </c>
      <c r="C696" s="382" t="s">
        <v>153</v>
      </c>
      <c r="D696" s="634" t="s">
        <v>153</v>
      </c>
    </row>
    <row r="697" spans="1:4">
      <c r="A697" s="286" t="s">
        <v>79</v>
      </c>
      <c r="B697" s="404">
        <v>5.6074775678837634</v>
      </c>
      <c r="C697" s="288">
        <v>6.1157507192701729E-2</v>
      </c>
      <c r="D697" s="631">
        <v>167</v>
      </c>
    </row>
    <row r="698" spans="1:4">
      <c r="A698" s="291" t="s">
        <v>80</v>
      </c>
      <c r="B698" s="475" t="s">
        <v>153</v>
      </c>
      <c r="C698" s="382" t="s">
        <v>153</v>
      </c>
      <c r="D698" s="634" t="s">
        <v>153</v>
      </c>
    </row>
    <row r="699" spans="1:4">
      <c r="A699" s="286" t="s">
        <v>81</v>
      </c>
      <c r="B699" s="404">
        <v>5.3795793113461459</v>
      </c>
      <c r="C699" s="288">
        <v>0.11722257354545559</v>
      </c>
      <c r="D699" s="631">
        <v>68</v>
      </c>
    </row>
    <row r="700" spans="1:4">
      <c r="A700" s="299" t="s">
        <v>82</v>
      </c>
      <c r="B700" s="483">
        <v>5.7465289553530434</v>
      </c>
      <c r="C700" s="314">
        <v>6.6368359932083038E-2</v>
      </c>
      <c r="D700" s="635">
        <v>29</v>
      </c>
    </row>
    <row r="701" spans="1:4">
      <c r="A701" s="301" t="s">
        <v>83</v>
      </c>
      <c r="B701" s="413">
        <v>5.4932666880042262</v>
      </c>
      <c r="C701" s="303">
        <v>2.4337197606459041E-2</v>
      </c>
      <c r="D701" s="636">
        <v>3183</v>
      </c>
    </row>
    <row r="702" spans="1:4">
      <c r="A702" s="301" t="s">
        <v>84</v>
      </c>
      <c r="B702" s="413">
        <v>5.6713584477686716</v>
      </c>
      <c r="C702" s="303">
        <v>4.606748578966418E-2</v>
      </c>
      <c r="D702" s="636">
        <v>342</v>
      </c>
    </row>
    <row r="703" spans="1:4">
      <c r="A703" s="305" t="s">
        <v>85</v>
      </c>
      <c r="B703" s="415">
        <v>5.5156784468959481</v>
      </c>
      <c r="C703" s="307">
        <v>2.2266876095703891E-2</v>
      </c>
      <c r="D703" s="637">
        <v>3525</v>
      </c>
    </row>
    <row r="704" spans="1:4" ht="48" customHeight="1">
      <c r="A704" s="840" t="s">
        <v>381</v>
      </c>
      <c r="B704" s="840"/>
      <c r="C704" s="840"/>
      <c r="D704" s="840"/>
    </row>
    <row r="705" spans="1:4" ht="66" customHeight="1">
      <c r="A705" s="840" t="s">
        <v>384</v>
      </c>
      <c r="B705" s="840"/>
      <c r="C705" s="840"/>
      <c r="D705" s="840"/>
    </row>
    <row r="706" spans="1:4" ht="33" customHeight="1">
      <c r="A706" s="840" t="s">
        <v>385</v>
      </c>
      <c r="B706" s="840"/>
      <c r="C706" s="840"/>
      <c r="D706" s="840"/>
    </row>
  </sheetData>
  <mergeCells count="188">
    <mergeCell ref="A514:A515"/>
    <mergeCell ref="A312:A313"/>
    <mergeCell ref="A107:D107"/>
    <mergeCell ref="A362:V362"/>
    <mergeCell ref="A3:V3"/>
    <mergeCell ref="A111:A112"/>
    <mergeCell ref="A136:D136"/>
    <mergeCell ref="A180:A181"/>
    <mergeCell ref="A233:A234"/>
    <mergeCell ref="A259:D259"/>
    <mergeCell ref="A272:A273"/>
    <mergeCell ref="A298:D298"/>
    <mergeCell ref="A84:D84"/>
    <mergeCell ref="A93:D93"/>
    <mergeCell ref="A92:D92"/>
    <mergeCell ref="A152:D152"/>
    <mergeCell ref="A161:D161"/>
    <mergeCell ref="A179:D179"/>
    <mergeCell ref="B180:D180"/>
    <mergeCell ref="A201:D201"/>
    <mergeCell ref="A95:D95"/>
    <mergeCell ref="A160:D160"/>
    <mergeCell ref="A177:D177"/>
    <mergeCell ref="A29:V29"/>
    <mergeCell ref="A31:D31"/>
    <mergeCell ref="B58:D58"/>
    <mergeCell ref="A57:D57"/>
    <mergeCell ref="A81:D81"/>
    <mergeCell ref="A80:D80"/>
    <mergeCell ref="A79:D79"/>
    <mergeCell ref="A40:D40"/>
    <mergeCell ref="A39:D39"/>
    <mergeCell ref="A42:D42"/>
    <mergeCell ref="A55:D55"/>
    <mergeCell ref="A53:D53"/>
    <mergeCell ref="A58:A59"/>
    <mergeCell ref="A54:D54"/>
    <mergeCell ref="A5:U5"/>
    <mergeCell ref="B6:D6"/>
    <mergeCell ref="E6:G6"/>
    <mergeCell ref="H6:J6"/>
    <mergeCell ref="K6:M6"/>
    <mergeCell ref="N6:P6"/>
    <mergeCell ref="Q6:S6"/>
    <mergeCell ref="T6:V6"/>
    <mergeCell ref="A28:V28"/>
    <mergeCell ref="A27:V27"/>
    <mergeCell ref="A6:A7"/>
    <mergeCell ref="A705:D705"/>
    <mergeCell ref="A706:D706"/>
    <mergeCell ref="A667:D667"/>
    <mergeCell ref="B683:D683"/>
    <mergeCell ref="A486:D486"/>
    <mergeCell ref="A495:D495"/>
    <mergeCell ref="A494:D494"/>
    <mergeCell ref="A509:D509"/>
    <mergeCell ref="A510:D510"/>
    <mergeCell ref="A511:D511"/>
    <mergeCell ref="A498:D498"/>
    <mergeCell ref="A563:D563"/>
    <mergeCell ref="A564:D564"/>
    <mergeCell ref="A555:D555"/>
    <mergeCell ref="B567:D567"/>
    <mergeCell ref="A566:D566"/>
    <mergeCell ref="A588:D588"/>
    <mergeCell ref="A589:D589"/>
    <mergeCell ref="A590:D590"/>
    <mergeCell ref="A593:D593"/>
    <mergeCell ref="A567:A568"/>
    <mergeCell ref="A605:A606"/>
    <mergeCell ref="A627:D627"/>
    <mergeCell ref="A644:A645"/>
    <mergeCell ref="A387:D387"/>
    <mergeCell ref="A376:D376"/>
    <mergeCell ref="A441:D441"/>
    <mergeCell ref="A426:D426"/>
    <mergeCell ref="A427:D427"/>
    <mergeCell ref="A429:D429"/>
    <mergeCell ref="A704:D704"/>
    <mergeCell ref="A682:D682"/>
    <mergeCell ref="A513:D513"/>
    <mergeCell ref="B514:D514"/>
    <mergeCell ref="A537:D537"/>
    <mergeCell ref="A536:D536"/>
    <mergeCell ref="A535:D535"/>
    <mergeCell ref="A540:D540"/>
    <mergeCell ref="A551:D551"/>
    <mergeCell ref="A552:D552"/>
    <mergeCell ref="A553:D553"/>
    <mergeCell ref="A642:C642"/>
    <mergeCell ref="B644:D644"/>
    <mergeCell ref="A643:D643"/>
    <mergeCell ref="A665:D665"/>
    <mergeCell ref="A666:D666"/>
    <mergeCell ref="A468:D468"/>
    <mergeCell ref="A470:D470"/>
    <mergeCell ref="A483:D483"/>
    <mergeCell ref="A482:D482"/>
    <mergeCell ref="A481:D481"/>
    <mergeCell ref="A389:D389"/>
    <mergeCell ref="A388:D388"/>
    <mergeCell ref="B393:D393"/>
    <mergeCell ref="A415:D415"/>
    <mergeCell ref="A414:D414"/>
    <mergeCell ref="A416:D416"/>
    <mergeCell ref="A418:D418"/>
    <mergeCell ref="A440:D440"/>
    <mergeCell ref="A392:D392"/>
    <mergeCell ref="A393:A394"/>
    <mergeCell ref="A442:D442"/>
    <mergeCell ref="A444:D444"/>
    <mergeCell ref="B445:D445"/>
    <mergeCell ref="A466:D466"/>
    <mergeCell ref="A467:D467"/>
    <mergeCell ref="A202:D202"/>
    <mergeCell ref="A206:D206"/>
    <mergeCell ref="A219:D219"/>
    <mergeCell ref="A217:D217"/>
    <mergeCell ref="A218:D218"/>
    <mergeCell ref="A311:D311"/>
    <mergeCell ref="A221:D221"/>
    <mergeCell ref="A230:D230"/>
    <mergeCell ref="A229:D229"/>
    <mergeCell ref="A295:D295"/>
    <mergeCell ref="A294:D294"/>
    <mergeCell ref="A293:D293"/>
    <mergeCell ref="A232:D232"/>
    <mergeCell ref="B233:D233"/>
    <mergeCell ref="A254:D254"/>
    <mergeCell ref="A255:D255"/>
    <mergeCell ref="A306:D306"/>
    <mergeCell ref="A307:D307"/>
    <mergeCell ref="A308:D308"/>
    <mergeCell ref="A256:D256"/>
    <mergeCell ref="A269:D269"/>
    <mergeCell ref="A268:D268"/>
    <mergeCell ref="A267:D267"/>
    <mergeCell ref="T340:V340"/>
    <mergeCell ref="A337:V337"/>
    <mergeCell ref="A374:D374"/>
    <mergeCell ref="A373:D373"/>
    <mergeCell ref="B312:D312"/>
    <mergeCell ref="A335:D335"/>
    <mergeCell ref="E340:G340"/>
    <mergeCell ref="H340:J340"/>
    <mergeCell ref="K340:M340"/>
    <mergeCell ref="N340:P340"/>
    <mergeCell ref="Q340:S340"/>
    <mergeCell ref="A339:U339"/>
    <mergeCell ref="A334:D334"/>
    <mergeCell ref="B340:D340"/>
    <mergeCell ref="A361:V361"/>
    <mergeCell ref="A363:V363"/>
    <mergeCell ref="A680:C680"/>
    <mergeCell ref="A683:A684"/>
    <mergeCell ref="A669:D669"/>
    <mergeCell ref="A677:D677"/>
    <mergeCell ref="A678:D678"/>
    <mergeCell ref="A679:D679"/>
    <mergeCell ref="A626:D626"/>
    <mergeCell ref="A628:D628"/>
    <mergeCell ref="A631:D631"/>
    <mergeCell ref="A640:D640"/>
    <mergeCell ref="A639:D639"/>
    <mergeCell ref="A106:D106"/>
    <mergeCell ref="A333:D333"/>
    <mergeCell ref="A340:A341"/>
    <mergeCell ref="A365:D365"/>
    <mergeCell ref="A445:A446"/>
    <mergeCell ref="A601:D601"/>
    <mergeCell ref="A602:D602"/>
    <mergeCell ref="A604:D604"/>
    <mergeCell ref="B605:D605"/>
    <mergeCell ref="B272:D272"/>
    <mergeCell ref="A271:D271"/>
    <mergeCell ref="A176:D176"/>
    <mergeCell ref="A175:D175"/>
    <mergeCell ref="A164:D164"/>
    <mergeCell ref="A108:D108"/>
    <mergeCell ref="A110:D110"/>
    <mergeCell ref="A134:D134"/>
    <mergeCell ref="A133:D133"/>
    <mergeCell ref="A132:D132"/>
    <mergeCell ref="B111:D111"/>
    <mergeCell ref="A149:D149"/>
    <mergeCell ref="A148:D148"/>
    <mergeCell ref="A147:D147"/>
    <mergeCell ref="A203:D203"/>
  </mergeCells>
  <hyperlinks>
    <hyperlink ref="A1" location="Inhalt!A1" display="Zurück zum Inhalt"/>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DA111"/>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105" width="11.125" style="325" customWidth="1"/>
    <col min="106" max="16384" width="11.125" style="325"/>
  </cols>
  <sheetData>
    <row r="1" spans="1:105" ht="14.45" customHeight="1">
      <c r="A1" s="622" t="s">
        <v>541</v>
      </c>
    </row>
    <row r="2" spans="1:105" ht="14.45" customHeight="1">
      <c r="A2" s="195"/>
      <c r="G2" s="258"/>
    </row>
    <row r="3" spans="1:105" ht="23.25">
      <c r="A3" s="841">
        <v>2022</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1"/>
      <c r="AS3" s="841"/>
      <c r="AT3" s="841"/>
      <c r="AU3" s="841"/>
      <c r="AV3" s="841"/>
      <c r="AW3" s="841"/>
      <c r="AX3" s="841"/>
      <c r="AY3" s="841"/>
      <c r="AZ3" s="841"/>
      <c r="BA3" s="841"/>
      <c r="BB3" s="841"/>
      <c r="BC3" s="841"/>
      <c r="BD3" s="841"/>
      <c r="BE3" s="841"/>
      <c r="BF3" s="841"/>
      <c r="BG3" s="841"/>
      <c r="BH3" s="841"/>
      <c r="BI3" s="841"/>
      <c r="BJ3" s="841"/>
      <c r="BK3" s="841"/>
      <c r="BL3" s="841"/>
      <c r="BM3" s="841"/>
      <c r="BN3" s="841"/>
      <c r="BO3" s="841"/>
      <c r="BP3" s="841"/>
      <c r="BQ3" s="841"/>
      <c r="BR3" s="841"/>
      <c r="BS3" s="841"/>
      <c r="BT3" s="841"/>
      <c r="BU3" s="841"/>
      <c r="BV3" s="841"/>
      <c r="BW3" s="841"/>
      <c r="BX3" s="841"/>
      <c r="BY3" s="841"/>
      <c r="BZ3" s="841"/>
      <c r="CA3" s="841"/>
      <c r="CB3" s="841"/>
      <c r="CC3" s="841"/>
      <c r="CD3" s="841"/>
      <c r="CE3" s="841"/>
      <c r="CF3" s="841"/>
      <c r="CG3" s="841"/>
      <c r="CH3" s="841"/>
      <c r="CI3" s="841"/>
      <c r="CJ3" s="841"/>
      <c r="CK3" s="841"/>
      <c r="CL3" s="841"/>
      <c r="CM3" s="841"/>
      <c r="CN3" s="841"/>
      <c r="CO3" s="841"/>
      <c r="CP3" s="841"/>
      <c r="CQ3" s="841"/>
      <c r="CR3" s="841"/>
      <c r="CS3" s="841"/>
      <c r="CT3" s="841"/>
      <c r="CU3" s="841"/>
      <c r="CV3" s="841"/>
      <c r="CW3" s="841"/>
      <c r="CX3" s="841"/>
      <c r="CY3" s="841"/>
      <c r="CZ3" s="841"/>
      <c r="DA3" s="841"/>
    </row>
    <row r="4" spans="1:105">
      <c r="A4" s="195"/>
      <c r="G4" s="258"/>
    </row>
    <row r="5" spans="1:105">
      <c r="A5" s="993" t="s">
        <v>386</v>
      </c>
      <c r="B5" s="993"/>
      <c r="C5" s="993"/>
      <c r="D5" s="993"/>
      <c r="E5" s="993"/>
      <c r="F5" s="993"/>
      <c r="G5" s="993"/>
      <c r="H5" s="993"/>
      <c r="I5" s="993"/>
      <c r="J5" s="993"/>
      <c r="K5" s="993"/>
      <c r="L5" s="993"/>
      <c r="M5" s="993"/>
      <c r="N5" s="993"/>
      <c r="O5" s="993"/>
      <c r="P5" s="993"/>
      <c r="Q5" s="993"/>
      <c r="R5" s="993"/>
      <c r="S5" s="993"/>
      <c r="T5" s="993"/>
      <c r="U5" s="993"/>
      <c r="V5" s="993"/>
      <c r="W5" s="993"/>
      <c r="X5" s="993"/>
      <c r="Y5" s="993"/>
    </row>
    <row r="6" spans="1:105" ht="45" customHeight="1">
      <c r="A6" s="948" t="s">
        <v>59</v>
      </c>
      <c r="B6" s="991" t="s">
        <v>387</v>
      </c>
      <c r="C6" s="964"/>
      <c r="D6" s="965"/>
      <c r="E6" s="991" t="s">
        <v>388</v>
      </c>
      <c r="F6" s="964"/>
      <c r="G6" s="965"/>
      <c r="H6" s="991" t="s">
        <v>389</v>
      </c>
      <c r="I6" s="964"/>
      <c r="J6" s="965"/>
      <c r="K6" s="991" t="s">
        <v>390</v>
      </c>
      <c r="L6" s="964"/>
      <c r="M6" s="965"/>
      <c r="N6" s="991" t="s">
        <v>391</v>
      </c>
      <c r="O6" s="964"/>
      <c r="P6" s="965"/>
      <c r="Q6" s="991" t="s">
        <v>392</v>
      </c>
      <c r="R6" s="964"/>
      <c r="S6" s="965"/>
      <c r="T6" s="991" t="s">
        <v>393</v>
      </c>
      <c r="U6" s="964"/>
      <c r="V6" s="965"/>
      <c r="W6" s="991" t="s">
        <v>394</v>
      </c>
      <c r="X6" s="964"/>
      <c r="Y6" s="965"/>
    </row>
    <row r="7" spans="1:105" ht="15.75" thickBot="1">
      <c r="A7" s="949"/>
      <c r="B7" s="285" t="s">
        <v>18</v>
      </c>
      <c r="C7" s="59" t="s">
        <v>122</v>
      </c>
      <c r="D7" s="365" t="s">
        <v>123</v>
      </c>
      <c r="E7" s="59" t="s">
        <v>18</v>
      </c>
      <c r="F7" s="59" t="s">
        <v>122</v>
      </c>
      <c r="G7" s="365" t="s">
        <v>123</v>
      </c>
      <c r="H7" s="59" t="s">
        <v>18</v>
      </c>
      <c r="I7" s="59" t="s">
        <v>122</v>
      </c>
      <c r="J7" s="365" t="s">
        <v>123</v>
      </c>
      <c r="K7" s="59" t="s">
        <v>18</v>
      </c>
      <c r="L7" s="59" t="s">
        <v>122</v>
      </c>
      <c r="M7" s="365" t="s">
        <v>123</v>
      </c>
      <c r="N7" s="59" t="s">
        <v>18</v>
      </c>
      <c r="O7" s="59" t="s">
        <v>122</v>
      </c>
      <c r="P7" s="365" t="s">
        <v>123</v>
      </c>
      <c r="Q7" s="59" t="s">
        <v>18</v>
      </c>
      <c r="R7" s="59" t="s">
        <v>122</v>
      </c>
      <c r="S7" s="365" t="s">
        <v>123</v>
      </c>
      <c r="T7" s="59" t="s">
        <v>18</v>
      </c>
      <c r="U7" s="59" t="s">
        <v>122</v>
      </c>
      <c r="V7" s="365" t="s">
        <v>123</v>
      </c>
      <c r="W7" s="285" t="s">
        <v>18</v>
      </c>
      <c r="X7" s="59" t="s">
        <v>122</v>
      </c>
      <c r="Y7" s="59" t="s">
        <v>123</v>
      </c>
    </row>
    <row r="8" spans="1:105">
      <c r="A8" s="317" t="s">
        <v>67</v>
      </c>
      <c r="B8" s="372">
        <v>82.573234159085104</v>
      </c>
      <c r="C8" s="288">
        <v>2.3104474977173659</v>
      </c>
      <c r="D8" s="371">
        <v>520</v>
      </c>
      <c r="E8" s="372">
        <v>95.061942492347313</v>
      </c>
      <c r="F8" s="288">
        <v>1.260218055913477</v>
      </c>
      <c r="G8" s="371">
        <v>524</v>
      </c>
      <c r="H8" s="372">
        <v>63.641197929835172</v>
      </c>
      <c r="I8" s="288">
        <v>2.252190237173803</v>
      </c>
      <c r="J8" s="371">
        <v>515</v>
      </c>
      <c r="K8" s="372">
        <v>82.130429932845544</v>
      </c>
      <c r="L8" s="288">
        <v>2.2638009825969019</v>
      </c>
      <c r="M8" s="371">
        <v>521</v>
      </c>
      <c r="N8" s="372">
        <v>63.676591309982093</v>
      </c>
      <c r="O8" s="288">
        <v>2.7151465066334</v>
      </c>
      <c r="P8" s="371">
        <v>510</v>
      </c>
      <c r="Q8" s="372">
        <v>88.133647796212472</v>
      </c>
      <c r="R8" s="288">
        <v>1.5220998880264891</v>
      </c>
      <c r="S8" s="371">
        <v>522</v>
      </c>
      <c r="T8" s="372">
        <v>32.709413564675017</v>
      </c>
      <c r="U8" s="288">
        <v>2.0689866795096088</v>
      </c>
      <c r="V8" s="371">
        <v>509</v>
      </c>
      <c r="W8" s="287">
        <v>56.42130529450634</v>
      </c>
      <c r="X8" s="288">
        <v>3.7742837158580231</v>
      </c>
      <c r="Y8" s="309">
        <v>518</v>
      </c>
    </row>
    <row r="9" spans="1:105">
      <c r="A9" s="318" t="s">
        <v>68</v>
      </c>
      <c r="B9" s="375">
        <v>84.93778452510945</v>
      </c>
      <c r="C9" s="293">
        <v>3.5488370573207</v>
      </c>
      <c r="D9" s="376">
        <v>322</v>
      </c>
      <c r="E9" s="375">
        <v>91.984579424623533</v>
      </c>
      <c r="F9" s="293">
        <v>2.2085465206503221</v>
      </c>
      <c r="G9" s="376">
        <v>324</v>
      </c>
      <c r="H9" s="375">
        <v>60.457922318196147</v>
      </c>
      <c r="I9" s="293">
        <v>3.509984492840176</v>
      </c>
      <c r="J9" s="376">
        <v>319</v>
      </c>
      <c r="K9" s="375">
        <v>84.760222800647171</v>
      </c>
      <c r="L9" s="293">
        <v>2.797011271238893</v>
      </c>
      <c r="M9" s="376">
        <v>324</v>
      </c>
      <c r="N9" s="375">
        <v>64.023980398036727</v>
      </c>
      <c r="O9" s="293">
        <v>2.6360693183146529</v>
      </c>
      <c r="P9" s="376">
        <v>317</v>
      </c>
      <c r="Q9" s="375">
        <v>85.334497084544267</v>
      </c>
      <c r="R9" s="293">
        <v>2.6712976377454241</v>
      </c>
      <c r="S9" s="376">
        <v>322</v>
      </c>
      <c r="T9" s="375">
        <v>41.694093679406073</v>
      </c>
      <c r="U9" s="293">
        <v>4.4303615702821961</v>
      </c>
      <c r="V9" s="376">
        <v>318</v>
      </c>
      <c r="W9" s="292">
        <v>59.391517598131649</v>
      </c>
      <c r="X9" s="293">
        <v>4.8636459027150636</v>
      </c>
      <c r="Y9" s="310">
        <v>320</v>
      </c>
    </row>
    <row r="10" spans="1:105">
      <c r="A10" s="317" t="s">
        <v>93</v>
      </c>
      <c r="B10" s="378" t="s">
        <v>153</v>
      </c>
      <c r="C10" s="296" t="s">
        <v>153</v>
      </c>
      <c r="D10" s="379" t="s">
        <v>153</v>
      </c>
      <c r="E10" s="378" t="s">
        <v>153</v>
      </c>
      <c r="F10" s="296" t="s">
        <v>153</v>
      </c>
      <c r="G10" s="379" t="s">
        <v>153</v>
      </c>
      <c r="H10" s="378" t="s">
        <v>153</v>
      </c>
      <c r="I10" s="296" t="s">
        <v>153</v>
      </c>
      <c r="J10" s="379" t="s">
        <v>153</v>
      </c>
      <c r="K10" s="378" t="s">
        <v>153</v>
      </c>
      <c r="L10" s="296" t="s">
        <v>153</v>
      </c>
      <c r="M10" s="379" t="s">
        <v>153</v>
      </c>
      <c r="N10" s="378" t="s">
        <v>153</v>
      </c>
      <c r="O10" s="296" t="s">
        <v>153</v>
      </c>
      <c r="P10" s="379" t="s">
        <v>153</v>
      </c>
      <c r="Q10" s="378" t="s">
        <v>153</v>
      </c>
      <c r="R10" s="296" t="s">
        <v>153</v>
      </c>
      <c r="S10" s="379" t="s">
        <v>153</v>
      </c>
      <c r="T10" s="378" t="s">
        <v>153</v>
      </c>
      <c r="U10" s="296" t="s">
        <v>153</v>
      </c>
      <c r="V10" s="379" t="s">
        <v>153</v>
      </c>
      <c r="W10" s="295" t="s">
        <v>153</v>
      </c>
      <c r="X10" s="296" t="s">
        <v>153</v>
      </c>
      <c r="Y10" s="311" t="s">
        <v>153</v>
      </c>
    </row>
    <row r="11" spans="1:105">
      <c r="A11" s="318" t="s">
        <v>70</v>
      </c>
      <c r="B11" s="375">
        <v>83.363350427754554</v>
      </c>
      <c r="C11" s="293">
        <v>6.8939655815862508</v>
      </c>
      <c r="D11" s="376">
        <v>84</v>
      </c>
      <c r="E11" s="380">
        <v>89.553273982514014</v>
      </c>
      <c r="F11" s="293">
        <v>1.842295537669894</v>
      </c>
      <c r="G11" s="376">
        <v>84</v>
      </c>
      <c r="H11" s="375">
        <v>35.698553712693951</v>
      </c>
      <c r="I11" s="293">
        <v>7.0438380497278006</v>
      </c>
      <c r="J11" s="376">
        <v>79</v>
      </c>
      <c r="K11" s="375">
        <v>85.073435651672952</v>
      </c>
      <c r="L11" s="293">
        <v>4.0347083868232838</v>
      </c>
      <c r="M11" s="376">
        <v>84</v>
      </c>
      <c r="N11" s="375">
        <v>55.791501432853877</v>
      </c>
      <c r="O11" s="293">
        <v>3.5068334352966128</v>
      </c>
      <c r="P11" s="376">
        <v>81</v>
      </c>
      <c r="Q11" s="375">
        <v>85.888306785960708</v>
      </c>
      <c r="R11" s="293">
        <v>6.1303150040891836</v>
      </c>
      <c r="S11" s="376">
        <v>84</v>
      </c>
      <c r="T11" s="375">
        <v>38.239166989602808</v>
      </c>
      <c r="U11" s="293">
        <v>4.0301167579367183</v>
      </c>
      <c r="V11" s="376">
        <v>81</v>
      </c>
      <c r="W11" s="292">
        <v>50.293897238398522</v>
      </c>
      <c r="X11" s="293">
        <v>6.2847425468014819</v>
      </c>
      <c r="Y11" s="310">
        <v>81</v>
      </c>
    </row>
    <row r="12" spans="1:105">
      <c r="A12" s="317" t="s">
        <v>71</v>
      </c>
      <c r="B12" s="378" t="s">
        <v>153</v>
      </c>
      <c r="C12" s="296" t="s">
        <v>153</v>
      </c>
      <c r="D12" s="379" t="s">
        <v>153</v>
      </c>
      <c r="E12" s="378" t="s">
        <v>153</v>
      </c>
      <c r="F12" s="296" t="s">
        <v>153</v>
      </c>
      <c r="G12" s="379" t="s">
        <v>153</v>
      </c>
      <c r="H12" s="378" t="s">
        <v>153</v>
      </c>
      <c r="I12" s="296" t="s">
        <v>153</v>
      </c>
      <c r="J12" s="379" t="s">
        <v>153</v>
      </c>
      <c r="K12" s="378" t="s">
        <v>153</v>
      </c>
      <c r="L12" s="296" t="s">
        <v>153</v>
      </c>
      <c r="M12" s="379" t="s">
        <v>153</v>
      </c>
      <c r="N12" s="378" t="s">
        <v>153</v>
      </c>
      <c r="O12" s="296" t="s">
        <v>153</v>
      </c>
      <c r="P12" s="379" t="s">
        <v>153</v>
      </c>
      <c r="Q12" s="378" t="s">
        <v>153</v>
      </c>
      <c r="R12" s="296" t="s">
        <v>153</v>
      </c>
      <c r="S12" s="379" t="s">
        <v>153</v>
      </c>
      <c r="T12" s="378" t="s">
        <v>153</v>
      </c>
      <c r="U12" s="296" t="s">
        <v>153</v>
      </c>
      <c r="V12" s="379" t="s">
        <v>153</v>
      </c>
      <c r="W12" s="295" t="s">
        <v>153</v>
      </c>
      <c r="X12" s="296" t="s">
        <v>153</v>
      </c>
      <c r="Y12" s="311" t="s">
        <v>153</v>
      </c>
    </row>
    <row r="13" spans="1:105">
      <c r="A13" s="318" t="s">
        <v>72</v>
      </c>
      <c r="B13" s="375">
        <v>91.420626602340761</v>
      </c>
      <c r="C13" s="293">
        <v>3.6252899593303458</v>
      </c>
      <c r="D13" s="376">
        <v>89</v>
      </c>
      <c r="E13" s="375">
        <v>91.184286908336475</v>
      </c>
      <c r="F13" s="293">
        <v>3.84874292893541</v>
      </c>
      <c r="G13" s="376">
        <v>88</v>
      </c>
      <c r="H13" s="375">
        <v>62.418284014776887</v>
      </c>
      <c r="I13" s="293">
        <v>7.5858243112762276</v>
      </c>
      <c r="J13" s="376">
        <v>85</v>
      </c>
      <c r="K13" s="375">
        <v>51.583615793270972</v>
      </c>
      <c r="L13" s="293">
        <v>7.5448746378165534</v>
      </c>
      <c r="M13" s="376">
        <v>88</v>
      </c>
      <c r="N13" s="375">
        <v>41.074884998353433</v>
      </c>
      <c r="O13" s="293">
        <v>6.5949379872847116</v>
      </c>
      <c r="P13" s="376">
        <v>84</v>
      </c>
      <c r="Q13" s="375">
        <v>68.616229102523135</v>
      </c>
      <c r="R13" s="293">
        <v>7.2376553333967406</v>
      </c>
      <c r="S13" s="376">
        <v>88</v>
      </c>
      <c r="T13" s="375">
        <v>49.502055782270688</v>
      </c>
      <c r="U13" s="293">
        <v>5.6050128366023442</v>
      </c>
      <c r="V13" s="376">
        <v>85</v>
      </c>
      <c r="W13" s="292">
        <v>67.919354732941031</v>
      </c>
      <c r="X13" s="293">
        <v>9.5591882352806543</v>
      </c>
      <c r="Y13" s="310">
        <v>87</v>
      </c>
    </row>
    <row r="14" spans="1:105">
      <c r="A14" s="317" t="s">
        <v>73</v>
      </c>
      <c r="B14" s="372">
        <v>85.554518022819011</v>
      </c>
      <c r="C14" s="288">
        <v>3.3310714493037121</v>
      </c>
      <c r="D14" s="371">
        <v>329</v>
      </c>
      <c r="E14" s="372">
        <v>97.140267311068342</v>
      </c>
      <c r="F14" s="288">
        <v>1.1268559124244431</v>
      </c>
      <c r="G14" s="371">
        <v>329</v>
      </c>
      <c r="H14" s="370">
        <v>63.001644029241518</v>
      </c>
      <c r="I14" s="288">
        <v>3.3026232894916911</v>
      </c>
      <c r="J14" s="371">
        <v>317</v>
      </c>
      <c r="K14" s="372">
        <v>82.099351311205368</v>
      </c>
      <c r="L14" s="288">
        <v>4.0279832164841993</v>
      </c>
      <c r="M14" s="371">
        <v>330</v>
      </c>
      <c r="N14" s="372">
        <v>60.609283777648983</v>
      </c>
      <c r="O14" s="288">
        <v>3.6173508196866582</v>
      </c>
      <c r="P14" s="371">
        <v>318</v>
      </c>
      <c r="Q14" s="372">
        <v>87.946653394946537</v>
      </c>
      <c r="R14" s="288">
        <v>3.0983026336005319</v>
      </c>
      <c r="S14" s="371">
        <v>326</v>
      </c>
      <c r="T14" s="372">
        <v>36.851626893819613</v>
      </c>
      <c r="U14" s="288">
        <v>4.2208077835095894</v>
      </c>
      <c r="V14" s="371">
        <v>325</v>
      </c>
      <c r="W14" s="287">
        <v>45.585466417164618</v>
      </c>
      <c r="X14" s="288">
        <v>5.4699177272057833</v>
      </c>
      <c r="Y14" s="309">
        <v>324</v>
      </c>
    </row>
    <row r="15" spans="1:105">
      <c r="A15" s="318" t="s">
        <v>74</v>
      </c>
      <c r="B15" s="375">
        <v>91.339554902863725</v>
      </c>
      <c r="C15" s="293">
        <v>2.4255954787055338</v>
      </c>
      <c r="D15" s="376">
        <v>84</v>
      </c>
      <c r="E15" s="375">
        <v>87.039839574200045</v>
      </c>
      <c r="F15" s="293">
        <v>4.1536240224982688</v>
      </c>
      <c r="G15" s="376">
        <v>84</v>
      </c>
      <c r="H15" s="375">
        <v>49.27267920045167</v>
      </c>
      <c r="I15" s="293">
        <v>9.8380263421378977</v>
      </c>
      <c r="J15" s="376">
        <v>80</v>
      </c>
      <c r="K15" s="375">
        <v>69.431216971809803</v>
      </c>
      <c r="L15" s="293">
        <v>9.6754256487276962</v>
      </c>
      <c r="M15" s="376">
        <v>84</v>
      </c>
      <c r="N15" s="375">
        <v>69.952371177876785</v>
      </c>
      <c r="O15" s="293">
        <v>6.7974459327452346</v>
      </c>
      <c r="P15" s="376">
        <v>83</v>
      </c>
      <c r="Q15" s="375">
        <v>91.454814086800994</v>
      </c>
      <c r="R15" s="293">
        <v>3.5323777655958528</v>
      </c>
      <c r="S15" s="376">
        <v>84</v>
      </c>
      <c r="T15" s="375">
        <v>38.784494852146707</v>
      </c>
      <c r="U15" s="293">
        <v>9.3733435271188412</v>
      </c>
      <c r="V15" s="376">
        <v>82</v>
      </c>
      <c r="W15" s="292">
        <v>40.933077429399681</v>
      </c>
      <c r="X15" s="293">
        <v>5.8500048253814603</v>
      </c>
      <c r="Y15" s="310">
        <v>83</v>
      </c>
    </row>
    <row r="16" spans="1:105">
      <c r="A16" s="317" t="s">
        <v>75</v>
      </c>
      <c r="B16" s="372">
        <v>83.393490715515085</v>
      </c>
      <c r="C16" s="288">
        <v>2.1879564357886432</v>
      </c>
      <c r="D16" s="371">
        <v>508</v>
      </c>
      <c r="E16" s="372">
        <v>89.459990264461879</v>
      </c>
      <c r="F16" s="288">
        <v>1.8723904230878701</v>
      </c>
      <c r="G16" s="371">
        <v>512</v>
      </c>
      <c r="H16" s="372">
        <v>52.733900157428103</v>
      </c>
      <c r="I16" s="288">
        <v>3.362089942843514</v>
      </c>
      <c r="J16" s="371">
        <v>496</v>
      </c>
      <c r="K16" s="372">
        <v>86.881876865549387</v>
      </c>
      <c r="L16" s="288">
        <v>3.0849126566350868</v>
      </c>
      <c r="M16" s="371">
        <v>509</v>
      </c>
      <c r="N16" s="372">
        <v>53.582349691935477</v>
      </c>
      <c r="O16" s="288">
        <v>3.5529903887543348</v>
      </c>
      <c r="P16" s="371">
        <v>497</v>
      </c>
      <c r="Q16" s="372">
        <v>88.320450898195574</v>
      </c>
      <c r="R16" s="288">
        <v>2.708354494544114</v>
      </c>
      <c r="S16" s="371">
        <v>510</v>
      </c>
      <c r="T16" s="372">
        <v>30.370175112463219</v>
      </c>
      <c r="U16" s="288">
        <v>3.232865261938382</v>
      </c>
      <c r="V16" s="371">
        <v>503</v>
      </c>
      <c r="W16" s="287">
        <v>49.156054832138658</v>
      </c>
      <c r="X16" s="288">
        <v>3.4040442389553158</v>
      </c>
      <c r="Y16" s="309">
        <v>505</v>
      </c>
    </row>
    <row r="17" spans="1:105">
      <c r="A17" s="318" t="s">
        <v>76</v>
      </c>
      <c r="B17" s="375">
        <v>87.134735857386744</v>
      </c>
      <c r="C17" s="293">
        <v>1.147701678906448</v>
      </c>
      <c r="D17" s="376">
        <v>1200</v>
      </c>
      <c r="E17" s="375">
        <v>91.699766965328251</v>
      </c>
      <c r="F17" s="293">
        <v>1.3857658797077019</v>
      </c>
      <c r="G17" s="376">
        <v>1202</v>
      </c>
      <c r="H17" s="375">
        <v>54.465501283752147</v>
      </c>
      <c r="I17" s="293">
        <v>1.9773579804231161</v>
      </c>
      <c r="J17" s="376">
        <v>1172</v>
      </c>
      <c r="K17" s="375">
        <v>82.647443188972431</v>
      </c>
      <c r="L17" s="293">
        <v>1.6890002594788509</v>
      </c>
      <c r="M17" s="376">
        <v>1202</v>
      </c>
      <c r="N17" s="375">
        <v>56.143707510520443</v>
      </c>
      <c r="O17" s="293">
        <v>1.6159152998498969</v>
      </c>
      <c r="P17" s="376">
        <v>1173</v>
      </c>
      <c r="Q17" s="375">
        <v>84.305857039649439</v>
      </c>
      <c r="R17" s="293">
        <v>1.392374969696677</v>
      </c>
      <c r="S17" s="376">
        <v>1201</v>
      </c>
      <c r="T17" s="375">
        <v>29.379234879639949</v>
      </c>
      <c r="U17" s="293">
        <v>1.65153517573453</v>
      </c>
      <c r="V17" s="376">
        <v>1187</v>
      </c>
      <c r="W17" s="292">
        <v>40.928900310029313</v>
      </c>
      <c r="X17" s="293">
        <v>2.2675087560999092</v>
      </c>
      <c r="Y17" s="310">
        <v>1190</v>
      </c>
    </row>
    <row r="18" spans="1:105">
      <c r="A18" s="317" t="s">
        <v>77</v>
      </c>
      <c r="B18" s="372">
        <v>81.511788476318273</v>
      </c>
      <c r="C18" s="288">
        <v>3.7646151590483621</v>
      </c>
      <c r="D18" s="371">
        <v>158</v>
      </c>
      <c r="E18" s="372">
        <v>94.249407956493059</v>
      </c>
      <c r="F18" s="288">
        <v>1.737405097491133</v>
      </c>
      <c r="G18" s="371">
        <v>159</v>
      </c>
      <c r="H18" s="372">
        <v>70.636020506884989</v>
      </c>
      <c r="I18" s="288">
        <v>3.706641049109709</v>
      </c>
      <c r="J18" s="371">
        <v>155</v>
      </c>
      <c r="K18" s="372">
        <v>84.843961089614567</v>
      </c>
      <c r="L18" s="288">
        <v>3.9066030335731359</v>
      </c>
      <c r="M18" s="371">
        <v>160</v>
      </c>
      <c r="N18" s="372">
        <v>68.637514198857247</v>
      </c>
      <c r="O18" s="288">
        <v>3.8805862654258689</v>
      </c>
      <c r="P18" s="371">
        <v>154</v>
      </c>
      <c r="Q18" s="372">
        <v>90.907549213192212</v>
      </c>
      <c r="R18" s="288">
        <v>2.3582247024716132</v>
      </c>
      <c r="S18" s="371">
        <v>159</v>
      </c>
      <c r="T18" s="372">
        <v>38.982471570995777</v>
      </c>
      <c r="U18" s="288">
        <v>4.1999587658709334</v>
      </c>
      <c r="V18" s="371">
        <v>154</v>
      </c>
      <c r="W18" s="287">
        <v>53.799017827976733</v>
      </c>
      <c r="X18" s="288">
        <v>9.4983489006862474</v>
      </c>
      <c r="Y18" s="309">
        <v>155</v>
      </c>
    </row>
    <row r="19" spans="1:105">
      <c r="A19" s="318" t="s">
        <v>78</v>
      </c>
      <c r="B19" s="381" t="s">
        <v>153</v>
      </c>
      <c r="C19" s="382" t="s">
        <v>153</v>
      </c>
      <c r="D19" s="383" t="s">
        <v>153</v>
      </c>
      <c r="E19" s="381" t="s">
        <v>153</v>
      </c>
      <c r="F19" s="382" t="s">
        <v>153</v>
      </c>
      <c r="G19" s="383" t="s">
        <v>153</v>
      </c>
      <c r="H19" s="381" t="s">
        <v>153</v>
      </c>
      <c r="I19" s="382" t="s">
        <v>153</v>
      </c>
      <c r="J19" s="383" t="s">
        <v>153</v>
      </c>
      <c r="K19" s="381" t="s">
        <v>153</v>
      </c>
      <c r="L19" s="382" t="s">
        <v>153</v>
      </c>
      <c r="M19" s="383" t="s">
        <v>153</v>
      </c>
      <c r="N19" s="381" t="s">
        <v>153</v>
      </c>
      <c r="O19" s="382" t="s">
        <v>153</v>
      </c>
      <c r="P19" s="383" t="s">
        <v>153</v>
      </c>
      <c r="Q19" s="381" t="s">
        <v>153</v>
      </c>
      <c r="R19" s="382" t="s">
        <v>153</v>
      </c>
      <c r="S19" s="383" t="s">
        <v>153</v>
      </c>
      <c r="T19" s="381" t="s">
        <v>153</v>
      </c>
      <c r="U19" s="382" t="s">
        <v>153</v>
      </c>
      <c r="V19" s="383" t="s">
        <v>153</v>
      </c>
      <c r="W19" s="384" t="s">
        <v>153</v>
      </c>
      <c r="X19" s="382" t="s">
        <v>153</v>
      </c>
      <c r="Y19" s="562" t="s">
        <v>153</v>
      </c>
    </row>
    <row r="20" spans="1:105">
      <c r="A20" s="317" t="s">
        <v>79</v>
      </c>
      <c r="B20" s="372">
        <v>93.71687452925292</v>
      </c>
      <c r="C20" s="288">
        <v>2.662805885567987</v>
      </c>
      <c r="D20" s="371">
        <v>144</v>
      </c>
      <c r="E20" s="372">
        <v>88.24026999281277</v>
      </c>
      <c r="F20" s="288">
        <v>4.9056883651038179</v>
      </c>
      <c r="G20" s="371">
        <v>145</v>
      </c>
      <c r="H20" s="372">
        <v>50.35086665931523</v>
      </c>
      <c r="I20" s="288">
        <v>7.5731640351565668</v>
      </c>
      <c r="J20" s="371">
        <v>143</v>
      </c>
      <c r="K20" s="372">
        <v>73.592477420263108</v>
      </c>
      <c r="L20" s="288">
        <v>5.6709491389092248</v>
      </c>
      <c r="M20" s="371">
        <v>146</v>
      </c>
      <c r="N20" s="372">
        <v>66.032640474150611</v>
      </c>
      <c r="O20" s="288">
        <v>3.7382829140377489</v>
      </c>
      <c r="P20" s="371">
        <v>139</v>
      </c>
      <c r="Q20" s="372">
        <v>85.322360817378382</v>
      </c>
      <c r="R20" s="288">
        <v>3.1829357800142928</v>
      </c>
      <c r="S20" s="371">
        <v>145</v>
      </c>
      <c r="T20" s="372">
        <v>42.743838135253228</v>
      </c>
      <c r="U20" s="288">
        <v>11.16681217885866</v>
      </c>
      <c r="V20" s="371">
        <v>140</v>
      </c>
      <c r="W20" s="287">
        <v>55.618729120767497</v>
      </c>
      <c r="X20" s="288">
        <v>8.2971461839393044</v>
      </c>
      <c r="Y20" s="309">
        <v>141</v>
      </c>
    </row>
    <row r="21" spans="1:105">
      <c r="A21" s="318" t="s">
        <v>80</v>
      </c>
      <c r="B21" s="381" t="s">
        <v>153</v>
      </c>
      <c r="C21" s="382" t="s">
        <v>153</v>
      </c>
      <c r="D21" s="383" t="s">
        <v>153</v>
      </c>
      <c r="E21" s="381" t="s">
        <v>153</v>
      </c>
      <c r="F21" s="382" t="s">
        <v>153</v>
      </c>
      <c r="G21" s="383" t="s">
        <v>153</v>
      </c>
      <c r="H21" s="381" t="s">
        <v>153</v>
      </c>
      <c r="I21" s="382" t="s">
        <v>153</v>
      </c>
      <c r="J21" s="383" t="s">
        <v>153</v>
      </c>
      <c r="K21" s="381" t="s">
        <v>153</v>
      </c>
      <c r="L21" s="382" t="s">
        <v>153</v>
      </c>
      <c r="M21" s="383" t="s">
        <v>153</v>
      </c>
      <c r="N21" s="381" t="s">
        <v>153</v>
      </c>
      <c r="O21" s="382" t="s">
        <v>153</v>
      </c>
      <c r="P21" s="383" t="s">
        <v>153</v>
      </c>
      <c r="Q21" s="381" t="s">
        <v>153</v>
      </c>
      <c r="R21" s="382" t="s">
        <v>153</v>
      </c>
      <c r="S21" s="383" t="s">
        <v>153</v>
      </c>
      <c r="T21" s="381" t="s">
        <v>153</v>
      </c>
      <c r="U21" s="382" t="s">
        <v>153</v>
      </c>
      <c r="V21" s="383" t="s">
        <v>153</v>
      </c>
      <c r="W21" s="384" t="s">
        <v>153</v>
      </c>
      <c r="X21" s="382" t="s">
        <v>153</v>
      </c>
      <c r="Y21" s="562" t="s">
        <v>153</v>
      </c>
    </row>
    <row r="22" spans="1:105">
      <c r="A22" s="317" t="s">
        <v>81</v>
      </c>
      <c r="B22" s="372">
        <v>83.88418833824106</v>
      </c>
      <c r="C22" s="288">
        <v>3.9613082781751339</v>
      </c>
      <c r="D22" s="371">
        <v>183</v>
      </c>
      <c r="E22" s="372">
        <v>94.246719755596061</v>
      </c>
      <c r="F22" s="288">
        <v>1.571315182162162</v>
      </c>
      <c r="G22" s="371">
        <v>184</v>
      </c>
      <c r="H22" s="372">
        <v>58.730506696680088</v>
      </c>
      <c r="I22" s="288">
        <v>4.0559813047026116</v>
      </c>
      <c r="J22" s="371">
        <v>177</v>
      </c>
      <c r="K22" s="372">
        <v>89.509818627792569</v>
      </c>
      <c r="L22" s="288">
        <v>2.607110673898724</v>
      </c>
      <c r="M22" s="371">
        <v>184</v>
      </c>
      <c r="N22" s="372">
        <v>52.068145858806737</v>
      </c>
      <c r="O22" s="288">
        <v>3.931008423829411</v>
      </c>
      <c r="P22" s="371">
        <v>178</v>
      </c>
      <c r="Q22" s="372">
        <v>91.254609315173298</v>
      </c>
      <c r="R22" s="288">
        <v>2.638825442989098</v>
      </c>
      <c r="S22" s="371">
        <v>184</v>
      </c>
      <c r="T22" s="372">
        <v>30.37431443567333</v>
      </c>
      <c r="U22" s="288">
        <v>4.4815937972697864</v>
      </c>
      <c r="V22" s="371">
        <v>179</v>
      </c>
      <c r="W22" s="287">
        <v>45.115035055606143</v>
      </c>
      <c r="X22" s="288">
        <v>3.7724268572321562</v>
      </c>
      <c r="Y22" s="309">
        <v>181</v>
      </c>
    </row>
    <row r="23" spans="1:105" ht="15.75" thickBot="1">
      <c r="A23" s="319" t="s">
        <v>82</v>
      </c>
      <c r="B23" s="386" t="s">
        <v>153</v>
      </c>
      <c r="C23" s="387" t="s">
        <v>153</v>
      </c>
      <c r="D23" s="388" t="s">
        <v>153</v>
      </c>
      <c r="E23" s="386" t="s">
        <v>153</v>
      </c>
      <c r="F23" s="387" t="s">
        <v>153</v>
      </c>
      <c r="G23" s="388" t="s">
        <v>153</v>
      </c>
      <c r="H23" s="386" t="s">
        <v>153</v>
      </c>
      <c r="I23" s="387" t="s">
        <v>153</v>
      </c>
      <c r="J23" s="388" t="s">
        <v>153</v>
      </c>
      <c r="K23" s="386" t="s">
        <v>153</v>
      </c>
      <c r="L23" s="387" t="s">
        <v>153</v>
      </c>
      <c r="M23" s="388" t="s">
        <v>153</v>
      </c>
      <c r="N23" s="386" t="s">
        <v>153</v>
      </c>
      <c r="O23" s="387" t="s">
        <v>153</v>
      </c>
      <c r="P23" s="388" t="s">
        <v>153</v>
      </c>
      <c r="Q23" s="386" t="s">
        <v>153</v>
      </c>
      <c r="R23" s="387" t="s">
        <v>153</v>
      </c>
      <c r="S23" s="388" t="s">
        <v>153</v>
      </c>
      <c r="T23" s="386" t="s">
        <v>153</v>
      </c>
      <c r="U23" s="387" t="s">
        <v>153</v>
      </c>
      <c r="V23" s="388" t="s">
        <v>153</v>
      </c>
      <c r="W23" s="386" t="s">
        <v>153</v>
      </c>
      <c r="X23" s="387" t="s">
        <v>153</v>
      </c>
      <c r="Y23" s="563" t="s">
        <v>153</v>
      </c>
    </row>
    <row r="24" spans="1:105">
      <c r="A24" s="320" t="s">
        <v>83</v>
      </c>
      <c r="B24" s="391">
        <v>85.306351491981559</v>
      </c>
      <c r="C24" s="303">
        <v>0.84324699087394173</v>
      </c>
      <c r="D24" s="392">
        <v>3377</v>
      </c>
      <c r="E24" s="391">
        <v>92.56258329677749</v>
      </c>
      <c r="F24" s="303">
        <v>0.7314580441693399</v>
      </c>
      <c r="G24" s="392">
        <v>3390</v>
      </c>
      <c r="H24" s="391">
        <v>58.085119961908923</v>
      </c>
      <c r="I24" s="303">
        <v>1.1801793812950481</v>
      </c>
      <c r="J24" s="392">
        <v>3302</v>
      </c>
      <c r="K24" s="391">
        <v>83.102960320457868</v>
      </c>
      <c r="L24" s="303">
        <v>1.0655378645371949</v>
      </c>
      <c r="M24" s="392">
        <v>3385</v>
      </c>
      <c r="N24" s="391">
        <v>57.880581438138691</v>
      </c>
      <c r="O24" s="303">
        <v>1.1016639894249349</v>
      </c>
      <c r="P24" s="392">
        <v>3297</v>
      </c>
      <c r="Q24" s="391">
        <v>86.064755283951683</v>
      </c>
      <c r="R24" s="303">
        <v>0.88776451089701491</v>
      </c>
      <c r="S24" s="392">
        <v>3378</v>
      </c>
      <c r="T24" s="391">
        <v>32.580491655576992</v>
      </c>
      <c r="U24" s="303">
        <v>1.144172433788325</v>
      </c>
      <c r="V24" s="392">
        <v>3327</v>
      </c>
      <c r="W24" s="302">
        <v>47.679842840420029</v>
      </c>
      <c r="X24" s="303">
        <v>1.5030487364522731</v>
      </c>
      <c r="Y24" s="316">
        <v>3348</v>
      </c>
    </row>
    <row r="25" spans="1:105">
      <c r="A25" s="320" t="s">
        <v>84</v>
      </c>
      <c r="B25" s="391">
        <v>93.077778494398061</v>
      </c>
      <c r="C25" s="303">
        <v>1.8346745806617319</v>
      </c>
      <c r="D25" s="392">
        <v>443</v>
      </c>
      <c r="E25" s="391">
        <v>91.830063028262956</v>
      </c>
      <c r="F25" s="303">
        <v>1.739488631710586</v>
      </c>
      <c r="G25" s="392">
        <v>444</v>
      </c>
      <c r="H25" s="391">
        <v>53.839490074979921</v>
      </c>
      <c r="I25" s="303">
        <v>3.759671356808242</v>
      </c>
      <c r="J25" s="392">
        <v>430</v>
      </c>
      <c r="K25" s="391">
        <v>69.206717609552044</v>
      </c>
      <c r="L25" s="303">
        <v>4.0259747522160012</v>
      </c>
      <c r="M25" s="392">
        <v>443</v>
      </c>
      <c r="N25" s="391">
        <v>57.973986827533857</v>
      </c>
      <c r="O25" s="303">
        <v>3.187708354272857</v>
      </c>
      <c r="P25" s="392">
        <v>430</v>
      </c>
      <c r="Q25" s="391">
        <v>82.651950561347363</v>
      </c>
      <c r="R25" s="303">
        <v>2.9475619637195378</v>
      </c>
      <c r="S25" s="392">
        <v>440</v>
      </c>
      <c r="T25" s="391">
        <v>49.774772159279657</v>
      </c>
      <c r="U25" s="303">
        <v>4.740983299041412</v>
      </c>
      <c r="V25" s="392">
        <v>430</v>
      </c>
      <c r="W25" s="302">
        <v>57.127156657225683</v>
      </c>
      <c r="X25" s="303">
        <v>3.9183911861218679</v>
      </c>
      <c r="Y25" s="316">
        <v>432</v>
      </c>
    </row>
    <row r="26" spans="1:105">
      <c r="A26" s="321" t="s">
        <v>85</v>
      </c>
      <c r="B26" s="431">
        <v>86.193167242250922</v>
      </c>
      <c r="C26" s="323">
        <v>0.79076563934375088</v>
      </c>
      <c r="D26" s="564">
        <v>3820</v>
      </c>
      <c r="E26" s="431">
        <v>92.478847789617475</v>
      </c>
      <c r="F26" s="323">
        <v>0.67719111147476463</v>
      </c>
      <c r="G26" s="564">
        <v>3834</v>
      </c>
      <c r="H26" s="431">
        <v>57.603997504657912</v>
      </c>
      <c r="I26" s="323">
        <v>1.1297373270583659</v>
      </c>
      <c r="J26" s="564">
        <v>3732</v>
      </c>
      <c r="K26" s="565">
        <v>81.517633040195605</v>
      </c>
      <c r="L26" s="323">
        <v>1.0881758027459081</v>
      </c>
      <c r="M26" s="564">
        <v>3828</v>
      </c>
      <c r="N26" s="431">
        <v>57.891180099245616</v>
      </c>
      <c r="O26" s="323">
        <v>1.0414548726247661</v>
      </c>
      <c r="P26" s="564">
        <v>3727</v>
      </c>
      <c r="Q26" s="431">
        <v>85.676175084007852</v>
      </c>
      <c r="R26" s="323">
        <v>0.85634685820802181</v>
      </c>
      <c r="S26" s="564">
        <v>3818</v>
      </c>
      <c r="T26" s="431">
        <v>34.518744678317361</v>
      </c>
      <c r="U26" s="323">
        <v>1.235329935627308</v>
      </c>
      <c r="V26" s="564">
        <v>3757</v>
      </c>
      <c r="W26" s="322">
        <v>48.742155214191023</v>
      </c>
      <c r="X26" s="323">
        <v>1.421833412088245</v>
      </c>
      <c r="Y26" s="324">
        <v>3780</v>
      </c>
    </row>
    <row r="27" spans="1:105" ht="14.25" customHeight="1">
      <c r="A27" s="952" t="s">
        <v>395</v>
      </c>
      <c r="B27" s="952"/>
      <c r="C27" s="952"/>
      <c r="D27" s="952"/>
      <c r="E27" s="952"/>
      <c r="F27" s="952"/>
      <c r="G27" s="952"/>
      <c r="H27" s="952"/>
      <c r="I27" s="952"/>
      <c r="J27" s="952"/>
      <c r="K27" s="952"/>
      <c r="L27" s="952"/>
      <c r="M27" s="952"/>
      <c r="N27" s="952"/>
      <c r="O27" s="952"/>
      <c r="P27" s="952"/>
      <c r="Q27" s="952"/>
      <c r="R27" s="952"/>
      <c r="S27" s="952"/>
      <c r="T27" s="952"/>
      <c r="U27" s="952"/>
      <c r="V27" s="952"/>
      <c r="W27" s="952"/>
      <c r="X27" s="952"/>
      <c r="Y27" s="952"/>
    </row>
    <row r="28" spans="1:105" ht="23.25" customHeight="1">
      <c r="A28" s="840" t="s">
        <v>155</v>
      </c>
      <c r="B28" s="840"/>
      <c r="C28" s="840"/>
      <c r="D28" s="840"/>
      <c r="E28" s="840"/>
      <c r="F28" s="840"/>
      <c r="G28" s="840"/>
      <c r="H28" s="840"/>
      <c r="I28" s="840"/>
      <c r="J28" s="840"/>
      <c r="K28" s="840"/>
      <c r="L28" s="840"/>
      <c r="M28" s="840"/>
      <c r="N28" s="840"/>
      <c r="O28" s="840"/>
      <c r="P28" s="840"/>
      <c r="Q28" s="840"/>
      <c r="R28" s="840"/>
      <c r="S28" s="840"/>
      <c r="T28" s="840"/>
      <c r="U28" s="840"/>
      <c r="V28" s="840"/>
      <c r="W28" s="840"/>
      <c r="X28" s="840"/>
      <c r="Y28" s="840"/>
    </row>
    <row r="29" spans="1:105" ht="14.85" customHeight="1">
      <c r="A29" s="952" t="s">
        <v>396</v>
      </c>
      <c r="B29" s="952"/>
      <c r="C29" s="952"/>
      <c r="D29" s="952"/>
      <c r="E29" s="952"/>
      <c r="F29" s="952"/>
      <c r="G29" s="952"/>
      <c r="H29" s="952"/>
      <c r="I29" s="952"/>
      <c r="J29" s="952"/>
      <c r="K29" s="952"/>
      <c r="L29" s="952"/>
      <c r="M29" s="952"/>
      <c r="N29" s="952"/>
      <c r="O29" s="952"/>
      <c r="P29" s="952"/>
      <c r="Q29" s="952"/>
      <c r="R29" s="952"/>
      <c r="S29" s="952"/>
      <c r="T29" s="952"/>
      <c r="U29" s="952"/>
      <c r="V29" s="952"/>
      <c r="W29" s="952"/>
      <c r="X29" s="952"/>
      <c r="Y29" s="952"/>
    </row>
    <row r="31" spans="1:105" ht="13.5" customHeight="1">
      <c r="A31" s="866" t="s">
        <v>397</v>
      </c>
      <c r="B31" s="866"/>
      <c r="C31" s="866"/>
      <c r="D31" s="866"/>
      <c r="E31" s="866"/>
      <c r="F31" s="866"/>
      <c r="G31" s="866"/>
      <c r="H31" s="866"/>
      <c r="I31" s="866"/>
      <c r="J31" s="866"/>
      <c r="K31" s="866"/>
      <c r="L31" s="866"/>
      <c r="M31" s="866"/>
      <c r="N31" s="866"/>
      <c r="O31" s="866"/>
      <c r="P31" s="866"/>
      <c r="Q31" s="866"/>
      <c r="R31" s="866"/>
      <c r="S31" s="866"/>
      <c r="T31" s="866"/>
      <c r="U31" s="866"/>
      <c r="V31" s="866"/>
      <c r="W31" s="866"/>
      <c r="X31" s="866"/>
      <c r="Y31" s="866"/>
      <c r="Z31" s="866"/>
      <c r="AA31" s="866"/>
      <c r="AB31" s="866"/>
      <c r="AC31" s="866"/>
      <c r="AD31" s="866"/>
      <c r="AE31" s="866"/>
      <c r="AF31" s="866"/>
      <c r="AG31" s="866"/>
      <c r="AH31" s="866"/>
      <c r="AI31" s="866"/>
      <c r="AJ31" s="866"/>
      <c r="AK31" s="866"/>
      <c r="AL31" s="866"/>
      <c r="AM31" s="866"/>
      <c r="AN31" s="866"/>
      <c r="AO31" s="866"/>
      <c r="AP31" s="866"/>
      <c r="AQ31" s="866"/>
      <c r="AR31" s="866"/>
      <c r="AS31" s="866"/>
      <c r="AT31" s="866"/>
      <c r="AU31" s="866"/>
      <c r="AV31" s="866"/>
      <c r="AW31" s="866"/>
      <c r="AX31" s="866"/>
      <c r="AY31" s="866"/>
      <c r="AZ31" s="866"/>
      <c r="BA31" s="866"/>
      <c r="BB31" s="866"/>
      <c r="BC31" s="866"/>
      <c r="BD31" s="866"/>
      <c r="BE31" s="866"/>
      <c r="BF31" s="866"/>
      <c r="BG31" s="866"/>
      <c r="BH31" s="866"/>
      <c r="BI31" s="866"/>
      <c r="BJ31" s="866"/>
      <c r="BK31" s="866"/>
      <c r="BL31" s="866"/>
      <c r="BM31" s="866"/>
      <c r="BN31" s="866"/>
      <c r="BO31" s="866"/>
      <c r="BP31" s="866"/>
      <c r="BQ31" s="866"/>
      <c r="BR31" s="866"/>
      <c r="BS31" s="866"/>
      <c r="BT31" s="866"/>
      <c r="BU31" s="866"/>
      <c r="BV31" s="866"/>
      <c r="BW31" s="866"/>
      <c r="BX31" s="866"/>
      <c r="BY31" s="866"/>
      <c r="BZ31" s="866"/>
      <c r="CA31" s="866"/>
      <c r="CB31" s="866"/>
      <c r="CC31" s="866"/>
      <c r="CD31" s="866"/>
      <c r="CE31" s="866"/>
      <c r="CF31" s="866"/>
      <c r="CG31" s="866"/>
      <c r="CH31" s="866"/>
      <c r="CI31" s="866"/>
      <c r="CJ31" s="866"/>
      <c r="CK31" s="866"/>
      <c r="CL31" s="866"/>
      <c r="CM31" s="866"/>
      <c r="CN31" s="866"/>
      <c r="CO31" s="866"/>
      <c r="CP31" s="866"/>
      <c r="CQ31" s="866"/>
      <c r="CR31" s="866"/>
      <c r="CS31" s="866"/>
      <c r="CT31" s="866"/>
      <c r="CU31" s="866"/>
      <c r="CV31" s="866"/>
      <c r="CW31" s="866"/>
      <c r="CX31" s="866"/>
      <c r="CY31" s="866"/>
      <c r="CZ31" s="866"/>
      <c r="DA31" s="866"/>
    </row>
    <row r="32" spans="1:105" ht="15" customHeight="1" thickBot="1">
      <c r="A32" s="992" t="s">
        <v>59</v>
      </c>
      <c r="B32" s="986" t="s">
        <v>398</v>
      </c>
      <c r="C32" s="987" t="s">
        <v>399</v>
      </c>
      <c r="D32" s="987" t="s">
        <v>399</v>
      </c>
      <c r="E32" s="987" t="s">
        <v>399</v>
      </c>
      <c r="F32" s="987" t="s">
        <v>399</v>
      </c>
      <c r="G32" s="987" t="s">
        <v>399</v>
      </c>
      <c r="H32" s="987" t="s">
        <v>399</v>
      </c>
      <c r="I32" s="987" t="s">
        <v>399</v>
      </c>
      <c r="J32" s="987" t="s">
        <v>399</v>
      </c>
      <c r="K32" s="987" t="s">
        <v>399</v>
      </c>
      <c r="L32" s="987" t="s">
        <v>399</v>
      </c>
      <c r="M32" s="987" t="s">
        <v>399</v>
      </c>
      <c r="N32" s="987" t="s">
        <v>399</v>
      </c>
      <c r="O32" s="986" t="s">
        <v>400</v>
      </c>
      <c r="P32" s="987" t="s">
        <v>401</v>
      </c>
      <c r="Q32" s="987" t="s">
        <v>401</v>
      </c>
      <c r="R32" s="987" t="s">
        <v>401</v>
      </c>
      <c r="S32" s="987" t="s">
        <v>401</v>
      </c>
      <c r="T32" s="987" t="s">
        <v>401</v>
      </c>
      <c r="U32" s="987" t="s">
        <v>401</v>
      </c>
      <c r="V32" s="987" t="s">
        <v>401</v>
      </c>
      <c r="W32" s="987" t="s">
        <v>401</v>
      </c>
      <c r="X32" s="987" t="s">
        <v>401</v>
      </c>
      <c r="Y32" s="987" t="s">
        <v>401</v>
      </c>
      <c r="Z32" s="987" t="s">
        <v>401</v>
      </c>
      <c r="AA32" s="987" t="s">
        <v>401</v>
      </c>
      <c r="AB32" s="986" t="s">
        <v>402</v>
      </c>
      <c r="AC32" s="987" t="s">
        <v>403</v>
      </c>
      <c r="AD32" s="987" t="s">
        <v>403</v>
      </c>
      <c r="AE32" s="987" t="s">
        <v>403</v>
      </c>
      <c r="AF32" s="987" t="s">
        <v>403</v>
      </c>
      <c r="AG32" s="987" t="s">
        <v>403</v>
      </c>
      <c r="AH32" s="987" t="s">
        <v>403</v>
      </c>
      <c r="AI32" s="987" t="s">
        <v>403</v>
      </c>
      <c r="AJ32" s="987" t="s">
        <v>403</v>
      </c>
      <c r="AK32" s="987" t="s">
        <v>403</v>
      </c>
      <c r="AL32" s="987" t="s">
        <v>403</v>
      </c>
      <c r="AM32" s="987" t="s">
        <v>403</v>
      </c>
      <c r="AN32" s="987" t="s">
        <v>403</v>
      </c>
      <c r="AO32" s="986" t="s">
        <v>404</v>
      </c>
      <c r="AP32" s="987" t="s">
        <v>405</v>
      </c>
      <c r="AQ32" s="987" t="s">
        <v>405</v>
      </c>
      <c r="AR32" s="987" t="s">
        <v>405</v>
      </c>
      <c r="AS32" s="987" t="s">
        <v>405</v>
      </c>
      <c r="AT32" s="987" t="s">
        <v>405</v>
      </c>
      <c r="AU32" s="987" t="s">
        <v>405</v>
      </c>
      <c r="AV32" s="987" t="s">
        <v>405</v>
      </c>
      <c r="AW32" s="987" t="s">
        <v>405</v>
      </c>
      <c r="AX32" s="987" t="s">
        <v>405</v>
      </c>
      <c r="AY32" s="987" t="s">
        <v>405</v>
      </c>
      <c r="AZ32" s="987" t="s">
        <v>405</v>
      </c>
      <c r="BA32" s="987" t="s">
        <v>405</v>
      </c>
      <c r="BB32" s="986" t="s">
        <v>406</v>
      </c>
      <c r="BC32" s="987" t="s">
        <v>407</v>
      </c>
      <c r="BD32" s="987" t="s">
        <v>407</v>
      </c>
      <c r="BE32" s="987" t="s">
        <v>407</v>
      </c>
      <c r="BF32" s="987" t="s">
        <v>407</v>
      </c>
      <c r="BG32" s="987" t="s">
        <v>407</v>
      </c>
      <c r="BH32" s="987" t="s">
        <v>407</v>
      </c>
      <c r="BI32" s="987" t="s">
        <v>407</v>
      </c>
      <c r="BJ32" s="987" t="s">
        <v>407</v>
      </c>
      <c r="BK32" s="987" t="s">
        <v>407</v>
      </c>
      <c r="BL32" s="987" t="s">
        <v>407</v>
      </c>
      <c r="BM32" s="987" t="s">
        <v>407</v>
      </c>
      <c r="BN32" s="987" t="s">
        <v>407</v>
      </c>
      <c r="BO32" s="986" t="s">
        <v>408</v>
      </c>
      <c r="BP32" s="987" t="s">
        <v>409</v>
      </c>
      <c r="BQ32" s="987" t="s">
        <v>409</v>
      </c>
      <c r="BR32" s="987" t="s">
        <v>409</v>
      </c>
      <c r="BS32" s="987" t="s">
        <v>409</v>
      </c>
      <c r="BT32" s="987" t="s">
        <v>409</v>
      </c>
      <c r="BU32" s="987" t="s">
        <v>409</v>
      </c>
      <c r="BV32" s="987" t="s">
        <v>409</v>
      </c>
      <c r="BW32" s="987" t="s">
        <v>409</v>
      </c>
      <c r="BX32" s="987" t="s">
        <v>409</v>
      </c>
      <c r="BY32" s="987" t="s">
        <v>409</v>
      </c>
      <c r="BZ32" s="987" t="s">
        <v>409</v>
      </c>
      <c r="CA32" s="987" t="s">
        <v>409</v>
      </c>
      <c r="CB32" s="986" t="s">
        <v>410</v>
      </c>
      <c r="CC32" s="987" t="s">
        <v>411</v>
      </c>
      <c r="CD32" s="987" t="s">
        <v>411</v>
      </c>
      <c r="CE32" s="987" t="s">
        <v>411</v>
      </c>
      <c r="CF32" s="987" t="s">
        <v>411</v>
      </c>
      <c r="CG32" s="987" t="s">
        <v>411</v>
      </c>
      <c r="CH32" s="987" t="s">
        <v>411</v>
      </c>
      <c r="CI32" s="987" t="s">
        <v>411</v>
      </c>
      <c r="CJ32" s="987" t="s">
        <v>411</v>
      </c>
      <c r="CK32" s="987" t="s">
        <v>411</v>
      </c>
      <c r="CL32" s="987" t="s">
        <v>411</v>
      </c>
      <c r="CM32" s="987" t="s">
        <v>411</v>
      </c>
      <c r="CN32" s="987" t="s">
        <v>411</v>
      </c>
      <c r="CO32" s="986" t="s">
        <v>412</v>
      </c>
      <c r="CP32" s="987" t="s">
        <v>413</v>
      </c>
      <c r="CQ32" s="987" t="s">
        <v>413</v>
      </c>
      <c r="CR32" s="987" t="s">
        <v>413</v>
      </c>
      <c r="CS32" s="987" t="s">
        <v>413</v>
      </c>
      <c r="CT32" s="987" t="s">
        <v>413</v>
      </c>
      <c r="CU32" s="987" t="s">
        <v>413</v>
      </c>
      <c r="CV32" s="987" t="s">
        <v>413</v>
      </c>
      <c r="CW32" s="987" t="s">
        <v>413</v>
      </c>
      <c r="CX32" s="987" t="s">
        <v>413</v>
      </c>
      <c r="CY32" s="987" t="s">
        <v>413</v>
      </c>
      <c r="CZ32" s="987" t="s">
        <v>413</v>
      </c>
      <c r="DA32" s="988" t="s">
        <v>413</v>
      </c>
    </row>
    <row r="33" spans="1:105" s="566" customFormat="1" ht="35.25" customHeight="1" thickBot="1">
      <c r="A33" s="949" t="s">
        <v>59</v>
      </c>
      <c r="B33" s="989" t="s">
        <v>414</v>
      </c>
      <c r="C33" s="989" t="s">
        <v>414</v>
      </c>
      <c r="D33" s="989" t="s">
        <v>415</v>
      </c>
      <c r="E33" s="989" t="s">
        <v>415</v>
      </c>
      <c r="F33" s="989" t="s">
        <v>416</v>
      </c>
      <c r="G33" s="989" t="s">
        <v>416</v>
      </c>
      <c r="H33" s="989" t="s">
        <v>417</v>
      </c>
      <c r="I33" s="989" t="s">
        <v>417</v>
      </c>
      <c r="J33" s="989" t="s">
        <v>418</v>
      </c>
      <c r="K33" s="989" t="s">
        <v>419</v>
      </c>
      <c r="L33" s="989" t="s">
        <v>420</v>
      </c>
      <c r="M33" s="989" t="s">
        <v>421</v>
      </c>
      <c r="N33" s="560"/>
      <c r="O33" s="989" t="s">
        <v>414</v>
      </c>
      <c r="P33" s="989" t="s">
        <v>414</v>
      </c>
      <c r="Q33" s="989" t="s">
        <v>415</v>
      </c>
      <c r="R33" s="989" t="s">
        <v>415</v>
      </c>
      <c r="S33" s="989" t="s">
        <v>416</v>
      </c>
      <c r="T33" s="989" t="s">
        <v>416</v>
      </c>
      <c r="U33" s="989" t="s">
        <v>417</v>
      </c>
      <c r="V33" s="989" t="s">
        <v>417</v>
      </c>
      <c r="W33" s="989" t="s">
        <v>418</v>
      </c>
      <c r="X33" s="989" t="s">
        <v>419</v>
      </c>
      <c r="Y33" s="989" t="s">
        <v>420</v>
      </c>
      <c r="Z33" s="989" t="s">
        <v>421</v>
      </c>
      <c r="AA33" s="560"/>
      <c r="AB33" s="989" t="s">
        <v>414</v>
      </c>
      <c r="AC33" s="989" t="s">
        <v>414</v>
      </c>
      <c r="AD33" s="989" t="s">
        <v>415</v>
      </c>
      <c r="AE33" s="989" t="s">
        <v>415</v>
      </c>
      <c r="AF33" s="989" t="s">
        <v>416</v>
      </c>
      <c r="AG33" s="989" t="s">
        <v>416</v>
      </c>
      <c r="AH33" s="989" t="s">
        <v>417</v>
      </c>
      <c r="AI33" s="989" t="s">
        <v>417</v>
      </c>
      <c r="AJ33" s="989" t="s">
        <v>418</v>
      </c>
      <c r="AK33" s="989" t="s">
        <v>419</v>
      </c>
      <c r="AL33" s="989" t="s">
        <v>420</v>
      </c>
      <c r="AM33" s="989" t="s">
        <v>421</v>
      </c>
      <c r="AN33" s="560"/>
      <c r="AO33" s="989" t="s">
        <v>414</v>
      </c>
      <c r="AP33" s="989" t="s">
        <v>414</v>
      </c>
      <c r="AQ33" s="989" t="s">
        <v>415</v>
      </c>
      <c r="AR33" s="989" t="s">
        <v>415</v>
      </c>
      <c r="AS33" s="989" t="s">
        <v>416</v>
      </c>
      <c r="AT33" s="989" t="s">
        <v>416</v>
      </c>
      <c r="AU33" s="989" t="s">
        <v>417</v>
      </c>
      <c r="AV33" s="989" t="s">
        <v>417</v>
      </c>
      <c r="AW33" s="989" t="s">
        <v>418</v>
      </c>
      <c r="AX33" s="989" t="s">
        <v>419</v>
      </c>
      <c r="AY33" s="989" t="s">
        <v>420</v>
      </c>
      <c r="AZ33" s="989" t="s">
        <v>421</v>
      </c>
      <c r="BA33" s="560"/>
      <c r="BB33" s="989" t="s">
        <v>414</v>
      </c>
      <c r="BC33" s="989" t="s">
        <v>414</v>
      </c>
      <c r="BD33" s="989" t="s">
        <v>415</v>
      </c>
      <c r="BE33" s="989" t="s">
        <v>415</v>
      </c>
      <c r="BF33" s="989" t="s">
        <v>416</v>
      </c>
      <c r="BG33" s="989" t="s">
        <v>416</v>
      </c>
      <c r="BH33" s="989" t="s">
        <v>417</v>
      </c>
      <c r="BI33" s="989" t="s">
        <v>417</v>
      </c>
      <c r="BJ33" s="989" t="s">
        <v>418</v>
      </c>
      <c r="BK33" s="989" t="s">
        <v>419</v>
      </c>
      <c r="BL33" s="989" t="s">
        <v>420</v>
      </c>
      <c r="BM33" s="989" t="s">
        <v>421</v>
      </c>
      <c r="BN33" s="560"/>
      <c r="BO33" s="989" t="s">
        <v>414</v>
      </c>
      <c r="BP33" s="989" t="s">
        <v>414</v>
      </c>
      <c r="BQ33" s="989" t="s">
        <v>415</v>
      </c>
      <c r="BR33" s="989" t="s">
        <v>415</v>
      </c>
      <c r="BS33" s="989" t="s">
        <v>416</v>
      </c>
      <c r="BT33" s="989" t="s">
        <v>416</v>
      </c>
      <c r="BU33" s="989" t="s">
        <v>417</v>
      </c>
      <c r="BV33" s="989" t="s">
        <v>417</v>
      </c>
      <c r="BW33" s="989" t="s">
        <v>419</v>
      </c>
      <c r="BX33" s="989" t="s">
        <v>419</v>
      </c>
      <c r="BY33" s="989" t="s">
        <v>421</v>
      </c>
      <c r="BZ33" s="989" t="s">
        <v>421</v>
      </c>
      <c r="CA33" s="560"/>
      <c r="CB33" s="989" t="s">
        <v>414</v>
      </c>
      <c r="CC33" s="989" t="s">
        <v>414</v>
      </c>
      <c r="CD33" s="989" t="s">
        <v>415</v>
      </c>
      <c r="CE33" s="989" t="s">
        <v>415</v>
      </c>
      <c r="CF33" s="989" t="s">
        <v>416</v>
      </c>
      <c r="CG33" s="989" t="s">
        <v>416</v>
      </c>
      <c r="CH33" s="989" t="s">
        <v>417</v>
      </c>
      <c r="CI33" s="989" t="s">
        <v>417</v>
      </c>
      <c r="CJ33" s="989" t="s">
        <v>418</v>
      </c>
      <c r="CK33" s="989" t="s">
        <v>419</v>
      </c>
      <c r="CL33" s="989" t="s">
        <v>420</v>
      </c>
      <c r="CM33" s="989" t="s">
        <v>421</v>
      </c>
      <c r="CN33" s="560"/>
      <c r="CO33" s="990" t="s">
        <v>414</v>
      </c>
      <c r="CP33" s="989" t="s">
        <v>414</v>
      </c>
      <c r="CQ33" s="989" t="s">
        <v>415</v>
      </c>
      <c r="CR33" s="989" t="s">
        <v>415</v>
      </c>
      <c r="CS33" s="989" t="s">
        <v>416</v>
      </c>
      <c r="CT33" s="989" t="s">
        <v>416</v>
      </c>
      <c r="CU33" s="989" t="s">
        <v>417</v>
      </c>
      <c r="CV33" s="989" t="s">
        <v>417</v>
      </c>
      <c r="CW33" s="989" t="s">
        <v>418</v>
      </c>
      <c r="CX33" s="989" t="s">
        <v>419</v>
      </c>
      <c r="CY33" s="989" t="s">
        <v>420</v>
      </c>
      <c r="CZ33" s="989" t="s">
        <v>421</v>
      </c>
      <c r="DA33" s="561"/>
    </row>
    <row r="34" spans="1:105" ht="15" customHeight="1" thickBot="1">
      <c r="A34" s="949" t="s">
        <v>59</v>
      </c>
      <c r="B34" s="54" t="s">
        <v>18</v>
      </c>
      <c r="C34" s="55" t="s">
        <v>122</v>
      </c>
      <c r="D34" s="54" t="s">
        <v>18</v>
      </c>
      <c r="E34" s="55" t="s">
        <v>122</v>
      </c>
      <c r="F34" s="54" t="s">
        <v>18</v>
      </c>
      <c r="G34" s="55" t="s">
        <v>122</v>
      </c>
      <c r="H34" s="54" t="s">
        <v>18</v>
      </c>
      <c r="I34" s="55" t="s">
        <v>122</v>
      </c>
      <c r="J34" s="54" t="s">
        <v>18</v>
      </c>
      <c r="K34" s="55" t="s">
        <v>122</v>
      </c>
      <c r="L34" s="54" t="s">
        <v>18</v>
      </c>
      <c r="M34" s="55" t="s">
        <v>122</v>
      </c>
      <c r="N34" s="55" t="s">
        <v>123</v>
      </c>
      <c r="O34" s="54" t="s">
        <v>18</v>
      </c>
      <c r="P34" s="55" t="s">
        <v>122</v>
      </c>
      <c r="Q34" s="54" t="s">
        <v>18</v>
      </c>
      <c r="R34" s="55" t="s">
        <v>122</v>
      </c>
      <c r="S34" s="54" t="s">
        <v>18</v>
      </c>
      <c r="T34" s="55" t="s">
        <v>122</v>
      </c>
      <c r="U34" s="54" t="s">
        <v>18</v>
      </c>
      <c r="V34" s="55" t="s">
        <v>122</v>
      </c>
      <c r="W34" s="54" t="s">
        <v>18</v>
      </c>
      <c r="X34" s="55" t="s">
        <v>122</v>
      </c>
      <c r="Y34" s="54" t="s">
        <v>18</v>
      </c>
      <c r="Z34" s="55" t="s">
        <v>122</v>
      </c>
      <c r="AA34" s="55" t="s">
        <v>123</v>
      </c>
      <c r="AB34" s="54" t="s">
        <v>18</v>
      </c>
      <c r="AC34" s="55" t="s">
        <v>122</v>
      </c>
      <c r="AD34" s="54" t="s">
        <v>18</v>
      </c>
      <c r="AE34" s="55" t="s">
        <v>122</v>
      </c>
      <c r="AF34" s="54" t="s">
        <v>18</v>
      </c>
      <c r="AG34" s="55" t="s">
        <v>122</v>
      </c>
      <c r="AH34" s="54" t="s">
        <v>18</v>
      </c>
      <c r="AI34" s="55" t="s">
        <v>122</v>
      </c>
      <c r="AJ34" s="54" t="s">
        <v>18</v>
      </c>
      <c r="AK34" s="55" t="s">
        <v>122</v>
      </c>
      <c r="AL34" s="54" t="s">
        <v>18</v>
      </c>
      <c r="AM34" s="55" t="s">
        <v>122</v>
      </c>
      <c r="AN34" s="55" t="s">
        <v>123</v>
      </c>
      <c r="AO34" s="54" t="s">
        <v>18</v>
      </c>
      <c r="AP34" s="55" t="s">
        <v>122</v>
      </c>
      <c r="AQ34" s="54" t="s">
        <v>18</v>
      </c>
      <c r="AR34" s="55" t="s">
        <v>122</v>
      </c>
      <c r="AS34" s="54" t="s">
        <v>18</v>
      </c>
      <c r="AT34" s="55" t="s">
        <v>122</v>
      </c>
      <c r="AU34" s="54" t="s">
        <v>18</v>
      </c>
      <c r="AV34" s="55" t="s">
        <v>122</v>
      </c>
      <c r="AW34" s="54" t="s">
        <v>18</v>
      </c>
      <c r="AX34" s="55" t="s">
        <v>122</v>
      </c>
      <c r="AY34" s="54" t="s">
        <v>18</v>
      </c>
      <c r="AZ34" s="55" t="s">
        <v>122</v>
      </c>
      <c r="BA34" s="55" t="s">
        <v>123</v>
      </c>
      <c r="BB34" s="54" t="s">
        <v>18</v>
      </c>
      <c r="BC34" s="55" t="s">
        <v>122</v>
      </c>
      <c r="BD34" s="54" t="s">
        <v>18</v>
      </c>
      <c r="BE34" s="55" t="s">
        <v>122</v>
      </c>
      <c r="BF34" s="54" t="s">
        <v>18</v>
      </c>
      <c r="BG34" s="55" t="s">
        <v>122</v>
      </c>
      <c r="BH34" s="54" t="s">
        <v>18</v>
      </c>
      <c r="BI34" s="55" t="s">
        <v>122</v>
      </c>
      <c r="BJ34" s="54" t="s">
        <v>18</v>
      </c>
      <c r="BK34" s="55" t="s">
        <v>122</v>
      </c>
      <c r="BL34" s="54" t="s">
        <v>18</v>
      </c>
      <c r="BM34" s="55" t="s">
        <v>122</v>
      </c>
      <c r="BN34" s="55" t="s">
        <v>123</v>
      </c>
      <c r="BO34" s="54" t="s">
        <v>18</v>
      </c>
      <c r="BP34" s="55" t="s">
        <v>122</v>
      </c>
      <c r="BQ34" s="54" t="s">
        <v>18</v>
      </c>
      <c r="BR34" s="55" t="s">
        <v>122</v>
      </c>
      <c r="BS34" s="54" t="s">
        <v>18</v>
      </c>
      <c r="BT34" s="55" t="s">
        <v>122</v>
      </c>
      <c r="BU34" s="54" t="s">
        <v>18</v>
      </c>
      <c r="BV34" s="55" t="s">
        <v>122</v>
      </c>
      <c r="BW34" s="54" t="s">
        <v>18</v>
      </c>
      <c r="BX34" s="55" t="s">
        <v>122</v>
      </c>
      <c r="BY34" s="54" t="s">
        <v>18</v>
      </c>
      <c r="BZ34" s="55" t="s">
        <v>122</v>
      </c>
      <c r="CA34" s="55" t="s">
        <v>123</v>
      </c>
      <c r="CB34" s="54" t="s">
        <v>18</v>
      </c>
      <c r="CC34" s="55" t="s">
        <v>122</v>
      </c>
      <c r="CD34" s="54" t="s">
        <v>18</v>
      </c>
      <c r="CE34" s="55" t="s">
        <v>122</v>
      </c>
      <c r="CF34" s="54" t="s">
        <v>18</v>
      </c>
      <c r="CG34" s="55" t="s">
        <v>122</v>
      </c>
      <c r="CH34" s="54" t="s">
        <v>18</v>
      </c>
      <c r="CI34" s="55" t="s">
        <v>122</v>
      </c>
      <c r="CJ34" s="54" t="s">
        <v>18</v>
      </c>
      <c r="CK34" s="55" t="s">
        <v>122</v>
      </c>
      <c r="CL34" s="54" t="s">
        <v>18</v>
      </c>
      <c r="CM34" s="55" t="s">
        <v>122</v>
      </c>
      <c r="CN34" s="55" t="s">
        <v>123</v>
      </c>
      <c r="CO34" s="367" t="s">
        <v>18</v>
      </c>
      <c r="CP34" s="55" t="s">
        <v>122</v>
      </c>
      <c r="CQ34" s="54" t="s">
        <v>18</v>
      </c>
      <c r="CR34" s="55" t="s">
        <v>122</v>
      </c>
      <c r="CS34" s="54" t="s">
        <v>18</v>
      </c>
      <c r="CT34" s="55" t="s">
        <v>122</v>
      </c>
      <c r="CU34" s="54" t="s">
        <v>18</v>
      </c>
      <c r="CV34" s="55" t="s">
        <v>122</v>
      </c>
      <c r="CW34" s="54" t="s">
        <v>18</v>
      </c>
      <c r="CX34" s="55" t="s">
        <v>122</v>
      </c>
      <c r="CY34" s="54" t="s">
        <v>18</v>
      </c>
      <c r="CZ34" s="55" t="s">
        <v>122</v>
      </c>
      <c r="DA34" s="54" t="s">
        <v>123</v>
      </c>
    </row>
    <row r="35" spans="1:105" ht="15" customHeight="1">
      <c r="A35" s="317" t="s">
        <v>67</v>
      </c>
      <c r="B35" s="372">
        <v>7.0646063486930926</v>
      </c>
      <c r="C35" s="567">
        <v>1.240758130735782</v>
      </c>
      <c r="D35" s="372">
        <v>1.076257943106441</v>
      </c>
      <c r="E35" s="567">
        <v>0.51952540701947825</v>
      </c>
      <c r="F35" s="372">
        <v>11.06305065715102</v>
      </c>
      <c r="G35" s="567">
        <v>1.5030830834062929</v>
      </c>
      <c r="H35" s="372">
        <v>15.19616777022839</v>
      </c>
      <c r="I35" s="567">
        <v>2.367419500929262</v>
      </c>
      <c r="J35" s="372">
        <v>33.459884926648122</v>
      </c>
      <c r="K35" s="567">
        <v>2.2192212424231368</v>
      </c>
      <c r="L35" s="372">
        <v>32.140032354172938</v>
      </c>
      <c r="M35" s="567">
        <v>2.6332399523112939</v>
      </c>
      <c r="N35" s="371">
        <v>437</v>
      </c>
      <c r="O35" s="372">
        <v>5.40683223581558</v>
      </c>
      <c r="P35" s="567">
        <v>1.06233907403338</v>
      </c>
      <c r="Q35" s="372">
        <v>0.94488688584602831</v>
      </c>
      <c r="R35" s="567">
        <v>0.53723390806054605</v>
      </c>
      <c r="S35" s="372">
        <v>13.876960786222959</v>
      </c>
      <c r="T35" s="567">
        <v>1.879287793590698</v>
      </c>
      <c r="U35" s="372">
        <v>10.43155272340586</v>
      </c>
      <c r="V35" s="567">
        <v>1.423440779695023</v>
      </c>
      <c r="W35" s="372">
        <v>45.467339795028963</v>
      </c>
      <c r="X35" s="567">
        <v>2.7467806173665981</v>
      </c>
      <c r="Y35" s="372">
        <v>23.872427573680611</v>
      </c>
      <c r="Z35" s="567">
        <v>1.97548359157058</v>
      </c>
      <c r="AA35" s="371">
        <v>501</v>
      </c>
      <c r="AB35" s="372">
        <v>36.022709560397189</v>
      </c>
      <c r="AC35" s="567">
        <v>3.576949611096476</v>
      </c>
      <c r="AD35" s="372">
        <v>4.7763696837180429</v>
      </c>
      <c r="AE35" s="567">
        <v>1.5524921358061541</v>
      </c>
      <c r="AF35" s="372">
        <v>18.15916587800497</v>
      </c>
      <c r="AG35" s="567">
        <v>1.855884277887468</v>
      </c>
      <c r="AH35" s="372">
        <v>17.857060130484211</v>
      </c>
      <c r="AI35" s="567">
        <v>2.5631104316789739</v>
      </c>
      <c r="AJ35" s="372">
        <v>18.54442130951751</v>
      </c>
      <c r="AK35" s="567">
        <v>2.537087159165091</v>
      </c>
      <c r="AL35" s="372">
        <v>4.640273437878073</v>
      </c>
      <c r="AM35" s="567">
        <v>1.386940027905053</v>
      </c>
      <c r="AN35" s="371">
        <v>336</v>
      </c>
      <c r="AO35" s="372">
        <v>1.3295571390798</v>
      </c>
      <c r="AP35" s="567">
        <v>0.5000878226351323</v>
      </c>
      <c r="AQ35" s="372">
        <v>0.80760703017183166</v>
      </c>
      <c r="AR35" s="567">
        <v>0.79635528474478656</v>
      </c>
      <c r="AS35" s="372">
        <v>4.0961210084554764</v>
      </c>
      <c r="AT35" s="567">
        <v>0.87415894168553587</v>
      </c>
      <c r="AU35" s="372">
        <v>3.0213470304304111</v>
      </c>
      <c r="AV35" s="567">
        <v>0.814171446336307</v>
      </c>
      <c r="AW35" s="372">
        <v>26.90528476763167</v>
      </c>
      <c r="AX35" s="567">
        <v>2.5295214748440529</v>
      </c>
      <c r="AY35" s="372">
        <v>63.840083024230807</v>
      </c>
      <c r="AZ35" s="567">
        <v>3.1796087332595731</v>
      </c>
      <c r="BA35" s="371">
        <v>425</v>
      </c>
      <c r="BB35" s="372">
        <v>3.490833949635844</v>
      </c>
      <c r="BC35" s="567">
        <v>1.287880021282378</v>
      </c>
      <c r="BD35" s="372">
        <v>0.70737080501936733</v>
      </c>
      <c r="BE35" s="567">
        <v>0.47026176376465473</v>
      </c>
      <c r="BF35" s="372">
        <v>6.1788119441478546</v>
      </c>
      <c r="BG35" s="567">
        <v>1.620332133894955</v>
      </c>
      <c r="BH35" s="372">
        <v>6.1545322760484904</v>
      </c>
      <c r="BI35" s="567">
        <v>1.942112252349268</v>
      </c>
      <c r="BJ35" s="372">
        <v>28.394161032686529</v>
      </c>
      <c r="BK35" s="567">
        <v>2.3436267266816051</v>
      </c>
      <c r="BL35" s="372">
        <v>55.074289992461921</v>
      </c>
      <c r="BM35" s="567">
        <v>2.112301032964218</v>
      </c>
      <c r="BN35" s="371">
        <v>319</v>
      </c>
      <c r="BO35" s="372">
        <v>5.0221408012945137</v>
      </c>
      <c r="BP35" s="567">
        <v>1.1194201888456961</v>
      </c>
      <c r="BQ35" s="372">
        <v>2.80366921398821</v>
      </c>
      <c r="BR35" s="567">
        <v>1.1075928471562759</v>
      </c>
      <c r="BS35" s="372">
        <v>13.91999823537995</v>
      </c>
      <c r="BT35" s="567">
        <v>1.6867179217355599</v>
      </c>
      <c r="BU35" s="372">
        <v>18.444985020007351</v>
      </c>
      <c r="BV35" s="567">
        <v>2.195960164830006</v>
      </c>
      <c r="BW35" s="372">
        <v>37.891942503944698</v>
      </c>
      <c r="BX35" s="567">
        <v>2.1205879709726281</v>
      </c>
      <c r="BY35" s="372">
        <v>21.917264225385271</v>
      </c>
      <c r="BZ35" s="567">
        <v>1.9470021093420229</v>
      </c>
      <c r="CA35" s="371">
        <v>456</v>
      </c>
      <c r="CB35" s="372">
        <v>44.37394346476858</v>
      </c>
      <c r="CC35" s="567">
        <v>5.5621706717611934</v>
      </c>
      <c r="CD35" s="372">
        <v>13.727062252441479</v>
      </c>
      <c r="CE35" s="567">
        <v>2.600584651815232</v>
      </c>
      <c r="CF35" s="372">
        <v>20.746608384361242</v>
      </c>
      <c r="CG35" s="567">
        <v>3.9937331227570319</v>
      </c>
      <c r="CH35" s="372">
        <v>12.428349206524119</v>
      </c>
      <c r="CI35" s="567">
        <v>2.5928120050387071</v>
      </c>
      <c r="CJ35" s="372">
        <v>8.7240366919045726</v>
      </c>
      <c r="CK35" s="567">
        <v>2.725485578943788</v>
      </c>
      <c r="CL35" s="372">
        <v>0</v>
      </c>
      <c r="CM35" s="569" t="s">
        <v>581</v>
      </c>
      <c r="CN35" s="371">
        <v>193</v>
      </c>
      <c r="CO35" s="287">
        <v>44.267340716456147</v>
      </c>
      <c r="CP35" s="567">
        <v>3.9137216118356171</v>
      </c>
      <c r="CQ35" s="372">
        <v>7.4097888233584959</v>
      </c>
      <c r="CR35" s="567">
        <v>1.7340267952302679</v>
      </c>
      <c r="CS35" s="372">
        <v>26.0548316860251</v>
      </c>
      <c r="CT35" s="567">
        <v>2.9292604269545319</v>
      </c>
      <c r="CU35" s="372">
        <v>17.838366280129499</v>
      </c>
      <c r="CV35" s="567">
        <v>2.1579885796066338</v>
      </c>
      <c r="CW35" s="372">
        <v>3.391133611792879</v>
      </c>
      <c r="CX35" s="567">
        <v>1.041112320619928</v>
      </c>
      <c r="CY35" s="372">
        <v>1.0385388822378729</v>
      </c>
      <c r="CZ35" s="567">
        <v>0.71503888254353598</v>
      </c>
      <c r="DA35" s="309">
        <v>300</v>
      </c>
    </row>
    <row r="36" spans="1:105" ht="15" customHeight="1">
      <c r="A36" s="318" t="s">
        <v>68</v>
      </c>
      <c r="B36" s="375">
        <v>6.5319275034664113</v>
      </c>
      <c r="C36" s="568">
        <v>1.5868082740851079</v>
      </c>
      <c r="D36" s="375">
        <v>1.6805906396882391</v>
      </c>
      <c r="E36" s="568">
        <v>0.91617536518865239</v>
      </c>
      <c r="F36" s="375">
        <v>14.91444959403182</v>
      </c>
      <c r="G36" s="568">
        <v>2.5786665273176759</v>
      </c>
      <c r="H36" s="375">
        <v>15.723706611813331</v>
      </c>
      <c r="I36" s="568">
        <v>2.2877205976756172</v>
      </c>
      <c r="J36" s="375">
        <v>31.61866320827442</v>
      </c>
      <c r="K36" s="568">
        <v>2.8049770213727712</v>
      </c>
      <c r="L36" s="375">
        <v>29.530662442725781</v>
      </c>
      <c r="M36" s="568">
        <v>4.3087182599043903</v>
      </c>
      <c r="N36" s="376">
        <v>274</v>
      </c>
      <c r="O36" s="375">
        <v>6.1361306467502006</v>
      </c>
      <c r="P36" s="568">
        <v>1.5647353303032061</v>
      </c>
      <c r="Q36" s="375">
        <v>1.788921429625919</v>
      </c>
      <c r="R36" s="568">
        <v>0.6452047280553157</v>
      </c>
      <c r="S36" s="375">
        <v>19.338586348394411</v>
      </c>
      <c r="T36" s="568">
        <v>3.2975807053999731</v>
      </c>
      <c r="U36" s="375">
        <v>18.808228394628451</v>
      </c>
      <c r="V36" s="568">
        <v>2.4957394092632379</v>
      </c>
      <c r="W36" s="375">
        <v>35.680873275388343</v>
      </c>
      <c r="X36" s="568">
        <v>3.3188451619754158</v>
      </c>
      <c r="Y36" s="375">
        <v>18.24725990521268</v>
      </c>
      <c r="Z36" s="568">
        <v>3.8387076250784662</v>
      </c>
      <c r="AA36" s="376">
        <v>304</v>
      </c>
      <c r="AB36" s="375">
        <v>30.763665425677079</v>
      </c>
      <c r="AC36" s="568">
        <v>3.6742539209532241</v>
      </c>
      <c r="AD36" s="375">
        <v>7.1748578982446496</v>
      </c>
      <c r="AE36" s="568">
        <v>2.1111638663175158</v>
      </c>
      <c r="AF36" s="375">
        <v>19.680357554776862</v>
      </c>
      <c r="AG36" s="568">
        <v>2.6634061472003401</v>
      </c>
      <c r="AH36" s="375">
        <v>23.050229946093161</v>
      </c>
      <c r="AI36" s="568">
        <v>3.932049295313651</v>
      </c>
      <c r="AJ36" s="375">
        <v>14.113617120307291</v>
      </c>
      <c r="AK36" s="568">
        <v>3.327926551461839</v>
      </c>
      <c r="AL36" s="375">
        <v>5.2172720549009499</v>
      </c>
      <c r="AM36" s="568">
        <v>1.7044799127808949</v>
      </c>
      <c r="AN36" s="376">
        <v>191</v>
      </c>
      <c r="AO36" s="375">
        <v>2.8418934239206091</v>
      </c>
      <c r="AP36" s="568">
        <v>1.584083146198848</v>
      </c>
      <c r="AQ36" s="375">
        <v>0</v>
      </c>
      <c r="AR36" s="793" t="s">
        <v>581</v>
      </c>
      <c r="AS36" s="375">
        <v>1.688871353489755</v>
      </c>
      <c r="AT36" s="568">
        <v>0.75656819723004654</v>
      </c>
      <c r="AU36" s="375">
        <v>3.2730953740482049</v>
      </c>
      <c r="AV36" s="568">
        <v>1.0014511272134581</v>
      </c>
      <c r="AW36" s="375">
        <v>25.478033890134249</v>
      </c>
      <c r="AX36" s="568">
        <v>2.7296846088598681</v>
      </c>
      <c r="AY36" s="375">
        <v>66.718105958407179</v>
      </c>
      <c r="AZ36" s="568">
        <v>3.0377617272965329</v>
      </c>
      <c r="BA36" s="376">
        <v>274</v>
      </c>
      <c r="BB36" s="375">
        <v>3.2988488554954092</v>
      </c>
      <c r="BC36" s="568">
        <v>2.039058745930062</v>
      </c>
      <c r="BD36" s="375">
        <v>0.38593511342677278</v>
      </c>
      <c r="BE36" s="568">
        <v>0.38801314811283871</v>
      </c>
      <c r="BF36" s="375">
        <v>8.0131121701559582</v>
      </c>
      <c r="BG36" s="568">
        <v>2.3584757622613548</v>
      </c>
      <c r="BH36" s="375">
        <v>7.650004173426284</v>
      </c>
      <c r="BI36" s="568">
        <v>1.9495733561004021</v>
      </c>
      <c r="BJ36" s="375">
        <v>31.0979248818008</v>
      </c>
      <c r="BK36" s="568">
        <v>3.9549264535946622</v>
      </c>
      <c r="BL36" s="375">
        <v>49.554174805694778</v>
      </c>
      <c r="BM36" s="568">
        <v>4.2807320816589591</v>
      </c>
      <c r="BN36" s="376">
        <v>198</v>
      </c>
      <c r="BO36" s="375">
        <v>4.9468919537248874</v>
      </c>
      <c r="BP36" s="568">
        <v>1.8709991680658049</v>
      </c>
      <c r="BQ36" s="375">
        <v>2.4613198857925762</v>
      </c>
      <c r="BR36" s="568">
        <v>0.90717460053326215</v>
      </c>
      <c r="BS36" s="375">
        <v>15.0031458536927</v>
      </c>
      <c r="BT36" s="568">
        <v>2.498593030055742</v>
      </c>
      <c r="BU36" s="375">
        <v>20.19912656658915</v>
      </c>
      <c r="BV36" s="568">
        <v>3.2496269636951678</v>
      </c>
      <c r="BW36" s="375">
        <v>35.238002475646802</v>
      </c>
      <c r="BX36" s="568">
        <v>3.346022581983886</v>
      </c>
      <c r="BY36" s="375">
        <v>22.151513264553881</v>
      </c>
      <c r="BZ36" s="568">
        <v>2.897864674087161</v>
      </c>
      <c r="CA36" s="376">
        <v>268</v>
      </c>
      <c r="CB36" s="375">
        <v>35.002576930977419</v>
      </c>
      <c r="CC36" s="568">
        <v>3.56263441619453</v>
      </c>
      <c r="CD36" s="375">
        <v>13.895351658440481</v>
      </c>
      <c r="CE36" s="568">
        <v>3.5327907071339979</v>
      </c>
      <c r="CF36" s="375">
        <v>30.227275590737261</v>
      </c>
      <c r="CG36" s="568">
        <v>4.445852102473367</v>
      </c>
      <c r="CH36" s="375">
        <v>14.240016557304051</v>
      </c>
      <c r="CI36" s="568">
        <v>3.9338293377373961</v>
      </c>
      <c r="CJ36" s="375">
        <v>6.2917405400466819</v>
      </c>
      <c r="CK36" s="568">
        <v>2.4146001010766489</v>
      </c>
      <c r="CL36" s="375">
        <v>0.34303872249409978</v>
      </c>
      <c r="CM36" s="568">
        <v>0.34535508713472352</v>
      </c>
      <c r="CN36" s="376">
        <v>134</v>
      </c>
      <c r="CO36" s="292">
        <v>43.65582252836397</v>
      </c>
      <c r="CP36" s="568">
        <v>3.646967145268504</v>
      </c>
      <c r="CQ36" s="375">
        <v>8.5450516036720909</v>
      </c>
      <c r="CR36" s="568">
        <v>1.7961245764343929</v>
      </c>
      <c r="CS36" s="375">
        <v>27.986770351316419</v>
      </c>
      <c r="CT36" s="568">
        <v>4.2220860390847763</v>
      </c>
      <c r="CU36" s="375">
        <v>12.938926137036059</v>
      </c>
      <c r="CV36" s="568">
        <v>3.0822857711045639</v>
      </c>
      <c r="CW36" s="375">
        <v>4.6814266916528391</v>
      </c>
      <c r="CX36" s="568">
        <v>1.973018492798926</v>
      </c>
      <c r="CY36" s="375">
        <v>2.1920026879586159</v>
      </c>
      <c r="CZ36" s="568">
        <v>1.6089940285067941</v>
      </c>
      <c r="DA36" s="310">
        <v>187</v>
      </c>
    </row>
    <row r="37" spans="1:105" ht="15" customHeight="1">
      <c r="A37" s="317" t="s">
        <v>93</v>
      </c>
      <c r="B37" s="378" t="s">
        <v>153</v>
      </c>
      <c r="C37" s="569" t="s">
        <v>153</v>
      </c>
      <c r="D37" s="378" t="s">
        <v>153</v>
      </c>
      <c r="E37" s="569" t="s">
        <v>153</v>
      </c>
      <c r="F37" s="378" t="s">
        <v>153</v>
      </c>
      <c r="G37" s="569" t="s">
        <v>153</v>
      </c>
      <c r="H37" s="378" t="s">
        <v>153</v>
      </c>
      <c r="I37" s="569" t="s">
        <v>153</v>
      </c>
      <c r="J37" s="378" t="s">
        <v>153</v>
      </c>
      <c r="K37" s="569" t="s">
        <v>153</v>
      </c>
      <c r="L37" s="378" t="s">
        <v>153</v>
      </c>
      <c r="M37" s="569" t="s">
        <v>153</v>
      </c>
      <c r="N37" s="379" t="s">
        <v>153</v>
      </c>
      <c r="O37" s="378" t="s">
        <v>153</v>
      </c>
      <c r="P37" s="569" t="s">
        <v>153</v>
      </c>
      <c r="Q37" s="378" t="s">
        <v>153</v>
      </c>
      <c r="R37" s="569" t="s">
        <v>153</v>
      </c>
      <c r="S37" s="378" t="s">
        <v>153</v>
      </c>
      <c r="T37" s="569" t="s">
        <v>153</v>
      </c>
      <c r="U37" s="378" t="s">
        <v>153</v>
      </c>
      <c r="V37" s="569" t="s">
        <v>153</v>
      </c>
      <c r="W37" s="378" t="s">
        <v>153</v>
      </c>
      <c r="X37" s="569" t="s">
        <v>153</v>
      </c>
      <c r="Y37" s="378" t="s">
        <v>153</v>
      </c>
      <c r="Z37" s="569" t="s">
        <v>153</v>
      </c>
      <c r="AA37" s="379" t="s">
        <v>153</v>
      </c>
      <c r="AB37" s="378" t="s">
        <v>153</v>
      </c>
      <c r="AC37" s="569" t="s">
        <v>153</v>
      </c>
      <c r="AD37" s="378" t="s">
        <v>153</v>
      </c>
      <c r="AE37" s="569" t="s">
        <v>153</v>
      </c>
      <c r="AF37" s="378" t="s">
        <v>153</v>
      </c>
      <c r="AG37" s="569" t="s">
        <v>153</v>
      </c>
      <c r="AH37" s="378" t="s">
        <v>153</v>
      </c>
      <c r="AI37" s="569" t="s">
        <v>153</v>
      </c>
      <c r="AJ37" s="378" t="s">
        <v>153</v>
      </c>
      <c r="AK37" s="569" t="s">
        <v>153</v>
      </c>
      <c r="AL37" s="378" t="s">
        <v>153</v>
      </c>
      <c r="AM37" s="569" t="s">
        <v>153</v>
      </c>
      <c r="AN37" s="379" t="s">
        <v>153</v>
      </c>
      <c r="AO37" s="378" t="s">
        <v>153</v>
      </c>
      <c r="AP37" s="569" t="s">
        <v>153</v>
      </c>
      <c r="AQ37" s="378" t="s">
        <v>153</v>
      </c>
      <c r="AR37" s="569" t="s">
        <v>153</v>
      </c>
      <c r="AS37" s="378" t="s">
        <v>153</v>
      </c>
      <c r="AT37" s="569" t="s">
        <v>153</v>
      </c>
      <c r="AU37" s="378" t="s">
        <v>153</v>
      </c>
      <c r="AV37" s="569" t="s">
        <v>153</v>
      </c>
      <c r="AW37" s="378" t="s">
        <v>153</v>
      </c>
      <c r="AX37" s="569" t="s">
        <v>153</v>
      </c>
      <c r="AY37" s="378" t="s">
        <v>153</v>
      </c>
      <c r="AZ37" s="569" t="s">
        <v>153</v>
      </c>
      <c r="BA37" s="379" t="s">
        <v>153</v>
      </c>
      <c r="BB37" s="378" t="s">
        <v>153</v>
      </c>
      <c r="BC37" s="569" t="s">
        <v>153</v>
      </c>
      <c r="BD37" s="378" t="s">
        <v>153</v>
      </c>
      <c r="BE37" s="569" t="s">
        <v>153</v>
      </c>
      <c r="BF37" s="378" t="s">
        <v>153</v>
      </c>
      <c r="BG37" s="569" t="s">
        <v>153</v>
      </c>
      <c r="BH37" s="378" t="s">
        <v>153</v>
      </c>
      <c r="BI37" s="569" t="s">
        <v>153</v>
      </c>
      <c r="BJ37" s="378" t="s">
        <v>153</v>
      </c>
      <c r="BK37" s="569" t="s">
        <v>153</v>
      </c>
      <c r="BL37" s="378" t="s">
        <v>153</v>
      </c>
      <c r="BM37" s="569" t="s">
        <v>153</v>
      </c>
      <c r="BN37" s="379" t="s">
        <v>153</v>
      </c>
      <c r="BO37" s="378" t="s">
        <v>153</v>
      </c>
      <c r="BP37" s="569" t="s">
        <v>153</v>
      </c>
      <c r="BQ37" s="378" t="s">
        <v>153</v>
      </c>
      <c r="BR37" s="569" t="s">
        <v>153</v>
      </c>
      <c r="BS37" s="378" t="s">
        <v>153</v>
      </c>
      <c r="BT37" s="569" t="s">
        <v>153</v>
      </c>
      <c r="BU37" s="378" t="s">
        <v>153</v>
      </c>
      <c r="BV37" s="569" t="s">
        <v>153</v>
      </c>
      <c r="BW37" s="378" t="s">
        <v>153</v>
      </c>
      <c r="BX37" s="569" t="s">
        <v>153</v>
      </c>
      <c r="BY37" s="378" t="s">
        <v>153</v>
      </c>
      <c r="BZ37" s="569" t="s">
        <v>153</v>
      </c>
      <c r="CA37" s="379" t="s">
        <v>153</v>
      </c>
      <c r="CB37" s="378" t="s">
        <v>153</v>
      </c>
      <c r="CC37" s="569" t="s">
        <v>153</v>
      </c>
      <c r="CD37" s="378" t="s">
        <v>153</v>
      </c>
      <c r="CE37" s="569" t="s">
        <v>153</v>
      </c>
      <c r="CF37" s="378" t="s">
        <v>153</v>
      </c>
      <c r="CG37" s="569" t="s">
        <v>153</v>
      </c>
      <c r="CH37" s="378" t="s">
        <v>153</v>
      </c>
      <c r="CI37" s="569" t="s">
        <v>153</v>
      </c>
      <c r="CJ37" s="378" t="s">
        <v>153</v>
      </c>
      <c r="CK37" s="569" t="s">
        <v>153</v>
      </c>
      <c r="CL37" s="378" t="s">
        <v>153</v>
      </c>
      <c r="CM37" s="569" t="s">
        <v>153</v>
      </c>
      <c r="CN37" s="379" t="s">
        <v>153</v>
      </c>
      <c r="CO37" s="295" t="s">
        <v>153</v>
      </c>
      <c r="CP37" s="569" t="s">
        <v>153</v>
      </c>
      <c r="CQ37" s="378" t="s">
        <v>153</v>
      </c>
      <c r="CR37" s="569" t="s">
        <v>153</v>
      </c>
      <c r="CS37" s="378" t="s">
        <v>153</v>
      </c>
      <c r="CT37" s="569" t="s">
        <v>153</v>
      </c>
      <c r="CU37" s="378" t="s">
        <v>153</v>
      </c>
      <c r="CV37" s="569" t="s">
        <v>153</v>
      </c>
      <c r="CW37" s="378" t="s">
        <v>153</v>
      </c>
      <c r="CX37" s="569" t="s">
        <v>153</v>
      </c>
      <c r="CY37" s="378" t="s">
        <v>153</v>
      </c>
      <c r="CZ37" s="569" t="s">
        <v>153</v>
      </c>
      <c r="DA37" s="311" t="s">
        <v>153</v>
      </c>
    </row>
    <row r="38" spans="1:105" ht="15" customHeight="1">
      <c r="A38" s="318" t="s">
        <v>70</v>
      </c>
      <c r="B38" s="375">
        <v>2.76404037724271</v>
      </c>
      <c r="C38" s="568">
        <v>1.327717500159056</v>
      </c>
      <c r="D38" s="375">
        <v>0</v>
      </c>
      <c r="E38" s="793" t="s">
        <v>581</v>
      </c>
      <c r="F38" s="375">
        <v>10.634178988067999</v>
      </c>
      <c r="G38" s="568">
        <v>3.5274239290537381</v>
      </c>
      <c r="H38" s="375">
        <v>14.042102244998951</v>
      </c>
      <c r="I38" s="568">
        <v>3.8600770374865299</v>
      </c>
      <c r="J38" s="375">
        <v>51.20992213725156</v>
      </c>
      <c r="K38" s="568">
        <v>6.0512758469126124</v>
      </c>
      <c r="L38" s="375">
        <v>21.34975625243877</v>
      </c>
      <c r="M38" s="568">
        <v>7.7071159520304162</v>
      </c>
      <c r="N38" s="376">
        <v>74</v>
      </c>
      <c r="O38" s="375">
        <v>8.7722382512250938</v>
      </c>
      <c r="P38" s="568">
        <v>3.980186603658423</v>
      </c>
      <c r="Q38" s="375">
        <v>2.6344654820875171</v>
      </c>
      <c r="R38" s="568">
        <v>1.688440607699393</v>
      </c>
      <c r="S38" s="375">
        <v>13.63087338144369</v>
      </c>
      <c r="T38" s="568">
        <v>3.1839616250998981</v>
      </c>
      <c r="U38" s="375">
        <v>27.427742445309779</v>
      </c>
      <c r="V38" s="568">
        <v>6.799863295682437</v>
      </c>
      <c r="W38" s="375">
        <v>40.466816629602263</v>
      </c>
      <c r="X38" s="568">
        <v>5.4527593975468864</v>
      </c>
      <c r="Y38" s="375">
        <v>7.0678638103316578</v>
      </c>
      <c r="Z38" s="568">
        <v>4.3551029277392086</v>
      </c>
      <c r="AA38" s="376">
        <v>76</v>
      </c>
      <c r="AB38" s="375">
        <v>41.71042184254835</v>
      </c>
      <c r="AC38" s="568">
        <v>7.4125778599829202</v>
      </c>
      <c r="AD38" s="375">
        <v>4.8398158314283686</v>
      </c>
      <c r="AE38" s="568">
        <v>2.0183066994721051</v>
      </c>
      <c r="AF38" s="375">
        <v>8.6092864782112706</v>
      </c>
      <c r="AG38" s="568">
        <v>3.356618796505118</v>
      </c>
      <c r="AH38" s="375">
        <v>20.537525804582859</v>
      </c>
      <c r="AI38" s="568">
        <v>10.13079796202144</v>
      </c>
      <c r="AJ38" s="375">
        <v>24.302950043229149</v>
      </c>
      <c r="AK38" s="568">
        <v>4.2257077106668461</v>
      </c>
      <c r="AL38" s="375">
        <v>0</v>
      </c>
      <c r="AM38" s="793" t="s">
        <v>581</v>
      </c>
      <c r="AN38" s="376">
        <v>36</v>
      </c>
      <c r="AO38" s="375">
        <v>1.3508055227502309</v>
      </c>
      <c r="AP38" s="568">
        <v>1.2612867183472181</v>
      </c>
      <c r="AQ38" s="375">
        <v>0</v>
      </c>
      <c r="AR38" s="793" t="s">
        <v>581</v>
      </c>
      <c r="AS38" s="375">
        <v>1.369640466582132</v>
      </c>
      <c r="AT38" s="568">
        <v>0.64327585194460835</v>
      </c>
      <c r="AU38" s="375">
        <v>0</v>
      </c>
      <c r="AV38" s="793" t="s">
        <v>581</v>
      </c>
      <c r="AW38" s="375">
        <v>23.01708812761543</v>
      </c>
      <c r="AX38" s="568">
        <v>5.7200457602447452</v>
      </c>
      <c r="AY38" s="375">
        <v>74.262465883052215</v>
      </c>
      <c r="AZ38" s="568">
        <v>5.7696818245468871</v>
      </c>
      <c r="BA38" s="376">
        <v>70</v>
      </c>
      <c r="BB38" s="375">
        <v>6.3769187817341821</v>
      </c>
      <c r="BC38" s="568">
        <v>4.7433977186021972</v>
      </c>
      <c r="BD38" s="375">
        <v>0</v>
      </c>
      <c r="BE38" s="793" t="s">
        <v>581</v>
      </c>
      <c r="BF38" s="375">
        <v>2.0394703958835141</v>
      </c>
      <c r="BG38" s="568">
        <v>1.885070919278651</v>
      </c>
      <c r="BH38" s="375">
        <v>11.80500276032642</v>
      </c>
      <c r="BI38" s="568">
        <v>5.2485472172808549</v>
      </c>
      <c r="BJ38" s="375">
        <v>38.002706052749183</v>
      </c>
      <c r="BK38" s="568">
        <v>7.4601059948627091</v>
      </c>
      <c r="BL38" s="375">
        <v>41.775902009306712</v>
      </c>
      <c r="BM38" s="568">
        <v>7.164877371858597</v>
      </c>
      <c r="BN38" s="376">
        <v>46</v>
      </c>
      <c r="BO38" s="375">
        <v>0</v>
      </c>
      <c r="BP38" s="793" t="s">
        <v>581</v>
      </c>
      <c r="BQ38" s="375">
        <v>0</v>
      </c>
      <c r="BR38" s="793" t="s">
        <v>581</v>
      </c>
      <c r="BS38" s="375">
        <v>9.7515992150223543</v>
      </c>
      <c r="BT38" s="568">
        <v>2.6536860404651428</v>
      </c>
      <c r="BU38" s="375">
        <v>20.59492189801702</v>
      </c>
      <c r="BV38" s="568">
        <v>4.6842216107212842</v>
      </c>
      <c r="BW38" s="375">
        <v>53.81731559266678</v>
      </c>
      <c r="BX38" s="568">
        <v>8.360142223947717</v>
      </c>
      <c r="BY38" s="375">
        <v>15.836163294293851</v>
      </c>
      <c r="BZ38" s="568">
        <v>6.4331309490415007</v>
      </c>
      <c r="CA38" s="376">
        <v>73</v>
      </c>
      <c r="CB38" s="375">
        <v>31.193602140956951</v>
      </c>
      <c r="CC38" s="568">
        <v>11.13726254347894</v>
      </c>
      <c r="CD38" s="375">
        <v>12.97280733088532</v>
      </c>
      <c r="CE38" s="568">
        <v>6.3889368889360822</v>
      </c>
      <c r="CF38" s="375">
        <v>36.179025098234568</v>
      </c>
      <c r="CG38" s="568">
        <v>10.25294925181919</v>
      </c>
      <c r="CH38" s="375">
        <v>17.627920996195421</v>
      </c>
      <c r="CI38" s="568">
        <v>9.5509344918169834</v>
      </c>
      <c r="CJ38" s="375">
        <v>2.0266444337277432</v>
      </c>
      <c r="CK38" s="568">
        <v>2.0648712034425172</v>
      </c>
      <c r="CL38" s="375">
        <v>0</v>
      </c>
      <c r="CM38" s="793" t="s">
        <v>581</v>
      </c>
      <c r="CN38" s="376">
        <v>36</v>
      </c>
      <c r="CO38" s="292">
        <v>42.67147184129032</v>
      </c>
      <c r="CP38" s="568">
        <v>12.112907746068309</v>
      </c>
      <c r="CQ38" s="375">
        <v>25.642319720296278</v>
      </c>
      <c r="CR38" s="568">
        <v>6.2099418142628124</v>
      </c>
      <c r="CS38" s="375">
        <v>13.48085325753723</v>
      </c>
      <c r="CT38" s="568">
        <v>4.8768295735025244</v>
      </c>
      <c r="CU38" s="375">
        <v>13.651450487736531</v>
      </c>
      <c r="CV38" s="568">
        <v>6.5194256221688063</v>
      </c>
      <c r="CW38" s="375">
        <v>4.5539046931396436</v>
      </c>
      <c r="CX38" s="568">
        <v>2.1473608480705608</v>
      </c>
      <c r="CY38" s="375">
        <v>0</v>
      </c>
      <c r="CZ38" s="793" t="s">
        <v>581</v>
      </c>
      <c r="DA38" s="310">
        <v>45</v>
      </c>
    </row>
    <row r="39" spans="1:105" ht="15" customHeight="1">
      <c r="A39" s="317" t="s">
        <v>71</v>
      </c>
      <c r="B39" s="378" t="s">
        <v>153</v>
      </c>
      <c r="C39" s="569" t="s">
        <v>153</v>
      </c>
      <c r="D39" s="378" t="s">
        <v>153</v>
      </c>
      <c r="E39" s="569" t="s">
        <v>153</v>
      </c>
      <c r="F39" s="378" t="s">
        <v>153</v>
      </c>
      <c r="G39" s="569" t="s">
        <v>153</v>
      </c>
      <c r="H39" s="378" t="s">
        <v>153</v>
      </c>
      <c r="I39" s="569" t="s">
        <v>153</v>
      </c>
      <c r="J39" s="378" t="s">
        <v>153</v>
      </c>
      <c r="K39" s="569" t="s">
        <v>153</v>
      </c>
      <c r="L39" s="378" t="s">
        <v>153</v>
      </c>
      <c r="M39" s="569" t="s">
        <v>153</v>
      </c>
      <c r="N39" s="379" t="s">
        <v>153</v>
      </c>
      <c r="O39" s="378" t="s">
        <v>153</v>
      </c>
      <c r="P39" s="569" t="s">
        <v>153</v>
      </c>
      <c r="Q39" s="378" t="s">
        <v>153</v>
      </c>
      <c r="R39" s="569" t="s">
        <v>153</v>
      </c>
      <c r="S39" s="378" t="s">
        <v>153</v>
      </c>
      <c r="T39" s="569" t="s">
        <v>153</v>
      </c>
      <c r="U39" s="378" t="s">
        <v>153</v>
      </c>
      <c r="V39" s="569" t="s">
        <v>153</v>
      </c>
      <c r="W39" s="378" t="s">
        <v>153</v>
      </c>
      <c r="X39" s="569" t="s">
        <v>153</v>
      </c>
      <c r="Y39" s="378" t="s">
        <v>153</v>
      </c>
      <c r="Z39" s="569" t="s">
        <v>153</v>
      </c>
      <c r="AA39" s="379" t="s">
        <v>153</v>
      </c>
      <c r="AB39" s="378" t="s">
        <v>153</v>
      </c>
      <c r="AC39" s="569" t="s">
        <v>153</v>
      </c>
      <c r="AD39" s="378" t="s">
        <v>153</v>
      </c>
      <c r="AE39" s="569" t="s">
        <v>153</v>
      </c>
      <c r="AF39" s="378" t="s">
        <v>153</v>
      </c>
      <c r="AG39" s="569" t="s">
        <v>153</v>
      </c>
      <c r="AH39" s="378" t="s">
        <v>153</v>
      </c>
      <c r="AI39" s="569" t="s">
        <v>153</v>
      </c>
      <c r="AJ39" s="378" t="s">
        <v>153</v>
      </c>
      <c r="AK39" s="569" t="s">
        <v>153</v>
      </c>
      <c r="AL39" s="378" t="s">
        <v>153</v>
      </c>
      <c r="AM39" s="569" t="s">
        <v>153</v>
      </c>
      <c r="AN39" s="379" t="s">
        <v>153</v>
      </c>
      <c r="AO39" s="378" t="s">
        <v>153</v>
      </c>
      <c r="AP39" s="569" t="s">
        <v>153</v>
      </c>
      <c r="AQ39" s="378" t="s">
        <v>153</v>
      </c>
      <c r="AR39" s="569" t="s">
        <v>153</v>
      </c>
      <c r="AS39" s="378" t="s">
        <v>153</v>
      </c>
      <c r="AT39" s="569" t="s">
        <v>153</v>
      </c>
      <c r="AU39" s="378" t="s">
        <v>153</v>
      </c>
      <c r="AV39" s="569" t="s">
        <v>153</v>
      </c>
      <c r="AW39" s="378" t="s">
        <v>153</v>
      </c>
      <c r="AX39" s="569" t="s">
        <v>153</v>
      </c>
      <c r="AY39" s="378" t="s">
        <v>153</v>
      </c>
      <c r="AZ39" s="569" t="s">
        <v>153</v>
      </c>
      <c r="BA39" s="379" t="s">
        <v>153</v>
      </c>
      <c r="BB39" s="378" t="s">
        <v>153</v>
      </c>
      <c r="BC39" s="569" t="s">
        <v>153</v>
      </c>
      <c r="BD39" s="378" t="s">
        <v>153</v>
      </c>
      <c r="BE39" s="569" t="s">
        <v>153</v>
      </c>
      <c r="BF39" s="378" t="s">
        <v>153</v>
      </c>
      <c r="BG39" s="569" t="s">
        <v>153</v>
      </c>
      <c r="BH39" s="378" t="s">
        <v>153</v>
      </c>
      <c r="BI39" s="569" t="s">
        <v>153</v>
      </c>
      <c r="BJ39" s="378" t="s">
        <v>153</v>
      </c>
      <c r="BK39" s="569" t="s">
        <v>153</v>
      </c>
      <c r="BL39" s="378" t="s">
        <v>153</v>
      </c>
      <c r="BM39" s="569" t="s">
        <v>153</v>
      </c>
      <c r="BN39" s="379" t="s">
        <v>153</v>
      </c>
      <c r="BO39" s="378" t="s">
        <v>153</v>
      </c>
      <c r="BP39" s="569" t="s">
        <v>153</v>
      </c>
      <c r="BQ39" s="378" t="s">
        <v>153</v>
      </c>
      <c r="BR39" s="569" t="s">
        <v>153</v>
      </c>
      <c r="BS39" s="378" t="s">
        <v>153</v>
      </c>
      <c r="BT39" s="569" t="s">
        <v>153</v>
      </c>
      <c r="BU39" s="378" t="s">
        <v>153</v>
      </c>
      <c r="BV39" s="569" t="s">
        <v>153</v>
      </c>
      <c r="BW39" s="378" t="s">
        <v>153</v>
      </c>
      <c r="BX39" s="569" t="s">
        <v>153</v>
      </c>
      <c r="BY39" s="378" t="s">
        <v>153</v>
      </c>
      <c r="BZ39" s="569" t="s">
        <v>153</v>
      </c>
      <c r="CA39" s="379" t="s">
        <v>153</v>
      </c>
      <c r="CB39" s="378" t="s">
        <v>153</v>
      </c>
      <c r="CC39" s="569" t="s">
        <v>153</v>
      </c>
      <c r="CD39" s="378" t="s">
        <v>153</v>
      </c>
      <c r="CE39" s="569" t="s">
        <v>153</v>
      </c>
      <c r="CF39" s="378" t="s">
        <v>153</v>
      </c>
      <c r="CG39" s="569" t="s">
        <v>153</v>
      </c>
      <c r="CH39" s="378" t="s">
        <v>153</v>
      </c>
      <c r="CI39" s="569" t="s">
        <v>153</v>
      </c>
      <c r="CJ39" s="378" t="s">
        <v>153</v>
      </c>
      <c r="CK39" s="569" t="s">
        <v>153</v>
      </c>
      <c r="CL39" s="378" t="s">
        <v>153</v>
      </c>
      <c r="CM39" s="569" t="s">
        <v>153</v>
      </c>
      <c r="CN39" s="379" t="s">
        <v>153</v>
      </c>
      <c r="CO39" s="295" t="s">
        <v>153</v>
      </c>
      <c r="CP39" s="569" t="s">
        <v>153</v>
      </c>
      <c r="CQ39" s="378" t="s">
        <v>153</v>
      </c>
      <c r="CR39" s="569" t="s">
        <v>153</v>
      </c>
      <c r="CS39" s="378" t="s">
        <v>153</v>
      </c>
      <c r="CT39" s="569" t="s">
        <v>153</v>
      </c>
      <c r="CU39" s="378" t="s">
        <v>153</v>
      </c>
      <c r="CV39" s="569" t="s">
        <v>153</v>
      </c>
      <c r="CW39" s="378" t="s">
        <v>153</v>
      </c>
      <c r="CX39" s="569" t="s">
        <v>153</v>
      </c>
      <c r="CY39" s="378" t="s">
        <v>153</v>
      </c>
      <c r="CZ39" s="569" t="s">
        <v>153</v>
      </c>
      <c r="DA39" s="311" t="s">
        <v>153</v>
      </c>
    </row>
    <row r="40" spans="1:105" ht="15" customHeight="1">
      <c r="A40" s="318" t="s">
        <v>72</v>
      </c>
      <c r="B40" s="375">
        <v>2.3396593255722129</v>
      </c>
      <c r="C40" s="568">
        <v>2.109026189187388</v>
      </c>
      <c r="D40" s="375">
        <v>0</v>
      </c>
      <c r="E40" s="793" t="s">
        <v>581</v>
      </c>
      <c r="F40" s="375">
        <v>11.20307761433669</v>
      </c>
      <c r="G40" s="568">
        <v>4.7002456493605571</v>
      </c>
      <c r="H40" s="375">
        <v>9.4547777449311408</v>
      </c>
      <c r="I40" s="568">
        <v>3.146023870283162</v>
      </c>
      <c r="J40" s="375">
        <v>44.700804368718813</v>
      </c>
      <c r="K40" s="568">
        <v>6.8885527350328308</v>
      </c>
      <c r="L40" s="375">
        <v>32.301680946441152</v>
      </c>
      <c r="M40" s="568">
        <v>7.8742019533459704</v>
      </c>
      <c r="N40" s="376">
        <v>82</v>
      </c>
      <c r="O40" s="375">
        <v>1.043725083727256</v>
      </c>
      <c r="P40" s="568">
        <v>0.60329782747482541</v>
      </c>
      <c r="Q40" s="375">
        <v>1.3279723275815569</v>
      </c>
      <c r="R40" s="568">
        <v>1.1918874618268991</v>
      </c>
      <c r="S40" s="375">
        <v>11.77641491771182</v>
      </c>
      <c r="T40" s="568">
        <v>4.1609724580591294</v>
      </c>
      <c r="U40" s="375">
        <v>10.29070116860151</v>
      </c>
      <c r="V40" s="568">
        <v>3.183867800966794</v>
      </c>
      <c r="W40" s="375">
        <v>29.175677434846531</v>
      </c>
      <c r="X40" s="568">
        <v>6.3980665042536016</v>
      </c>
      <c r="Y40" s="375">
        <v>46.385509067531331</v>
      </c>
      <c r="Z40" s="568">
        <v>3.183624329197869</v>
      </c>
      <c r="AA40" s="376">
        <v>80</v>
      </c>
      <c r="AB40" s="375">
        <v>35.829285430482109</v>
      </c>
      <c r="AC40" s="568">
        <v>7.7324515507064637</v>
      </c>
      <c r="AD40" s="375">
        <v>0</v>
      </c>
      <c r="AE40" s="793" t="s">
        <v>581</v>
      </c>
      <c r="AF40" s="375">
        <v>21.542788347836851</v>
      </c>
      <c r="AG40" s="568">
        <v>5.4163116410597789</v>
      </c>
      <c r="AH40" s="375">
        <v>3.8193866671376</v>
      </c>
      <c r="AI40" s="568">
        <v>2.3157631500126081</v>
      </c>
      <c r="AJ40" s="375">
        <v>36.902886041606017</v>
      </c>
      <c r="AK40" s="568">
        <v>7.2997365629603683</v>
      </c>
      <c r="AL40" s="375">
        <v>1.9056535129374159</v>
      </c>
      <c r="AM40" s="568">
        <v>1.7536289039018771</v>
      </c>
      <c r="AN40" s="376">
        <v>51</v>
      </c>
      <c r="AO40" s="375">
        <v>15.570333684111599</v>
      </c>
      <c r="AP40" s="568">
        <v>12.40944511795915</v>
      </c>
      <c r="AQ40" s="375">
        <v>0</v>
      </c>
      <c r="AR40" s="793" t="s">
        <v>581</v>
      </c>
      <c r="AS40" s="375">
        <v>7.4339484485805958</v>
      </c>
      <c r="AT40" s="568">
        <v>3.2531122254307259</v>
      </c>
      <c r="AU40" s="375">
        <v>0</v>
      </c>
      <c r="AV40" s="793" t="s">
        <v>581</v>
      </c>
      <c r="AW40" s="375">
        <v>22.41206806866651</v>
      </c>
      <c r="AX40" s="568">
        <v>7.9249357448740749</v>
      </c>
      <c r="AY40" s="375">
        <v>54.583649798641297</v>
      </c>
      <c r="AZ40" s="568">
        <v>11.521666849729041</v>
      </c>
      <c r="BA40" s="376">
        <v>52</v>
      </c>
      <c r="BB40" s="375">
        <v>23.279768576262871</v>
      </c>
      <c r="BC40" s="568">
        <v>17.437708845890921</v>
      </c>
      <c r="BD40" s="375">
        <v>0</v>
      </c>
      <c r="BE40" s="793" t="s">
        <v>581</v>
      </c>
      <c r="BF40" s="375">
        <v>7.8918067774872176</v>
      </c>
      <c r="BG40" s="568">
        <v>5.0622959455079677</v>
      </c>
      <c r="BH40" s="375">
        <v>4.1948443157731719</v>
      </c>
      <c r="BI40" s="568">
        <v>2.4558279054065748</v>
      </c>
      <c r="BJ40" s="375">
        <v>22.592540974714201</v>
      </c>
      <c r="BK40" s="568">
        <v>10.75665227144427</v>
      </c>
      <c r="BL40" s="375">
        <v>42.041039355762543</v>
      </c>
      <c r="BM40" s="568">
        <v>9.5334358410614808</v>
      </c>
      <c r="BN40" s="376">
        <v>42</v>
      </c>
      <c r="BO40" s="375">
        <v>6.4903068365233931</v>
      </c>
      <c r="BP40" s="568">
        <v>3.746161497815705</v>
      </c>
      <c r="BQ40" s="375">
        <v>0</v>
      </c>
      <c r="BR40" s="793" t="s">
        <v>581</v>
      </c>
      <c r="BS40" s="375">
        <v>21.502621037878409</v>
      </c>
      <c r="BT40" s="568">
        <v>5.9483712192620786</v>
      </c>
      <c r="BU40" s="375">
        <v>20.224678305407959</v>
      </c>
      <c r="BV40" s="568">
        <v>5.7999010954403616</v>
      </c>
      <c r="BW40" s="375">
        <v>31.96977742155082</v>
      </c>
      <c r="BX40" s="568">
        <v>5.1286483800667169</v>
      </c>
      <c r="BY40" s="375">
        <v>19.81261639863941</v>
      </c>
      <c r="BZ40" s="568">
        <v>6.9829790673365197</v>
      </c>
      <c r="CA40" s="376">
        <v>67</v>
      </c>
      <c r="CB40" s="375">
        <v>43.75385689231328</v>
      </c>
      <c r="CC40" s="568">
        <v>12.24293200581311</v>
      </c>
      <c r="CD40" s="375">
        <v>6.9042502320488159</v>
      </c>
      <c r="CE40" s="568">
        <v>3.5466914560500822</v>
      </c>
      <c r="CF40" s="375">
        <v>32.954362641314951</v>
      </c>
      <c r="CG40" s="568">
        <v>6.3640352426780931</v>
      </c>
      <c r="CH40" s="375">
        <v>8.6360293635991727</v>
      </c>
      <c r="CI40" s="568">
        <v>4.0807764970526366</v>
      </c>
      <c r="CJ40" s="375">
        <v>7.751500870723782</v>
      </c>
      <c r="CK40" s="568">
        <v>3.9768555757357809</v>
      </c>
      <c r="CL40" s="375">
        <v>0</v>
      </c>
      <c r="CM40" s="793" t="s">
        <v>581</v>
      </c>
      <c r="CN40" s="376">
        <v>50</v>
      </c>
      <c r="CO40" s="292">
        <v>44.42812306622573</v>
      </c>
      <c r="CP40" s="568">
        <v>9.1981556788110179</v>
      </c>
      <c r="CQ40" s="375">
        <v>8.2185658793335374</v>
      </c>
      <c r="CR40" s="568">
        <v>5.652903778607083</v>
      </c>
      <c r="CS40" s="375">
        <v>25.50732930033999</v>
      </c>
      <c r="CT40" s="568">
        <v>3.5216343772965111</v>
      </c>
      <c r="CU40" s="375">
        <v>18.84753510130977</v>
      </c>
      <c r="CV40" s="568">
        <v>7.5474206444338874</v>
      </c>
      <c r="CW40" s="375">
        <v>2.9984466527909741</v>
      </c>
      <c r="CX40" s="568">
        <v>2.825731436074248</v>
      </c>
      <c r="CY40" s="375">
        <v>0</v>
      </c>
      <c r="CZ40" s="793" t="s">
        <v>581</v>
      </c>
      <c r="DA40" s="310">
        <v>60</v>
      </c>
    </row>
    <row r="41" spans="1:105" ht="15" customHeight="1">
      <c r="A41" s="317" t="s">
        <v>73</v>
      </c>
      <c r="B41" s="372">
        <v>5.9049085785578166</v>
      </c>
      <c r="C41" s="567">
        <v>1.4712006005631419</v>
      </c>
      <c r="D41" s="372">
        <v>2.5363073901240751</v>
      </c>
      <c r="E41" s="567">
        <v>1.4041909410983009</v>
      </c>
      <c r="F41" s="372">
        <v>11.562935567601111</v>
      </c>
      <c r="G41" s="567">
        <v>2.2018130381684831</v>
      </c>
      <c r="H41" s="372">
        <v>9.7166866890617385</v>
      </c>
      <c r="I41" s="567">
        <v>1.4124240866871549</v>
      </c>
      <c r="J41" s="372">
        <v>38.987121267095269</v>
      </c>
      <c r="K41" s="567">
        <v>2.7237727905353841</v>
      </c>
      <c r="L41" s="372">
        <v>31.292040507559989</v>
      </c>
      <c r="M41" s="567">
        <v>3.0210902447506398</v>
      </c>
      <c r="N41" s="371">
        <v>277</v>
      </c>
      <c r="O41" s="372">
        <v>7.9909258195041053</v>
      </c>
      <c r="P41" s="567">
        <v>1.781750621209429</v>
      </c>
      <c r="Q41" s="372">
        <v>2.7619276818455392</v>
      </c>
      <c r="R41" s="567">
        <v>0.8304527439913213</v>
      </c>
      <c r="S41" s="372">
        <v>15.89643070406817</v>
      </c>
      <c r="T41" s="567">
        <v>2.230571260489993</v>
      </c>
      <c r="U41" s="372">
        <v>10.32085372832306</v>
      </c>
      <c r="V41" s="567">
        <v>2.0452675009314749</v>
      </c>
      <c r="W41" s="372">
        <v>38.600061749603917</v>
      </c>
      <c r="X41" s="567">
        <v>2.7596469249225191</v>
      </c>
      <c r="Y41" s="372">
        <v>24.429800316655211</v>
      </c>
      <c r="Z41" s="567">
        <v>5.9325678278738492</v>
      </c>
      <c r="AA41" s="371">
        <v>318</v>
      </c>
      <c r="AB41" s="372">
        <v>39.383286028364381</v>
      </c>
      <c r="AC41" s="567">
        <v>4.7519770876568499</v>
      </c>
      <c r="AD41" s="372">
        <v>3.657407356734252</v>
      </c>
      <c r="AE41" s="567">
        <v>1.0261323382849681</v>
      </c>
      <c r="AF41" s="372">
        <v>14.69776749151889</v>
      </c>
      <c r="AG41" s="567">
        <v>2.994407717534302</v>
      </c>
      <c r="AH41" s="372">
        <v>22.763045656991771</v>
      </c>
      <c r="AI41" s="567">
        <v>4.6839851058613426</v>
      </c>
      <c r="AJ41" s="372">
        <v>15.61945070053711</v>
      </c>
      <c r="AK41" s="567">
        <v>2.7746397513290231</v>
      </c>
      <c r="AL41" s="372">
        <v>3.8790427658535989</v>
      </c>
      <c r="AM41" s="567">
        <v>2.717427469663209</v>
      </c>
      <c r="AN41" s="371">
        <v>194</v>
      </c>
      <c r="AO41" s="372">
        <v>5.9874482255473938</v>
      </c>
      <c r="AP41" s="567">
        <v>3.3867564344547052</v>
      </c>
      <c r="AQ41" s="372">
        <v>0</v>
      </c>
      <c r="AR41" s="569" t="s">
        <v>581</v>
      </c>
      <c r="AS41" s="372">
        <v>8.4549529224275819</v>
      </c>
      <c r="AT41" s="567">
        <v>2.1014877614452079</v>
      </c>
      <c r="AU41" s="372">
        <v>2.2220465472314812</v>
      </c>
      <c r="AV41" s="567">
        <v>0.93321461995815369</v>
      </c>
      <c r="AW41" s="372">
        <v>26.06896241324182</v>
      </c>
      <c r="AX41" s="567">
        <v>3.1584474962100129</v>
      </c>
      <c r="AY41" s="372">
        <v>57.266589891551718</v>
      </c>
      <c r="AZ41" s="567">
        <v>5.2437785383758913</v>
      </c>
      <c r="BA41" s="371">
        <v>283</v>
      </c>
      <c r="BB41" s="372">
        <v>5.9118776433607936</v>
      </c>
      <c r="BC41" s="567">
        <v>4.3041994951835214</v>
      </c>
      <c r="BD41" s="372">
        <v>0.56907770024529936</v>
      </c>
      <c r="BE41" s="567">
        <v>0.46697304631383618</v>
      </c>
      <c r="BF41" s="372">
        <v>7.7475862382071536</v>
      </c>
      <c r="BG41" s="567">
        <v>1.679233190413681</v>
      </c>
      <c r="BH41" s="372">
        <v>6.8545356788452176</v>
      </c>
      <c r="BI41" s="567">
        <v>2.1413629705075832</v>
      </c>
      <c r="BJ41" s="372">
        <v>27.70032513110468</v>
      </c>
      <c r="BK41" s="567">
        <v>5.0805736909976398</v>
      </c>
      <c r="BL41" s="372">
        <v>51.21659760823686</v>
      </c>
      <c r="BM41" s="567">
        <v>3.9997613745538549</v>
      </c>
      <c r="BN41" s="371">
        <v>210</v>
      </c>
      <c r="BO41" s="372">
        <v>4.3906771591911538</v>
      </c>
      <c r="BP41" s="567">
        <v>1.492431319348104</v>
      </c>
      <c r="BQ41" s="372">
        <v>1.8184627956620769</v>
      </c>
      <c r="BR41" s="567">
        <v>1.2348473040126811</v>
      </c>
      <c r="BS41" s="372">
        <v>12.91006783566429</v>
      </c>
      <c r="BT41" s="567">
        <v>2.2473793327849689</v>
      </c>
      <c r="BU41" s="372">
        <v>12.885649417800559</v>
      </c>
      <c r="BV41" s="567">
        <v>2.2203314530490799</v>
      </c>
      <c r="BW41" s="372">
        <v>45.469016265331817</v>
      </c>
      <c r="BX41" s="567">
        <v>2.6846013537465692</v>
      </c>
      <c r="BY41" s="372">
        <v>22.526126526350112</v>
      </c>
      <c r="BZ41" s="567">
        <v>3.1461381408598479</v>
      </c>
      <c r="CA41" s="371">
        <v>291</v>
      </c>
      <c r="CB41" s="372">
        <v>52.745934548399873</v>
      </c>
      <c r="CC41" s="567">
        <v>4.3103756700369473</v>
      </c>
      <c r="CD41" s="372">
        <v>8.4487892402394795</v>
      </c>
      <c r="CE41" s="567">
        <v>2.7094082617358239</v>
      </c>
      <c r="CF41" s="372">
        <v>20.41349426708814</v>
      </c>
      <c r="CG41" s="567">
        <v>3.970632521466213</v>
      </c>
      <c r="CH41" s="372">
        <v>5.6507764426813516</v>
      </c>
      <c r="CI41" s="567">
        <v>2.1939400043894342</v>
      </c>
      <c r="CJ41" s="372">
        <v>11.99908432158143</v>
      </c>
      <c r="CK41" s="567">
        <v>3.3189175490515281</v>
      </c>
      <c r="CL41" s="372">
        <v>0.74192118000971818</v>
      </c>
      <c r="CM41" s="567">
        <v>0.76256905912062589</v>
      </c>
      <c r="CN41" s="371">
        <v>121</v>
      </c>
      <c r="CO41" s="287">
        <v>51.866900723452567</v>
      </c>
      <c r="CP41" s="567">
        <v>4.3385155491907916</v>
      </c>
      <c r="CQ41" s="372">
        <v>9.9967612960111758</v>
      </c>
      <c r="CR41" s="567">
        <v>2.3594736332151118</v>
      </c>
      <c r="CS41" s="372">
        <v>16.282056260166289</v>
      </c>
      <c r="CT41" s="567">
        <v>2.9783252511086098</v>
      </c>
      <c r="CU41" s="372">
        <v>9.6708327844467501</v>
      </c>
      <c r="CV41" s="567">
        <v>1.895777372830534</v>
      </c>
      <c r="CW41" s="372">
        <v>11.100694381826029</v>
      </c>
      <c r="CX41" s="567">
        <v>2.2935544858327108</v>
      </c>
      <c r="CY41" s="372">
        <v>1.082754554097177</v>
      </c>
      <c r="CZ41" s="567">
        <v>0.79218702740566294</v>
      </c>
      <c r="DA41" s="309">
        <v>148</v>
      </c>
    </row>
    <row r="42" spans="1:105" ht="15" customHeight="1">
      <c r="A42" s="318" t="s">
        <v>74</v>
      </c>
      <c r="B42" s="375">
        <v>1.00777694525419</v>
      </c>
      <c r="C42" s="568">
        <v>0.90137706338514856</v>
      </c>
      <c r="D42" s="375">
        <v>0</v>
      </c>
      <c r="E42" s="793" t="s">
        <v>581</v>
      </c>
      <c r="F42" s="375">
        <v>9.8707639638758131</v>
      </c>
      <c r="G42" s="568">
        <v>2.5961472698747192</v>
      </c>
      <c r="H42" s="375">
        <v>9.0558356891436205</v>
      </c>
      <c r="I42" s="568">
        <v>3.3866322742431181</v>
      </c>
      <c r="J42" s="375">
        <v>41.449933806121798</v>
      </c>
      <c r="K42" s="568">
        <v>5.3606326853595601</v>
      </c>
      <c r="L42" s="375">
        <v>38.615689595604579</v>
      </c>
      <c r="M42" s="568">
        <v>6.0128880645712126</v>
      </c>
      <c r="N42" s="376">
        <v>80</v>
      </c>
      <c r="O42" s="375">
        <v>4.6612361886319116</v>
      </c>
      <c r="P42" s="568">
        <v>2.103625986942887</v>
      </c>
      <c r="Q42" s="375">
        <v>0</v>
      </c>
      <c r="R42" s="793" t="s">
        <v>581</v>
      </c>
      <c r="S42" s="375">
        <v>14.641534360478641</v>
      </c>
      <c r="T42" s="568">
        <v>6.5601299843697447</v>
      </c>
      <c r="U42" s="375">
        <v>13.383644522357599</v>
      </c>
      <c r="V42" s="568">
        <v>6.0875997943411626</v>
      </c>
      <c r="W42" s="375">
        <v>37.163825395716373</v>
      </c>
      <c r="X42" s="568">
        <v>6.2737820006793497</v>
      </c>
      <c r="Y42" s="375">
        <v>30.14975953281548</v>
      </c>
      <c r="Z42" s="568">
        <v>6.8991762623293056</v>
      </c>
      <c r="AA42" s="376">
        <v>73</v>
      </c>
      <c r="AB42" s="375">
        <v>19.475678315053681</v>
      </c>
      <c r="AC42" s="568">
        <v>13.676882295897819</v>
      </c>
      <c r="AD42" s="375">
        <v>0</v>
      </c>
      <c r="AE42" s="793" t="s">
        <v>581</v>
      </c>
      <c r="AF42" s="375">
        <v>10.01882228766123</v>
      </c>
      <c r="AG42" s="568">
        <v>3.2142610705869021</v>
      </c>
      <c r="AH42" s="375">
        <v>29.20254051822084</v>
      </c>
      <c r="AI42" s="568">
        <v>7.6776534825137759</v>
      </c>
      <c r="AJ42" s="375">
        <v>29.48585458705109</v>
      </c>
      <c r="AK42" s="568">
        <v>5.6302960208164414</v>
      </c>
      <c r="AL42" s="375">
        <v>11.817104292013161</v>
      </c>
      <c r="AM42" s="568">
        <v>6.1698878556656522</v>
      </c>
      <c r="AN42" s="376">
        <v>49</v>
      </c>
      <c r="AO42" s="375">
        <v>7.650817202446869</v>
      </c>
      <c r="AP42" s="568">
        <v>6.7211180603726373</v>
      </c>
      <c r="AQ42" s="375">
        <v>0</v>
      </c>
      <c r="AR42" s="793" t="s">
        <v>581</v>
      </c>
      <c r="AS42" s="375">
        <v>5.7026135342666064</v>
      </c>
      <c r="AT42" s="568">
        <v>2.0223606318421541</v>
      </c>
      <c r="AU42" s="375">
        <v>4.1958763599201143</v>
      </c>
      <c r="AV42" s="568">
        <v>2.597326848369689</v>
      </c>
      <c r="AW42" s="375">
        <v>16.867264623288801</v>
      </c>
      <c r="AX42" s="568">
        <v>4.4919510564237752</v>
      </c>
      <c r="AY42" s="375">
        <v>65.583428280077598</v>
      </c>
      <c r="AZ42" s="568">
        <v>5.0066060687757661</v>
      </c>
      <c r="BA42" s="376">
        <v>63</v>
      </c>
      <c r="BB42" s="375">
        <v>3.494810128341844</v>
      </c>
      <c r="BC42" s="568">
        <v>3.069014843026316</v>
      </c>
      <c r="BD42" s="375">
        <v>4.0741573751037814</v>
      </c>
      <c r="BE42" s="568">
        <v>3.2987223588300472</v>
      </c>
      <c r="BF42" s="375">
        <v>2.3265616544030618</v>
      </c>
      <c r="BG42" s="568">
        <v>1.077318030154101</v>
      </c>
      <c r="BH42" s="375">
        <v>4.7309025396305424</v>
      </c>
      <c r="BI42" s="568">
        <v>2.8747423383053481</v>
      </c>
      <c r="BJ42" s="375">
        <v>28.740561253670879</v>
      </c>
      <c r="BK42" s="568">
        <v>7.5825999950518224</v>
      </c>
      <c r="BL42" s="375">
        <v>56.63300704884989</v>
      </c>
      <c r="BM42" s="568">
        <v>7.448709297252341</v>
      </c>
      <c r="BN42" s="376">
        <v>62</v>
      </c>
      <c r="BO42" s="375">
        <v>0</v>
      </c>
      <c r="BP42" s="793" t="s">
        <v>581</v>
      </c>
      <c r="BQ42" s="375">
        <v>1.546177366317296</v>
      </c>
      <c r="BR42" s="568">
        <v>1.0129702663156119</v>
      </c>
      <c r="BS42" s="375">
        <v>13.63394180523118</v>
      </c>
      <c r="BT42" s="568">
        <v>1.6140993955271601</v>
      </c>
      <c r="BU42" s="375">
        <v>11.000799302864969</v>
      </c>
      <c r="BV42" s="568">
        <v>4.0025933093889439</v>
      </c>
      <c r="BW42" s="375">
        <v>47.057953955400023</v>
      </c>
      <c r="BX42" s="568">
        <v>8.2839508436551572</v>
      </c>
      <c r="BY42" s="375">
        <v>26.761127570186542</v>
      </c>
      <c r="BZ42" s="568">
        <v>8.6979820056434249</v>
      </c>
      <c r="CA42" s="376">
        <v>79</v>
      </c>
      <c r="CB42" s="375">
        <v>37.347208784238198</v>
      </c>
      <c r="CC42" s="568">
        <v>7.6883083043342726</v>
      </c>
      <c r="CD42" s="375">
        <v>14.074168089099709</v>
      </c>
      <c r="CE42" s="568">
        <v>4.6154273830508057</v>
      </c>
      <c r="CF42" s="375">
        <v>39.865848631607001</v>
      </c>
      <c r="CG42" s="568">
        <v>7.7413692709027604</v>
      </c>
      <c r="CH42" s="375">
        <v>8.7127744950550952</v>
      </c>
      <c r="CI42" s="568">
        <v>3.4230151299225078</v>
      </c>
      <c r="CJ42" s="375">
        <v>0</v>
      </c>
      <c r="CK42" s="793" t="s">
        <v>581</v>
      </c>
      <c r="CL42" s="375">
        <v>0</v>
      </c>
      <c r="CM42" s="793" t="s">
        <v>581</v>
      </c>
      <c r="CN42" s="376">
        <v>40</v>
      </c>
      <c r="CO42" s="292">
        <v>60.544116300949149</v>
      </c>
      <c r="CP42" s="568">
        <v>14.46115694569829</v>
      </c>
      <c r="CQ42" s="375">
        <v>9.810063024132587</v>
      </c>
      <c r="CR42" s="568">
        <v>5.3697028198659327</v>
      </c>
      <c r="CS42" s="375">
        <v>19.92864290760005</v>
      </c>
      <c r="CT42" s="568">
        <v>9.6141757451964658</v>
      </c>
      <c r="CU42" s="375">
        <v>8.3278335440509839</v>
      </c>
      <c r="CV42" s="568">
        <v>4.2376455214785747</v>
      </c>
      <c r="CW42" s="375">
        <v>1.3893442232672251</v>
      </c>
      <c r="CX42" s="568">
        <v>1.4299766761806769</v>
      </c>
      <c r="CY42" s="375">
        <v>0</v>
      </c>
      <c r="CZ42" s="793" t="s">
        <v>581</v>
      </c>
      <c r="DA42" s="310">
        <v>42</v>
      </c>
    </row>
    <row r="43" spans="1:105" ht="15" customHeight="1">
      <c r="A43" s="317" t="s">
        <v>75</v>
      </c>
      <c r="B43" s="372">
        <v>3.9976883302303889</v>
      </c>
      <c r="C43" s="567">
        <v>0.79506138549585104</v>
      </c>
      <c r="D43" s="372">
        <v>1.9713033426515469</v>
      </c>
      <c r="E43" s="567">
        <v>0.60776662616707622</v>
      </c>
      <c r="F43" s="372">
        <v>14.733613352427939</v>
      </c>
      <c r="G43" s="567">
        <v>2.464127324073381</v>
      </c>
      <c r="H43" s="372">
        <v>14.91396658330742</v>
      </c>
      <c r="I43" s="567">
        <v>2.0640674786987541</v>
      </c>
      <c r="J43" s="372">
        <v>42.561578992088883</v>
      </c>
      <c r="K43" s="567">
        <v>2.424121013925276</v>
      </c>
      <c r="L43" s="372">
        <v>21.821849399293821</v>
      </c>
      <c r="M43" s="567">
        <v>2.8888808844070319</v>
      </c>
      <c r="N43" s="371">
        <v>423</v>
      </c>
      <c r="O43" s="372">
        <v>7.2689150775635296</v>
      </c>
      <c r="P43" s="567">
        <v>1.2646578180204291</v>
      </c>
      <c r="Q43" s="372">
        <v>2.5694999460192252</v>
      </c>
      <c r="R43" s="567">
        <v>0.93240999148309378</v>
      </c>
      <c r="S43" s="372">
        <v>16.065824959897661</v>
      </c>
      <c r="T43" s="567">
        <v>1.9343567963923081</v>
      </c>
      <c r="U43" s="372">
        <v>18.7078273851135</v>
      </c>
      <c r="V43" s="567">
        <v>2.085269154188909</v>
      </c>
      <c r="W43" s="372">
        <v>42.25405572810044</v>
      </c>
      <c r="X43" s="567">
        <v>2.4736035400208491</v>
      </c>
      <c r="Y43" s="372">
        <v>13.13387690330563</v>
      </c>
      <c r="Z43" s="567">
        <v>3.0684226609572449</v>
      </c>
      <c r="AA43" s="371">
        <v>460</v>
      </c>
      <c r="AB43" s="372">
        <v>45.703686816406261</v>
      </c>
      <c r="AC43" s="567">
        <v>5.1738782249102826</v>
      </c>
      <c r="AD43" s="372">
        <v>5.8242595851265726</v>
      </c>
      <c r="AE43" s="567">
        <v>1.64726666257451</v>
      </c>
      <c r="AF43" s="372">
        <v>16.102629759668879</v>
      </c>
      <c r="AG43" s="567">
        <v>2.5274028328836402</v>
      </c>
      <c r="AH43" s="372">
        <v>13.35871683031748</v>
      </c>
      <c r="AI43" s="567">
        <v>2.9380392363707948</v>
      </c>
      <c r="AJ43" s="372">
        <v>18.35048140006829</v>
      </c>
      <c r="AK43" s="567">
        <v>3.1385335560516161</v>
      </c>
      <c r="AL43" s="372">
        <v>0.66022560841251576</v>
      </c>
      <c r="AM43" s="567">
        <v>0.48063476801950972</v>
      </c>
      <c r="AN43" s="371">
        <v>277</v>
      </c>
      <c r="AO43" s="372">
        <v>1.261917670696397</v>
      </c>
      <c r="AP43" s="567">
        <v>0.7400777794106308</v>
      </c>
      <c r="AQ43" s="372">
        <v>0.57921935833433724</v>
      </c>
      <c r="AR43" s="567">
        <v>0.40239125120093361</v>
      </c>
      <c r="AS43" s="372">
        <v>1.3219061869437601</v>
      </c>
      <c r="AT43" s="567">
        <v>0.48066437737671658</v>
      </c>
      <c r="AU43" s="372">
        <v>1.8391075170271569</v>
      </c>
      <c r="AV43" s="567">
        <v>0.62485771795449219</v>
      </c>
      <c r="AW43" s="372">
        <v>21.198325283336111</v>
      </c>
      <c r="AX43" s="567">
        <v>2.4054135386162079</v>
      </c>
      <c r="AY43" s="372">
        <v>73.79952398366224</v>
      </c>
      <c r="AZ43" s="567">
        <v>2.9816639933072739</v>
      </c>
      <c r="BA43" s="371">
        <v>453</v>
      </c>
      <c r="BB43" s="372">
        <v>3.231347264076958</v>
      </c>
      <c r="BC43" s="567">
        <v>2.076822729661147</v>
      </c>
      <c r="BD43" s="372">
        <v>0.75422839761358329</v>
      </c>
      <c r="BE43" s="567">
        <v>0.7048776266350224</v>
      </c>
      <c r="BF43" s="372">
        <v>5.9254120112378246</v>
      </c>
      <c r="BG43" s="567">
        <v>1.827426645455356</v>
      </c>
      <c r="BH43" s="372">
        <v>7.849701918838969</v>
      </c>
      <c r="BI43" s="567">
        <v>1.743761227997648</v>
      </c>
      <c r="BJ43" s="372">
        <v>27.291053735534181</v>
      </c>
      <c r="BK43" s="567">
        <v>2.9470568202869791</v>
      </c>
      <c r="BL43" s="372">
        <v>54.948256672698477</v>
      </c>
      <c r="BM43" s="567">
        <v>3.9074134727011862</v>
      </c>
      <c r="BN43" s="371">
        <v>271</v>
      </c>
      <c r="BO43" s="372">
        <v>3.8966489282769312</v>
      </c>
      <c r="BP43" s="567">
        <v>1.637649430252166</v>
      </c>
      <c r="BQ43" s="372">
        <v>1.826682307917336</v>
      </c>
      <c r="BR43" s="567">
        <v>0.81357154222007877</v>
      </c>
      <c r="BS43" s="372">
        <v>10.375876472492219</v>
      </c>
      <c r="BT43" s="567">
        <v>1.5331254641654599</v>
      </c>
      <c r="BU43" s="372">
        <v>23.73789414743457</v>
      </c>
      <c r="BV43" s="567">
        <v>2.503539250591639</v>
      </c>
      <c r="BW43" s="372">
        <v>39.900851116815787</v>
      </c>
      <c r="BX43" s="567">
        <v>2.2520102420770249</v>
      </c>
      <c r="BY43" s="372">
        <v>20.262047027063151</v>
      </c>
      <c r="BZ43" s="567">
        <v>1.9949583902631669</v>
      </c>
      <c r="CA43" s="371">
        <v>456</v>
      </c>
      <c r="CB43" s="372">
        <v>41.782579937346597</v>
      </c>
      <c r="CC43" s="567">
        <v>8.4591017099509855</v>
      </c>
      <c r="CD43" s="372">
        <v>10.863689647170791</v>
      </c>
      <c r="CE43" s="567">
        <v>3.2831121813221289</v>
      </c>
      <c r="CF43" s="372">
        <v>28.241091929092381</v>
      </c>
      <c r="CG43" s="567">
        <v>5.6830543466115513</v>
      </c>
      <c r="CH43" s="372">
        <v>15.72708402293798</v>
      </c>
      <c r="CI43" s="567">
        <v>4.1521972279597534</v>
      </c>
      <c r="CJ43" s="372">
        <v>2.9859462612941239</v>
      </c>
      <c r="CK43" s="567">
        <v>1.254409052160093</v>
      </c>
      <c r="CL43" s="372">
        <v>0.39960820215813808</v>
      </c>
      <c r="CM43" s="567">
        <v>0.4077004409812679</v>
      </c>
      <c r="CN43" s="371">
        <v>169</v>
      </c>
      <c r="CO43" s="287">
        <v>49.043430691885021</v>
      </c>
      <c r="CP43" s="567">
        <v>4.9131932796788984</v>
      </c>
      <c r="CQ43" s="372">
        <v>9.5745751361974865</v>
      </c>
      <c r="CR43" s="567">
        <v>2.061792109509617</v>
      </c>
      <c r="CS43" s="372">
        <v>16.45607923348906</v>
      </c>
      <c r="CT43" s="567">
        <v>3.2556430704497008</v>
      </c>
      <c r="CU43" s="372">
        <v>20.83352204692757</v>
      </c>
      <c r="CV43" s="567">
        <v>3.0206470806081689</v>
      </c>
      <c r="CW43" s="372">
        <v>1.289827363331655</v>
      </c>
      <c r="CX43" s="567">
        <v>0.64856123949569</v>
      </c>
      <c r="CY43" s="372">
        <v>2.8025655281692048</v>
      </c>
      <c r="CZ43" s="567">
        <v>1.10986860858138</v>
      </c>
      <c r="DA43" s="309">
        <v>257</v>
      </c>
    </row>
    <row r="44" spans="1:105" ht="15" customHeight="1">
      <c r="A44" s="318" t="s">
        <v>76</v>
      </c>
      <c r="B44" s="375">
        <v>5.2691007022438816</v>
      </c>
      <c r="C44" s="568">
        <v>0.79576413531547885</v>
      </c>
      <c r="D44" s="375">
        <v>1.777350675891449</v>
      </c>
      <c r="E44" s="568">
        <v>0.36786094086920179</v>
      </c>
      <c r="F44" s="375">
        <v>12.75141916447849</v>
      </c>
      <c r="G44" s="568">
        <v>1.12103240130158</v>
      </c>
      <c r="H44" s="375">
        <v>15.679235886776089</v>
      </c>
      <c r="I44" s="568">
        <v>1.3187773874959681</v>
      </c>
      <c r="J44" s="375">
        <v>39.994150531007129</v>
      </c>
      <c r="K44" s="568">
        <v>1.66404586908747</v>
      </c>
      <c r="L44" s="375">
        <v>24.528743039602951</v>
      </c>
      <c r="M44" s="568">
        <v>1.7910535244281689</v>
      </c>
      <c r="N44" s="376">
        <v>1032</v>
      </c>
      <c r="O44" s="375">
        <v>8.3833840203356758</v>
      </c>
      <c r="P44" s="568">
        <v>1.023884779857954</v>
      </c>
      <c r="Q44" s="375">
        <v>1.8311708454234139</v>
      </c>
      <c r="R44" s="568">
        <v>0.46037996131371173</v>
      </c>
      <c r="S44" s="375">
        <v>14.612310044752959</v>
      </c>
      <c r="T44" s="568">
        <v>1.3496600140026209</v>
      </c>
      <c r="U44" s="375">
        <v>16.361905533149169</v>
      </c>
      <c r="V44" s="568">
        <v>1.2822016601738471</v>
      </c>
      <c r="W44" s="375">
        <v>42.073574155826613</v>
      </c>
      <c r="X44" s="568">
        <v>1.6555180838767809</v>
      </c>
      <c r="Y44" s="375">
        <v>16.737655400512171</v>
      </c>
      <c r="Z44" s="568">
        <v>1.8281615526674531</v>
      </c>
      <c r="AA44" s="376">
        <v>1085</v>
      </c>
      <c r="AB44" s="375">
        <v>43.117255960319291</v>
      </c>
      <c r="AC44" s="568">
        <v>2.59306432601853</v>
      </c>
      <c r="AD44" s="375">
        <v>3.4173266956984891</v>
      </c>
      <c r="AE44" s="568">
        <v>0.77679181038916922</v>
      </c>
      <c r="AF44" s="375">
        <v>17.708068900664621</v>
      </c>
      <c r="AG44" s="568">
        <v>1.9481178419786149</v>
      </c>
      <c r="AH44" s="375">
        <v>14.310194225773939</v>
      </c>
      <c r="AI44" s="568">
        <v>1.6106137802545739</v>
      </c>
      <c r="AJ44" s="375">
        <v>18.951366139847799</v>
      </c>
      <c r="AK44" s="568">
        <v>1.741038005047703</v>
      </c>
      <c r="AL44" s="375">
        <v>2.4957880776958619</v>
      </c>
      <c r="AM44" s="568">
        <v>0.72608786578983209</v>
      </c>
      <c r="AN44" s="376">
        <v>626</v>
      </c>
      <c r="AO44" s="375">
        <v>3.6993679883220678</v>
      </c>
      <c r="AP44" s="568">
        <v>0.76170295391995491</v>
      </c>
      <c r="AQ44" s="375">
        <v>0.10366657131556339</v>
      </c>
      <c r="AR44" s="568">
        <v>7.4185439400840866E-2</v>
      </c>
      <c r="AS44" s="375">
        <v>7.2633428034022591</v>
      </c>
      <c r="AT44" s="568">
        <v>1.100984918213592</v>
      </c>
      <c r="AU44" s="375">
        <v>3.5915730834018809</v>
      </c>
      <c r="AV44" s="568">
        <v>0.71948066080583151</v>
      </c>
      <c r="AW44" s="375">
        <v>26.112096433414639</v>
      </c>
      <c r="AX44" s="568">
        <v>1.651463909340199</v>
      </c>
      <c r="AY44" s="375">
        <v>59.229953120143577</v>
      </c>
      <c r="AZ44" s="568">
        <v>1.953413420500667</v>
      </c>
      <c r="BA44" s="376">
        <v>1002</v>
      </c>
      <c r="BB44" s="375">
        <v>3.5988493145775911</v>
      </c>
      <c r="BC44" s="568">
        <v>0.88465946272579443</v>
      </c>
      <c r="BD44" s="375">
        <v>0.64064806716907685</v>
      </c>
      <c r="BE44" s="568">
        <v>0.31383483471405288</v>
      </c>
      <c r="BF44" s="375">
        <v>8.7381043576925812</v>
      </c>
      <c r="BG44" s="568">
        <v>1.1475229085406531</v>
      </c>
      <c r="BH44" s="375">
        <v>9.9721815927542075</v>
      </c>
      <c r="BI44" s="568">
        <v>1.5044225964567861</v>
      </c>
      <c r="BJ44" s="375">
        <v>34.797311417239619</v>
      </c>
      <c r="BK44" s="568">
        <v>1.8832324725199041</v>
      </c>
      <c r="BL44" s="375">
        <v>42.252905250566933</v>
      </c>
      <c r="BM44" s="568">
        <v>2.1035582409138178</v>
      </c>
      <c r="BN44" s="376">
        <v>662</v>
      </c>
      <c r="BO44" s="375">
        <v>3.9602076231109979</v>
      </c>
      <c r="BP44" s="568">
        <v>0.65119869463147195</v>
      </c>
      <c r="BQ44" s="375">
        <v>0.88431651046128845</v>
      </c>
      <c r="BR44" s="568">
        <v>0.3396105024393607</v>
      </c>
      <c r="BS44" s="375">
        <v>14.359610638830659</v>
      </c>
      <c r="BT44" s="568">
        <v>1.369311697236298</v>
      </c>
      <c r="BU44" s="375">
        <v>19.5870054413381</v>
      </c>
      <c r="BV44" s="568">
        <v>1.3793653530279379</v>
      </c>
      <c r="BW44" s="375">
        <v>41.267974357269622</v>
      </c>
      <c r="BX44" s="568">
        <v>1.982754553589078</v>
      </c>
      <c r="BY44" s="375">
        <v>19.94088542898934</v>
      </c>
      <c r="BZ44" s="568">
        <v>1.4209114774791221</v>
      </c>
      <c r="CA44" s="376">
        <v>1014</v>
      </c>
      <c r="CB44" s="375">
        <v>49.451271729931101</v>
      </c>
      <c r="CC44" s="568">
        <v>2.641424862233352</v>
      </c>
      <c r="CD44" s="375">
        <v>14.027533932024649</v>
      </c>
      <c r="CE44" s="568">
        <v>1.9731714929841311</v>
      </c>
      <c r="CF44" s="375">
        <v>20.206292812013761</v>
      </c>
      <c r="CG44" s="568">
        <v>2.2823417411603031</v>
      </c>
      <c r="CH44" s="375">
        <v>10.71081077287989</v>
      </c>
      <c r="CI44" s="568">
        <v>1.688547337392609</v>
      </c>
      <c r="CJ44" s="375">
        <v>5.6040907531506017</v>
      </c>
      <c r="CK44" s="568">
        <v>1.424149209083347</v>
      </c>
      <c r="CL44" s="375">
        <v>0</v>
      </c>
      <c r="CM44" s="793" t="s">
        <v>581</v>
      </c>
      <c r="CN44" s="376">
        <v>366</v>
      </c>
      <c r="CO44" s="292">
        <v>65.284904122540439</v>
      </c>
      <c r="CP44" s="568">
        <v>2.4336927657479488</v>
      </c>
      <c r="CQ44" s="375">
        <v>7.0847494340167767</v>
      </c>
      <c r="CR44" s="568">
        <v>1.2398304743864119</v>
      </c>
      <c r="CS44" s="375">
        <v>14.75997668638338</v>
      </c>
      <c r="CT44" s="568">
        <v>1.829520783510207</v>
      </c>
      <c r="CU44" s="375">
        <v>11.178560443554501</v>
      </c>
      <c r="CV44" s="568">
        <v>1.687264861937499</v>
      </c>
      <c r="CW44" s="375">
        <v>1.0625761843742021</v>
      </c>
      <c r="CX44" s="568">
        <v>0.53785234017080041</v>
      </c>
      <c r="CY44" s="375">
        <v>0.62923312913069862</v>
      </c>
      <c r="CZ44" s="568">
        <v>0.38557169617875547</v>
      </c>
      <c r="DA44" s="310">
        <v>484</v>
      </c>
    </row>
    <row r="45" spans="1:105" ht="15" customHeight="1">
      <c r="A45" s="317" t="s">
        <v>77</v>
      </c>
      <c r="B45" s="372">
        <v>4.5829137708786716</v>
      </c>
      <c r="C45" s="567">
        <v>1.6622895499831301</v>
      </c>
      <c r="D45" s="372">
        <v>1.979579028040968</v>
      </c>
      <c r="E45" s="567">
        <v>1.3078595531359301</v>
      </c>
      <c r="F45" s="372">
        <v>6.6435065259046606</v>
      </c>
      <c r="G45" s="567">
        <v>3.2196733016544732</v>
      </c>
      <c r="H45" s="372">
        <v>11.127194146836461</v>
      </c>
      <c r="I45" s="567">
        <v>3.9808328053956941</v>
      </c>
      <c r="J45" s="372">
        <v>43.948416539637748</v>
      </c>
      <c r="K45" s="567">
        <v>3.8301752568300782</v>
      </c>
      <c r="L45" s="372">
        <v>31.718389988701489</v>
      </c>
      <c r="M45" s="567">
        <v>4.1112161227126034</v>
      </c>
      <c r="N45" s="371">
        <v>125</v>
      </c>
      <c r="O45" s="372">
        <v>8.5298955260780254</v>
      </c>
      <c r="P45" s="567">
        <v>2.0186674342736461</v>
      </c>
      <c r="Q45" s="372">
        <v>2.1103815260857162</v>
      </c>
      <c r="R45" s="567">
        <v>1.274880408797447</v>
      </c>
      <c r="S45" s="372">
        <v>18.47383190046213</v>
      </c>
      <c r="T45" s="567">
        <v>2.3509679161698749</v>
      </c>
      <c r="U45" s="372">
        <v>13.569505320382699</v>
      </c>
      <c r="V45" s="567">
        <v>3.247946921981729</v>
      </c>
      <c r="W45" s="372">
        <v>36.932943709894772</v>
      </c>
      <c r="X45" s="567">
        <v>3.7535436851543009</v>
      </c>
      <c r="Y45" s="372">
        <v>20.383442017096652</v>
      </c>
      <c r="Z45" s="567">
        <v>3.3776884771655129</v>
      </c>
      <c r="AA45" s="371">
        <v>149</v>
      </c>
      <c r="AB45" s="372">
        <v>43.026273278113351</v>
      </c>
      <c r="AC45" s="567">
        <v>4.3959237368920077</v>
      </c>
      <c r="AD45" s="372">
        <v>11.00339349772034</v>
      </c>
      <c r="AE45" s="567">
        <v>2.7278302112161459</v>
      </c>
      <c r="AF45" s="372">
        <v>20.369431980901009</v>
      </c>
      <c r="AG45" s="567">
        <v>4.9707364200438793</v>
      </c>
      <c r="AH45" s="372">
        <v>10.36175788190606</v>
      </c>
      <c r="AI45" s="567">
        <v>3.601571647701638</v>
      </c>
      <c r="AJ45" s="372">
        <v>14.33426154381266</v>
      </c>
      <c r="AK45" s="567">
        <v>2.6843309935723569</v>
      </c>
      <c r="AL45" s="372">
        <v>0.90488181754658725</v>
      </c>
      <c r="AM45" s="567">
        <v>0.56478246823221923</v>
      </c>
      <c r="AN45" s="371">
        <v>109</v>
      </c>
      <c r="AO45" s="372">
        <v>1.006765304749567</v>
      </c>
      <c r="AP45" s="567">
        <v>0.52368130499426124</v>
      </c>
      <c r="AQ45" s="372">
        <v>0</v>
      </c>
      <c r="AR45" s="569" t="s">
        <v>581</v>
      </c>
      <c r="AS45" s="372">
        <v>5.1981865068731619</v>
      </c>
      <c r="AT45" s="567">
        <v>2.932989119143913</v>
      </c>
      <c r="AU45" s="372">
        <v>5.6360371740365727</v>
      </c>
      <c r="AV45" s="567">
        <v>2.9008488895938771</v>
      </c>
      <c r="AW45" s="372">
        <v>26.790048668047419</v>
      </c>
      <c r="AX45" s="567">
        <v>4.3387502401624909</v>
      </c>
      <c r="AY45" s="372">
        <v>61.368962346293273</v>
      </c>
      <c r="AZ45" s="567">
        <v>5.9613666631712237</v>
      </c>
      <c r="BA45" s="371">
        <v>134</v>
      </c>
      <c r="BB45" s="372">
        <v>2.124415631149406</v>
      </c>
      <c r="BC45" s="567">
        <v>1.33695299107667</v>
      </c>
      <c r="BD45" s="372">
        <v>0</v>
      </c>
      <c r="BE45" s="569" t="s">
        <v>581</v>
      </c>
      <c r="BF45" s="372">
        <v>4.2340307653968674</v>
      </c>
      <c r="BG45" s="567">
        <v>2.13670515866789</v>
      </c>
      <c r="BH45" s="372">
        <v>7.1482568931403394</v>
      </c>
      <c r="BI45" s="567">
        <v>1.9539448885069119</v>
      </c>
      <c r="BJ45" s="372">
        <v>23.167664996012711</v>
      </c>
      <c r="BK45" s="567">
        <v>3.949902314231891</v>
      </c>
      <c r="BL45" s="372">
        <v>63.325631714300677</v>
      </c>
      <c r="BM45" s="567">
        <v>4.2042021587715803</v>
      </c>
      <c r="BN45" s="371">
        <v>103</v>
      </c>
      <c r="BO45" s="372">
        <v>4.9999648335243494</v>
      </c>
      <c r="BP45" s="567">
        <v>2.6091397159687428</v>
      </c>
      <c r="BQ45" s="372">
        <v>2.1862669435648119</v>
      </c>
      <c r="BR45" s="567">
        <v>1.4820091523996111</v>
      </c>
      <c r="BS45" s="372">
        <v>10.4236475751984</v>
      </c>
      <c r="BT45" s="567">
        <v>3.1474091714105938</v>
      </c>
      <c r="BU45" s="372">
        <v>12.448248835113381</v>
      </c>
      <c r="BV45" s="567">
        <v>2.0101851445967678</v>
      </c>
      <c r="BW45" s="372">
        <v>41.008901477465848</v>
      </c>
      <c r="BX45" s="567">
        <v>5.0795896648104089</v>
      </c>
      <c r="BY45" s="372">
        <v>28.932970335133209</v>
      </c>
      <c r="BZ45" s="567">
        <v>3.4101336567124712</v>
      </c>
      <c r="CA45" s="371">
        <v>144</v>
      </c>
      <c r="CB45" s="372">
        <v>46.294059584828688</v>
      </c>
      <c r="CC45" s="567">
        <v>7.7076910504700296</v>
      </c>
      <c r="CD45" s="372">
        <v>16.51316014094601</v>
      </c>
      <c r="CE45" s="567">
        <v>5.5356721848615091</v>
      </c>
      <c r="CF45" s="372">
        <v>23.420203999936721</v>
      </c>
      <c r="CG45" s="567">
        <v>9.3384638138986134</v>
      </c>
      <c r="CH45" s="372">
        <v>9.6409170843644478</v>
      </c>
      <c r="CI45" s="567">
        <v>3.0105413304384681</v>
      </c>
      <c r="CJ45" s="372">
        <v>3.421981536822007</v>
      </c>
      <c r="CK45" s="567">
        <v>1.7853181433196881</v>
      </c>
      <c r="CL45" s="372">
        <v>0.70967765310212838</v>
      </c>
      <c r="CM45" s="567">
        <v>0.64759251762989534</v>
      </c>
      <c r="CN45" s="371">
        <v>56</v>
      </c>
      <c r="CO45" s="287">
        <v>76.410230296207502</v>
      </c>
      <c r="CP45" s="567">
        <v>8.5210095780211113</v>
      </c>
      <c r="CQ45" s="372">
        <v>1.158280934475578</v>
      </c>
      <c r="CR45" s="567">
        <v>1.017169374929624</v>
      </c>
      <c r="CS45" s="372">
        <v>15.325296960726259</v>
      </c>
      <c r="CT45" s="567">
        <v>5.9637331962917166</v>
      </c>
      <c r="CU45" s="372">
        <v>4.6185510150709028</v>
      </c>
      <c r="CV45" s="567">
        <v>2.3395174549596329</v>
      </c>
      <c r="CW45" s="372">
        <v>0.74695721655191727</v>
      </c>
      <c r="CX45" s="567">
        <v>0.76730141670564356</v>
      </c>
      <c r="CY45" s="372">
        <v>1.740683576967839</v>
      </c>
      <c r="CZ45" s="567">
        <v>1.321224137334732</v>
      </c>
      <c r="DA45" s="309">
        <v>72</v>
      </c>
    </row>
    <row r="46" spans="1:105" ht="15" customHeight="1">
      <c r="A46" s="318" t="s">
        <v>78</v>
      </c>
      <c r="B46" s="570" t="s">
        <v>153</v>
      </c>
      <c r="C46" s="571" t="s">
        <v>153</v>
      </c>
      <c r="D46" s="570" t="s">
        <v>153</v>
      </c>
      <c r="E46" s="571" t="s">
        <v>153</v>
      </c>
      <c r="F46" s="570" t="s">
        <v>153</v>
      </c>
      <c r="G46" s="571" t="s">
        <v>153</v>
      </c>
      <c r="H46" s="570" t="s">
        <v>153</v>
      </c>
      <c r="I46" s="571" t="s">
        <v>153</v>
      </c>
      <c r="J46" s="570" t="s">
        <v>153</v>
      </c>
      <c r="K46" s="571" t="s">
        <v>153</v>
      </c>
      <c r="L46" s="570" t="s">
        <v>153</v>
      </c>
      <c r="M46" s="571" t="s">
        <v>153</v>
      </c>
      <c r="N46" s="572" t="s">
        <v>153</v>
      </c>
      <c r="O46" s="570" t="s">
        <v>153</v>
      </c>
      <c r="P46" s="571" t="s">
        <v>153</v>
      </c>
      <c r="Q46" s="570" t="s">
        <v>153</v>
      </c>
      <c r="R46" s="571" t="s">
        <v>153</v>
      </c>
      <c r="S46" s="570" t="s">
        <v>153</v>
      </c>
      <c r="T46" s="571" t="s">
        <v>153</v>
      </c>
      <c r="U46" s="570" t="s">
        <v>153</v>
      </c>
      <c r="V46" s="571" t="s">
        <v>153</v>
      </c>
      <c r="W46" s="570" t="s">
        <v>153</v>
      </c>
      <c r="X46" s="571" t="s">
        <v>153</v>
      </c>
      <c r="Y46" s="570" t="s">
        <v>153</v>
      </c>
      <c r="Z46" s="571" t="s">
        <v>153</v>
      </c>
      <c r="AA46" s="572" t="s">
        <v>153</v>
      </c>
      <c r="AB46" s="570" t="s">
        <v>153</v>
      </c>
      <c r="AC46" s="571" t="s">
        <v>153</v>
      </c>
      <c r="AD46" s="570" t="s">
        <v>153</v>
      </c>
      <c r="AE46" s="571" t="s">
        <v>153</v>
      </c>
      <c r="AF46" s="570" t="s">
        <v>153</v>
      </c>
      <c r="AG46" s="571" t="s">
        <v>153</v>
      </c>
      <c r="AH46" s="570" t="s">
        <v>153</v>
      </c>
      <c r="AI46" s="571" t="s">
        <v>153</v>
      </c>
      <c r="AJ46" s="570" t="s">
        <v>153</v>
      </c>
      <c r="AK46" s="571" t="s">
        <v>153</v>
      </c>
      <c r="AL46" s="570" t="s">
        <v>153</v>
      </c>
      <c r="AM46" s="571" t="s">
        <v>153</v>
      </c>
      <c r="AN46" s="572" t="s">
        <v>153</v>
      </c>
      <c r="AO46" s="570" t="s">
        <v>153</v>
      </c>
      <c r="AP46" s="571" t="s">
        <v>153</v>
      </c>
      <c r="AQ46" s="570" t="s">
        <v>153</v>
      </c>
      <c r="AR46" s="571" t="s">
        <v>153</v>
      </c>
      <c r="AS46" s="570" t="s">
        <v>153</v>
      </c>
      <c r="AT46" s="571" t="s">
        <v>153</v>
      </c>
      <c r="AU46" s="570" t="s">
        <v>153</v>
      </c>
      <c r="AV46" s="571" t="s">
        <v>153</v>
      </c>
      <c r="AW46" s="570" t="s">
        <v>153</v>
      </c>
      <c r="AX46" s="571" t="s">
        <v>153</v>
      </c>
      <c r="AY46" s="570" t="s">
        <v>153</v>
      </c>
      <c r="AZ46" s="571" t="s">
        <v>153</v>
      </c>
      <c r="BA46" s="572" t="s">
        <v>153</v>
      </c>
      <c r="BB46" s="570" t="s">
        <v>153</v>
      </c>
      <c r="BC46" s="571" t="s">
        <v>153</v>
      </c>
      <c r="BD46" s="570" t="s">
        <v>153</v>
      </c>
      <c r="BE46" s="571" t="s">
        <v>153</v>
      </c>
      <c r="BF46" s="570" t="s">
        <v>153</v>
      </c>
      <c r="BG46" s="571" t="s">
        <v>153</v>
      </c>
      <c r="BH46" s="570" t="s">
        <v>153</v>
      </c>
      <c r="BI46" s="571" t="s">
        <v>153</v>
      </c>
      <c r="BJ46" s="570" t="s">
        <v>153</v>
      </c>
      <c r="BK46" s="571" t="s">
        <v>153</v>
      </c>
      <c r="BL46" s="570" t="s">
        <v>153</v>
      </c>
      <c r="BM46" s="571" t="s">
        <v>153</v>
      </c>
      <c r="BN46" s="572" t="s">
        <v>153</v>
      </c>
      <c r="BO46" s="570" t="s">
        <v>153</v>
      </c>
      <c r="BP46" s="571" t="s">
        <v>153</v>
      </c>
      <c r="BQ46" s="570" t="s">
        <v>153</v>
      </c>
      <c r="BR46" s="571" t="s">
        <v>153</v>
      </c>
      <c r="BS46" s="570" t="s">
        <v>153</v>
      </c>
      <c r="BT46" s="571" t="s">
        <v>153</v>
      </c>
      <c r="BU46" s="570" t="s">
        <v>153</v>
      </c>
      <c r="BV46" s="571" t="s">
        <v>153</v>
      </c>
      <c r="BW46" s="570" t="s">
        <v>153</v>
      </c>
      <c r="BX46" s="571" t="s">
        <v>153</v>
      </c>
      <c r="BY46" s="570" t="s">
        <v>153</v>
      </c>
      <c r="BZ46" s="571" t="s">
        <v>153</v>
      </c>
      <c r="CA46" s="572" t="s">
        <v>153</v>
      </c>
      <c r="CB46" s="570" t="s">
        <v>153</v>
      </c>
      <c r="CC46" s="571" t="s">
        <v>153</v>
      </c>
      <c r="CD46" s="570" t="s">
        <v>153</v>
      </c>
      <c r="CE46" s="571" t="s">
        <v>153</v>
      </c>
      <c r="CF46" s="570" t="s">
        <v>153</v>
      </c>
      <c r="CG46" s="571" t="s">
        <v>153</v>
      </c>
      <c r="CH46" s="570" t="s">
        <v>153</v>
      </c>
      <c r="CI46" s="571" t="s">
        <v>153</v>
      </c>
      <c r="CJ46" s="570" t="s">
        <v>153</v>
      </c>
      <c r="CK46" s="571" t="s">
        <v>153</v>
      </c>
      <c r="CL46" s="570" t="s">
        <v>153</v>
      </c>
      <c r="CM46" s="571" t="s">
        <v>153</v>
      </c>
      <c r="CN46" s="572" t="s">
        <v>153</v>
      </c>
      <c r="CO46" s="298" t="s">
        <v>153</v>
      </c>
      <c r="CP46" s="571" t="s">
        <v>153</v>
      </c>
      <c r="CQ46" s="570" t="s">
        <v>153</v>
      </c>
      <c r="CR46" s="571" t="s">
        <v>153</v>
      </c>
      <c r="CS46" s="570" t="s">
        <v>153</v>
      </c>
      <c r="CT46" s="571" t="s">
        <v>153</v>
      </c>
      <c r="CU46" s="570" t="s">
        <v>153</v>
      </c>
      <c r="CV46" s="571" t="s">
        <v>153</v>
      </c>
      <c r="CW46" s="570" t="s">
        <v>153</v>
      </c>
      <c r="CX46" s="571" t="s">
        <v>153</v>
      </c>
      <c r="CY46" s="570" t="s">
        <v>153</v>
      </c>
      <c r="CZ46" s="571" t="s">
        <v>153</v>
      </c>
      <c r="DA46" s="312" t="s">
        <v>153</v>
      </c>
    </row>
    <row r="47" spans="1:105" ht="15" customHeight="1">
      <c r="A47" s="317" t="s">
        <v>79</v>
      </c>
      <c r="B47" s="372">
        <v>5.2657120858951174</v>
      </c>
      <c r="C47" s="567">
        <v>2.502452727742754</v>
      </c>
      <c r="D47" s="372">
        <v>0</v>
      </c>
      <c r="E47" s="569" t="s">
        <v>581</v>
      </c>
      <c r="F47" s="372">
        <v>4.6613162566141328</v>
      </c>
      <c r="G47" s="567">
        <v>2.0942121742594022</v>
      </c>
      <c r="H47" s="372">
        <v>7.5139837324109076</v>
      </c>
      <c r="I47" s="567">
        <v>1.974035673873036</v>
      </c>
      <c r="J47" s="372">
        <v>44.299386609058047</v>
      </c>
      <c r="K47" s="567">
        <v>3.2052194834407381</v>
      </c>
      <c r="L47" s="372">
        <v>38.259601316021786</v>
      </c>
      <c r="M47" s="567">
        <v>5.6831683397638013</v>
      </c>
      <c r="N47" s="371">
        <v>136</v>
      </c>
      <c r="O47" s="372">
        <v>4.7719653078938586</v>
      </c>
      <c r="P47" s="567">
        <v>2.4039363146744921</v>
      </c>
      <c r="Q47" s="372">
        <v>0.51033520078642147</v>
      </c>
      <c r="R47" s="567">
        <v>0.54132456431951692</v>
      </c>
      <c r="S47" s="372">
        <v>13.802343637743521</v>
      </c>
      <c r="T47" s="567">
        <v>4.4024335612236953</v>
      </c>
      <c r="U47" s="372">
        <v>17.37729710376664</v>
      </c>
      <c r="V47" s="567">
        <v>4.3187715671482323</v>
      </c>
      <c r="W47" s="372">
        <v>42.898304313366893</v>
      </c>
      <c r="X47" s="567">
        <v>6.6429602574497286</v>
      </c>
      <c r="Y47" s="372">
        <v>20.639754436442669</v>
      </c>
      <c r="Z47" s="567">
        <v>3.4345302360162879</v>
      </c>
      <c r="AA47" s="371">
        <v>131</v>
      </c>
      <c r="AB47" s="372">
        <v>20.872445508322532</v>
      </c>
      <c r="AC47" s="567">
        <v>11.003393246455749</v>
      </c>
      <c r="AD47" s="372">
        <v>2.3557572728658598</v>
      </c>
      <c r="AE47" s="567">
        <v>1.5895208871059281</v>
      </c>
      <c r="AF47" s="372">
        <v>22.519045064068301</v>
      </c>
      <c r="AG47" s="567">
        <v>6.7709013741557094</v>
      </c>
      <c r="AH47" s="372">
        <v>17.954312740684259</v>
      </c>
      <c r="AI47" s="567">
        <v>5.147618474029982</v>
      </c>
      <c r="AJ47" s="372">
        <v>34.090574107644777</v>
      </c>
      <c r="AK47" s="567">
        <v>9.8589372077684949</v>
      </c>
      <c r="AL47" s="372">
        <v>2.207865306414269</v>
      </c>
      <c r="AM47" s="567">
        <v>1.1016169783520271</v>
      </c>
      <c r="AN47" s="371">
        <v>82</v>
      </c>
      <c r="AO47" s="372">
        <v>0.78453584039268665</v>
      </c>
      <c r="AP47" s="567">
        <v>0.721867738826935</v>
      </c>
      <c r="AQ47" s="372">
        <v>0</v>
      </c>
      <c r="AR47" s="569" t="s">
        <v>581</v>
      </c>
      <c r="AS47" s="372">
        <v>6.4837130509177401</v>
      </c>
      <c r="AT47" s="567">
        <v>5.2038057061948946</v>
      </c>
      <c r="AU47" s="372">
        <v>3.489721848634884</v>
      </c>
      <c r="AV47" s="567">
        <v>1.7404166505715579</v>
      </c>
      <c r="AW47" s="372">
        <v>16.017799376997321</v>
      </c>
      <c r="AX47" s="567">
        <v>2.740471444091042</v>
      </c>
      <c r="AY47" s="372">
        <v>73.224229883057362</v>
      </c>
      <c r="AZ47" s="567">
        <v>7.3642961218015914</v>
      </c>
      <c r="BA47" s="371">
        <v>105</v>
      </c>
      <c r="BB47" s="372">
        <v>6.2168548067735347</v>
      </c>
      <c r="BC47" s="567">
        <v>2.5669756853943309</v>
      </c>
      <c r="BD47" s="372">
        <v>1.306342055202651</v>
      </c>
      <c r="BE47" s="567">
        <v>1.2009225823436449</v>
      </c>
      <c r="BF47" s="372">
        <v>2.6537294874916011</v>
      </c>
      <c r="BG47" s="567">
        <v>1.499292082549172</v>
      </c>
      <c r="BH47" s="372">
        <v>10.62767027116193</v>
      </c>
      <c r="BI47" s="567">
        <v>2.2245787374996482</v>
      </c>
      <c r="BJ47" s="372">
        <v>30.203436925993199</v>
      </c>
      <c r="BK47" s="567">
        <v>5.7935447397922033</v>
      </c>
      <c r="BL47" s="372">
        <v>48.991966453377088</v>
      </c>
      <c r="BM47" s="567">
        <v>9.2435049074321025</v>
      </c>
      <c r="BN47" s="371">
        <v>99</v>
      </c>
      <c r="BO47" s="372">
        <v>0.6301065311946018</v>
      </c>
      <c r="BP47" s="567">
        <v>0.5927631929063375</v>
      </c>
      <c r="BQ47" s="372">
        <v>0.97913182767837692</v>
      </c>
      <c r="BR47" s="567">
        <v>0.92110346380714536</v>
      </c>
      <c r="BS47" s="372">
        <v>9.1496141269064957</v>
      </c>
      <c r="BT47" s="567">
        <v>2.4167951074809042</v>
      </c>
      <c r="BU47" s="372">
        <v>11.162208272616891</v>
      </c>
      <c r="BV47" s="567">
        <v>4.2933187683427638</v>
      </c>
      <c r="BW47" s="372">
        <v>49.112362816995017</v>
      </c>
      <c r="BX47" s="567">
        <v>5.4872165101505406</v>
      </c>
      <c r="BY47" s="372">
        <v>28.966576424608611</v>
      </c>
      <c r="BZ47" s="567">
        <v>4.1628087940161791</v>
      </c>
      <c r="CA47" s="371">
        <v>123</v>
      </c>
      <c r="CB47" s="372">
        <v>29.410641607924479</v>
      </c>
      <c r="CC47" s="567">
        <v>13.72210809692041</v>
      </c>
      <c r="CD47" s="372">
        <v>19.125831264603331</v>
      </c>
      <c r="CE47" s="567">
        <v>3.9828884126856399</v>
      </c>
      <c r="CF47" s="372">
        <v>29.800237804572269</v>
      </c>
      <c r="CG47" s="567">
        <v>8.7466135881241378</v>
      </c>
      <c r="CH47" s="372">
        <v>11.509762512296559</v>
      </c>
      <c r="CI47" s="567">
        <v>3.1647840730429611</v>
      </c>
      <c r="CJ47" s="372">
        <v>8.3173470274964671</v>
      </c>
      <c r="CK47" s="567">
        <v>4.0630003331858333</v>
      </c>
      <c r="CL47" s="372">
        <v>1.836179783106898</v>
      </c>
      <c r="CM47" s="567">
        <v>1.8919768621801321</v>
      </c>
      <c r="CN47" s="371">
        <v>74</v>
      </c>
      <c r="CO47" s="287">
        <v>44.477968603627787</v>
      </c>
      <c r="CP47" s="567">
        <v>9.2270194744332379</v>
      </c>
      <c r="CQ47" s="372">
        <v>19.94428103943871</v>
      </c>
      <c r="CR47" s="567">
        <v>6.7758013785681843</v>
      </c>
      <c r="CS47" s="372">
        <v>26.77184562348102</v>
      </c>
      <c r="CT47" s="567">
        <v>5.6769625219884112</v>
      </c>
      <c r="CU47" s="372">
        <v>8.805904733452488</v>
      </c>
      <c r="CV47" s="567">
        <v>1.71276267371624</v>
      </c>
      <c r="CW47" s="372">
        <v>0</v>
      </c>
      <c r="CX47" s="569" t="s">
        <v>581</v>
      </c>
      <c r="CY47" s="372">
        <v>0</v>
      </c>
      <c r="CZ47" s="569" t="s">
        <v>581</v>
      </c>
      <c r="DA47" s="309">
        <v>85</v>
      </c>
    </row>
    <row r="48" spans="1:105" ht="15" customHeight="1">
      <c r="A48" s="318" t="s">
        <v>80</v>
      </c>
      <c r="B48" s="570" t="s">
        <v>153</v>
      </c>
      <c r="C48" s="571" t="s">
        <v>153</v>
      </c>
      <c r="D48" s="570" t="s">
        <v>153</v>
      </c>
      <c r="E48" s="571" t="s">
        <v>153</v>
      </c>
      <c r="F48" s="570" t="s">
        <v>153</v>
      </c>
      <c r="G48" s="571" t="s">
        <v>153</v>
      </c>
      <c r="H48" s="570" t="s">
        <v>153</v>
      </c>
      <c r="I48" s="571" t="s">
        <v>153</v>
      </c>
      <c r="J48" s="570" t="s">
        <v>153</v>
      </c>
      <c r="K48" s="571" t="s">
        <v>153</v>
      </c>
      <c r="L48" s="570" t="s">
        <v>153</v>
      </c>
      <c r="M48" s="571" t="s">
        <v>153</v>
      </c>
      <c r="N48" s="572" t="s">
        <v>153</v>
      </c>
      <c r="O48" s="570" t="s">
        <v>153</v>
      </c>
      <c r="P48" s="571" t="s">
        <v>153</v>
      </c>
      <c r="Q48" s="570" t="s">
        <v>153</v>
      </c>
      <c r="R48" s="571" t="s">
        <v>153</v>
      </c>
      <c r="S48" s="570" t="s">
        <v>153</v>
      </c>
      <c r="T48" s="571" t="s">
        <v>153</v>
      </c>
      <c r="U48" s="570" t="s">
        <v>153</v>
      </c>
      <c r="V48" s="571" t="s">
        <v>153</v>
      </c>
      <c r="W48" s="570" t="s">
        <v>153</v>
      </c>
      <c r="X48" s="571" t="s">
        <v>153</v>
      </c>
      <c r="Y48" s="570" t="s">
        <v>153</v>
      </c>
      <c r="Z48" s="571" t="s">
        <v>153</v>
      </c>
      <c r="AA48" s="572" t="s">
        <v>153</v>
      </c>
      <c r="AB48" s="570" t="s">
        <v>153</v>
      </c>
      <c r="AC48" s="571" t="s">
        <v>153</v>
      </c>
      <c r="AD48" s="570" t="s">
        <v>153</v>
      </c>
      <c r="AE48" s="571" t="s">
        <v>153</v>
      </c>
      <c r="AF48" s="570" t="s">
        <v>153</v>
      </c>
      <c r="AG48" s="571" t="s">
        <v>153</v>
      </c>
      <c r="AH48" s="570" t="s">
        <v>153</v>
      </c>
      <c r="AI48" s="571" t="s">
        <v>153</v>
      </c>
      <c r="AJ48" s="570" t="s">
        <v>153</v>
      </c>
      <c r="AK48" s="571" t="s">
        <v>153</v>
      </c>
      <c r="AL48" s="570" t="s">
        <v>153</v>
      </c>
      <c r="AM48" s="571" t="s">
        <v>153</v>
      </c>
      <c r="AN48" s="572" t="s">
        <v>153</v>
      </c>
      <c r="AO48" s="570" t="s">
        <v>153</v>
      </c>
      <c r="AP48" s="571" t="s">
        <v>153</v>
      </c>
      <c r="AQ48" s="570" t="s">
        <v>153</v>
      </c>
      <c r="AR48" s="571" t="s">
        <v>153</v>
      </c>
      <c r="AS48" s="570" t="s">
        <v>153</v>
      </c>
      <c r="AT48" s="571" t="s">
        <v>153</v>
      </c>
      <c r="AU48" s="570" t="s">
        <v>153</v>
      </c>
      <c r="AV48" s="571" t="s">
        <v>153</v>
      </c>
      <c r="AW48" s="570" t="s">
        <v>153</v>
      </c>
      <c r="AX48" s="571" t="s">
        <v>153</v>
      </c>
      <c r="AY48" s="570" t="s">
        <v>153</v>
      </c>
      <c r="AZ48" s="571" t="s">
        <v>153</v>
      </c>
      <c r="BA48" s="572" t="s">
        <v>153</v>
      </c>
      <c r="BB48" s="570" t="s">
        <v>153</v>
      </c>
      <c r="BC48" s="571" t="s">
        <v>153</v>
      </c>
      <c r="BD48" s="570" t="s">
        <v>153</v>
      </c>
      <c r="BE48" s="571" t="s">
        <v>153</v>
      </c>
      <c r="BF48" s="570" t="s">
        <v>153</v>
      </c>
      <c r="BG48" s="571" t="s">
        <v>153</v>
      </c>
      <c r="BH48" s="570" t="s">
        <v>153</v>
      </c>
      <c r="BI48" s="571" t="s">
        <v>153</v>
      </c>
      <c r="BJ48" s="570" t="s">
        <v>153</v>
      </c>
      <c r="BK48" s="571" t="s">
        <v>153</v>
      </c>
      <c r="BL48" s="570" t="s">
        <v>153</v>
      </c>
      <c r="BM48" s="571" t="s">
        <v>153</v>
      </c>
      <c r="BN48" s="572" t="s">
        <v>153</v>
      </c>
      <c r="BO48" s="570" t="s">
        <v>153</v>
      </c>
      <c r="BP48" s="571" t="s">
        <v>153</v>
      </c>
      <c r="BQ48" s="570" t="s">
        <v>153</v>
      </c>
      <c r="BR48" s="571" t="s">
        <v>153</v>
      </c>
      <c r="BS48" s="570" t="s">
        <v>153</v>
      </c>
      <c r="BT48" s="571" t="s">
        <v>153</v>
      </c>
      <c r="BU48" s="570" t="s">
        <v>153</v>
      </c>
      <c r="BV48" s="571" t="s">
        <v>153</v>
      </c>
      <c r="BW48" s="570" t="s">
        <v>153</v>
      </c>
      <c r="BX48" s="571" t="s">
        <v>153</v>
      </c>
      <c r="BY48" s="570" t="s">
        <v>153</v>
      </c>
      <c r="BZ48" s="571" t="s">
        <v>153</v>
      </c>
      <c r="CA48" s="572" t="s">
        <v>153</v>
      </c>
      <c r="CB48" s="570" t="s">
        <v>153</v>
      </c>
      <c r="CC48" s="571" t="s">
        <v>153</v>
      </c>
      <c r="CD48" s="570" t="s">
        <v>153</v>
      </c>
      <c r="CE48" s="571" t="s">
        <v>153</v>
      </c>
      <c r="CF48" s="570" t="s">
        <v>153</v>
      </c>
      <c r="CG48" s="571" t="s">
        <v>153</v>
      </c>
      <c r="CH48" s="570" t="s">
        <v>153</v>
      </c>
      <c r="CI48" s="571" t="s">
        <v>153</v>
      </c>
      <c r="CJ48" s="570" t="s">
        <v>153</v>
      </c>
      <c r="CK48" s="571" t="s">
        <v>153</v>
      </c>
      <c r="CL48" s="570" t="s">
        <v>153</v>
      </c>
      <c r="CM48" s="571" t="s">
        <v>153</v>
      </c>
      <c r="CN48" s="572" t="s">
        <v>153</v>
      </c>
      <c r="CO48" s="298" t="s">
        <v>153</v>
      </c>
      <c r="CP48" s="571" t="s">
        <v>153</v>
      </c>
      <c r="CQ48" s="570" t="s">
        <v>153</v>
      </c>
      <c r="CR48" s="571" t="s">
        <v>153</v>
      </c>
      <c r="CS48" s="570" t="s">
        <v>153</v>
      </c>
      <c r="CT48" s="571" t="s">
        <v>153</v>
      </c>
      <c r="CU48" s="570" t="s">
        <v>153</v>
      </c>
      <c r="CV48" s="571" t="s">
        <v>153</v>
      </c>
      <c r="CW48" s="570" t="s">
        <v>153</v>
      </c>
      <c r="CX48" s="571" t="s">
        <v>153</v>
      </c>
      <c r="CY48" s="570" t="s">
        <v>153</v>
      </c>
      <c r="CZ48" s="571" t="s">
        <v>153</v>
      </c>
      <c r="DA48" s="312" t="s">
        <v>153</v>
      </c>
    </row>
    <row r="49" spans="1:105" ht="15" customHeight="1">
      <c r="A49" s="317" t="s">
        <v>81</v>
      </c>
      <c r="B49" s="372">
        <v>2.5176978107490049</v>
      </c>
      <c r="C49" s="567">
        <v>1.141975498656441</v>
      </c>
      <c r="D49" s="372">
        <v>1.892072606768004</v>
      </c>
      <c r="E49" s="567">
        <v>0.86661909741153031</v>
      </c>
      <c r="F49" s="372">
        <v>15.13440562425825</v>
      </c>
      <c r="G49" s="567">
        <v>2.106258375728423</v>
      </c>
      <c r="H49" s="372">
        <v>18.00108595834342</v>
      </c>
      <c r="I49" s="567">
        <v>1.9013183116042289</v>
      </c>
      <c r="J49" s="372">
        <v>43.210766074487907</v>
      </c>
      <c r="K49" s="567">
        <v>3.699186912859791</v>
      </c>
      <c r="L49" s="372">
        <v>19.24397192539341</v>
      </c>
      <c r="M49" s="567">
        <v>2.7385330742076648</v>
      </c>
      <c r="N49" s="371">
        <v>153</v>
      </c>
      <c r="O49" s="372">
        <v>1.6071185661342731</v>
      </c>
      <c r="P49" s="567">
        <v>0.72964391848045973</v>
      </c>
      <c r="Q49" s="372">
        <v>2.892774825131375</v>
      </c>
      <c r="R49" s="567">
        <v>1.668986624103207</v>
      </c>
      <c r="S49" s="372">
        <v>19.77601919074289</v>
      </c>
      <c r="T49" s="567">
        <v>2.9059227861012089</v>
      </c>
      <c r="U49" s="372">
        <v>18.278968681738501</v>
      </c>
      <c r="V49" s="567">
        <v>3.527879044278702</v>
      </c>
      <c r="W49" s="372">
        <v>40.577136186460308</v>
      </c>
      <c r="X49" s="567">
        <v>4.6777186790251584</v>
      </c>
      <c r="Y49" s="372">
        <v>16.86798254979265</v>
      </c>
      <c r="Z49" s="567">
        <v>4.3164316426025122</v>
      </c>
      <c r="AA49" s="371">
        <v>172</v>
      </c>
      <c r="AB49" s="372">
        <v>31.62687930947531</v>
      </c>
      <c r="AC49" s="567">
        <v>5.0435915115126413</v>
      </c>
      <c r="AD49" s="372">
        <v>2.6711315005331362</v>
      </c>
      <c r="AE49" s="567">
        <v>1.5416837749955341</v>
      </c>
      <c r="AF49" s="372">
        <v>20.14208454999001</v>
      </c>
      <c r="AG49" s="567">
        <v>3.220767425461696</v>
      </c>
      <c r="AH49" s="372">
        <v>14.69753645204748</v>
      </c>
      <c r="AI49" s="567">
        <v>3.773408645783582</v>
      </c>
      <c r="AJ49" s="372">
        <v>28.7247679215963</v>
      </c>
      <c r="AK49" s="567">
        <v>5.3377390838349523</v>
      </c>
      <c r="AL49" s="372">
        <v>2.1376002663577629</v>
      </c>
      <c r="AM49" s="567">
        <v>0.99303213080937869</v>
      </c>
      <c r="AN49" s="371">
        <v>104</v>
      </c>
      <c r="AO49" s="372">
        <v>1.9512937301609821</v>
      </c>
      <c r="AP49" s="567">
        <v>1.017707328121523</v>
      </c>
      <c r="AQ49" s="372">
        <v>0</v>
      </c>
      <c r="AR49" s="569" t="s">
        <v>581</v>
      </c>
      <c r="AS49" s="372">
        <v>4.2366464381277504</v>
      </c>
      <c r="AT49" s="567">
        <v>1.3827989837184209</v>
      </c>
      <c r="AU49" s="372">
        <v>1.4458303283097891</v>
      </c>
      <c r="AV49" s="567">
        <v>0.83864862051460876</v>
      </c>
      <c r="AW49" s="372">
        <v>18.22142089544689</v>
      </c>
      <c r="AX49" s="567">
        <v>2.9600938790762799</v>
      </c>
      <c r="AY49" s="372">
        <v>74.144808607954587</v>
      </c>
      <c r="AZ49" s="567">
        <v>3.3667285019740532</v>
      </c>
      <c r="BA49" s="371">
        <v>168</v>
      </c>
      <c r="BB49" s="372">
        <v>3.20468777145659</v>
      </c>
      <c r="BC49" s="567">
        <v>1.8321368187439711</v>
      </c>
      <c r="BD49" s="372">
        <v>1.3268149223799639</v>
      </c>
      <c r="BE49" s="567">
        <v>1.319497821578838</v>
      </c>
      <c r="BF49" s="372">
        <v>8.0020831295014396</v>
      </c>
      <c r="BG49" s="567">
        <v>2.2836336408058009</v>
      </c>
      <c r="BH49" s="372">
        <v>4.8224237009599502</v>
      </c>
      <c r="BI49" s="567">
        <v>3.2178514489191312</v>
      </c>
      <c r="BJ49" s="372">
        <v>35.251863668006841</v>
      </c>
      <c r="BK49" s="567">
        <v>4.6285446967867729</v>
      </c>
      <c r="BL49" s="372">
        <v>47.392126807695213</v>
      </c>
      <c r="BM49" s="567">
        <v>5.015372806641647</v>
      </c>
      <c r="BN49" s="371">
        <v>91</v>
      </c>
      <c r="BO49" s="372">
        <v>3.2970640384457162</v>
      </c>
      <c r="BP49" s="567">
        <v>1.653613425207844</v>
      </c>
      <c r="BQ49" s="372">
        <v>0.89182674558296593</v>
      </c>
      <c r="BR49" s="567">
        <v>0.84989312228339642</v>
      </c>
      <c r="BS49" s="372">
        <v>15.252332261670929</v>
      </c>
      <c r="BT49" s="567">
        <v>2.7927811377462621</v>
      </c>
      <c r="BU49" s="372">
        <v>22.427054476984139</v>
      </c>
      <c r="BV49" s="567">
        <v>3.1990700581589402</v>
      </c>
      <c r="BW49" s="372">
        <v>38.941333811388994</v>
      </c>
      <c r="BX49" s="567">
        <v>2.4661309383574408</v>
      </c>
      <c r="BY49" s="372">
        <v>19.190388665927259</v>
      </c>
      <c r="BZ49" s="567">
        <v>3.520474544389709</v>
      </c>
      <c r="CA49" s="371">
        <v>166</v>
      </c>
      <c r="CB49" s="372">
        <v>44.447026596053462</v>
      </c>
      <c r="CC49" s="567">
        <v>5.4534922685176488</v>
      </c>
      <c r="CD49" s="372">
        <v>11.40687499212074</v>
      </c>
      <c r="CE49" s="567">
        <v>3.8986109167857839</v>
      </c>
      <c r="CF49" s="372">
        <v>16.915332445422099</v>
      </c>
      <c r="CG49" s="567">
        <v>3.6813654119607899</v>
      </c>
      <c r="CH49" s="372">
        <v>18.07017999503767</v>
      </c>
      <c r="CI49" s="567">
        <v>5.418085654278963</v>
      </c>
      <c r="CJ49" s="372">
        <v>9.1605859713660269</v>
      </c>
      <c r="CK49" s="567">
        <v>3.0266251463938718</v>
      </c>
      <c r="CL49" s="372">
        <v>0</v>
      </c>
      <c r="CM49" s="569" t="s">
        <v>581</v>
      </c>
      <c r="CN49" s="371">
        <v>54</v>
      </c>
      <c r="CO49" s="287">
        <v>48.967032208254658</v>
      </c>
      <c r="CP49" s="567">
        <v>4.9724624881878903</v>
      </c>
      <c r="CQ49" s="372">
        <v>12.96748640926508</v>
      </c>
      <c r="CR49" s="567">
        <v>3.3786003731550638</v>
      </c>
      <c r="CS49" s="372">
        <v>22.392796511829001</v>
      </c>
      <c r="CT49" s="567">
        <v>4.7248745162651273</v>
      </c>
      <c r="CU49" s="372">
        <v>14.36264068303174</v>
      </c>
      <c r="CV49" s="567">
        <v>4.3893618189142289</v>
      </c>
      <c r="CW49" s="372">
        <v>0</v>
      </c>
      <c r="CX49" s="569" t="s">
        <v>581</v>
      </c>
      <c r="CY49" s="372">
        <v>1.3100441876195199</v>
      </c>
      <c r="CZ49" s="567">
        <v>1.2570009649951679</v>
      </c>
      <c r="DA49" s="309">
        <v>81</v>
      </c>
    </row>
    <row r="50" spans="1:105" ht="15" customHeight="1" thickBot="1">
      <c r="A50" s="319" t="s">
        <v>82</v>
      </c>
      <c r="B50" s="300" t="s">
        <v>153</v>
      </c>
      <c r="C50" s="573" t="s">
        <v>153</v>
      </c>
      <c r="D50" s="574" t="s">
        <v>153</v>
      </c>
      <c r="E50" s="573" t="s">
        <v>153</v>
      </c>
      <c r="F50" s="574" t="s">
        <v>153</v>
      </c>
      <c r="G50" s="573" t="s">
        <v>153</v>
      </c>
      <c r="H50" s="574" t="s">
        <v>153</v>
      </c>
      <c r="I50" s="573" t="s">
        <v>153</v>
      </c>
      <c r="J50" s="574" t="s">
        <v>153</v>
      </c>
      <c r="K50" s="573" t="s">
        <v>153</v>
      </c>
      <c r="L50" s="574" t="s">
        <v>153</v>
      </c>
      <c r="M50" s="573" t="s">
        <v>153</v>
      </c>
      <c r="N50" s="575" t="s">
        <v>153</v>
      </c>
      <c r="O50" s="574" t="s">
        <v>153</v>
      </c>
      <c r="P50" s="573" t="s">
        <v>153</v>
      </c>
      <c r="Q50" s="574" t="s">
        <v>153</v>
      </c>
      <c r="R50" s="573" t="s">
        <v>153</v>
      </c>
      <c r="S50" s="574" t="s">
        <v>153</v>
      </c>
      <c r="T50" s="573" t="s">
        <v>153</v>
      </c>
      <c r="U50" s="574" t="s">
        <v>153</v>
      </c>
      <c r="V50" s="573" t="s">
        <v>153</v>
      </c>
      <c r="W50" s="574" t="s">
        <v>153</v>
      </c>
      <c r="X50" s="573" t="s">
        <v>153</v>
      </c>
      <c r="Y50" s="574" t="s">
        <v>153</v>
      </c>
      <c r="Z50" s="573" t="s">
        <v>153</v>
      </c>
      <c r="AA50" s="575" t="s">
        <v>153</v>
      </c>
      <c r="AB50" s="574" t="s">
        <v>153</v>
      </c>
      <c r="AC50" s="573" t="s">
        <v>153</v>
      </c>
      <c r="AD50" s="574" t="s">
        <v>153</v>
      </c>
      <c r="AE50" s="573" t="s">
        <v>153</v>
      </c>
      <c r="AF50" s="574" t="s">
        <v>153</v>
      </c>
      <c r="AG50" s="573" t="s">
        <v>153</v>
      </c>
      <c r="AH50" s="574" t="s">
        <v>153</v>
      </c>
      <c r="AI50" s="573" t="s">
        <v>153</v>
      </c>
      <c r="AJ50" s="574" t="s">
        <v>153</v>
      </c>
      <c r="AK50" s="573" t="s">
        <v>153</v>
      </c>
      <c r="AL50" s="574" t="s">
        <v>153</v>
      </c>
      <c r="AM50" s="573" t="s">
        <v>153</v>
      </c>
      <c r="AN50" s="575" t="s">
        <v>153</v>
      </c>
      <c r="AO50" s="574" t="s">
        <v>153</v>
      </c>
      <c r="AP50" s="573" t="s">
        <v>153</v>
      </c>
      <c r="AQ50" s="574" t="s">
        <v>153</v>
      </c>
      <c r="AR50" s="573" t="s">
        <v>153</v>
      </c>
      <c r="AS50" s="574" t="s">
        <v>153</v>
      </c>
      <c r="AT50" s="573" t="s">
        <v>153</v>
      </c>
      <c r="AU50" s="574" t="s">
        <v>153</v>
      </c>
      <c r="AV50" s="573" t="s">
        <v>153</v>
      </c>
      <c r="AW50" s="574" t="s">
        <v>153</v>
      </c>
      <c r="AX50" s="573" t="s">
        <v>153</v>
      </c>
      <c r="AY50" s="574" t="s">
        <v>153</v>
      </c>
      <c r="AZ50" s="573" t="s">
        <v>153</v>
      </c>
      <c r="BA50" s="575" t="s">
        <v>153</v>
      </c>
      <c r="BB50" s="574" t="s">
        <v>153</v>
      </c>
      <c r="BC50" s="573" t="s">
        <v>153</v>
      </c>
      <c r="BD50" s="574" t="s">
        <v>153</v>
      </c>
      <c r="BE50" s="573" t="s">
        <v>153</v>
      </c>
      <c r="BF50" s="574" t="s">
        <v>153</v>
      </c>
      <c r="BG50" s="573" t="s">
        <v>153</v>
      </c>
      <c r="BH50" s="574" t="s">
        <v>153</v>
      </c>
      <c r="BI50" s="573" t="s">
        <v>153</v>
      </c>
      <c r="BJ50" s="574" t="s">
        <v>153</v>
      </c>
      <c r="BK50" s="573" t="s">
        <v>153</v>
      </c>
      <c r="BL50" s="574" t="s">
        <v>153</v>
      </c>
      <c r="BM50" s="573" t="s">
        <v>153</v>
      </c>
      <c r="BN50" s="575" t="s">
        <v>153</v>
      </c>
      <c r="BO50" s="574" t="s">
        <v>153</v>
      </c>
      <c r="BP50" s="573" t="s">
        <v>153</v>
      </c>
      <c r="BQ50" s="574" t="s">
        <v>153</v>
      </c>
      <c r="BR50" s="573" t="s">
        <v>153</v>
      </c>
      <c r="BS50" s="574" t="s">
        <v>153</v>
      </c>
      <c r="BT50" s="573" t="s">
        <v>153</v>
      </c>
      <c r="BU50" s="574" t="s">
        <v>153</v>
      </c>
      <c r="BV50" s="573" t="s">
        <v>153</v>
      </c>
      <c r="BW50" s="574" t="s">
        <v>153</v>
      </c>
      <c r="BX50" s="573" t="s">
        <v>153</v>
      </c>
      <c r="BY50" s="574" t="s">
        <v>153</v>
      </c>
      <c r="BZ50" s="573" t="s">
        <v>153</v>
      </c>
      <c r="CA50" s="575" t="s">
        <v>153</v>
      </c>
      <c r="CB50" s="574" t="s">
        <v>153</v>
      </c>
      <c r="CC50" s="573" t="s">
        <v>153</v>
      </c>
      <c r="CD50" s="574" t="s">
        <v>153</v>
      </c>
      <c r="CE50" s="573" t="s">
        <v>153</v>
      </c>
      <c r="CF50" s="574" t="s">
        <v>153</v>
      </c>
      <c r="CG50" s="573" t="s">
        <v>153</v>
      </c>
      <c r="CH50" s="574" t="s">
        <v>153</v>
      </c>
      <c r="CI50" s="573" t="s">
        <v>153</v>
      </c>
      <c r="CJ50" s="574" t="s">
        <v>153</v>
      </c>
      <c r="CK50" s="573" t="s">
        <v>153</v>
      </c>
      <c r="CL50" s="574" t="s">
        <v>153</v>
      </c>
      <c r="CM50" s="573" t="s">
        <v>153</v>
      </c>
      <c r="CN50" s="575" t="s">
        <v>153</v>
      </c>
      <c r="CO50" s="300" t="s">
        <v>153</v>
      </c>
      <c r="CP50" s="573" t="s">
        <v>153</v>
      </c>
      <c r="CQ50" s="574" t="s">
        <v>153</v>
      </c>
      <c r="CR50" s="573" t="s">
        <v>153</v>
      </c>
      <c r="CS50" s="574" t="s">
        <v>153</v>
      </c>
      <c r="CT50" s="573" t="s">
        <v>153</v>
      </c>
      <c r="CU50" s="574" t="s">
        <v>153</v>
      </c>
      <c r="CV50" s="573" t="s">
        <v>153</v>
      </c>
      <c r="CW50" s="574" t="s">
        <v>153</v>
      </c>
      <c r="CX50" s="573" t="s">
        <v>153</v>
      </c>
      <c r="CY50" s="574" t="s">
        <v>153</v>
      </c>
      <c r="CZ50" s="573" t="s">
        <v>153</v>
      </c>
      <c r="DA50" s="576" t="s">
        <v>153</v>
      </c>
    </row>
    <row r="51" spans="1:105" ht="15" customHeight="1">
      <c r="A51" s="320" t="s">
        <v>83</v>
      </c>
      <c r="B51" s="391">
        <v>5.2559096927141642</v>
      </c>
      <c r="C51" s="577">
        <v>0.45905380789494921</v>
      </c>
      <c r="D51" s="391">
        <v>1.721117124296567</v>
      </c>
      <c r="E51" s="577">
        <v>0.24758861498635701</v>
      </c>
      <c r="F51" s="391">
        <v>12.767008604109011</v>
      </c>
      <c r="G51" s="577">
        <v>0.72435411279642881</v>
      </c>
      <c r="H51" s="391">
        <v>15.00973713621106</v>
      </c>
      <c r="I51" s="577">
        <v>0.80433122572085314</v>
      </c>
      <c r="J51" s="391">
        <v>38.899464354773279</v>
      </c>
      <c r="K51" s="577">
        <v>1.010646018268925</v>
      </c>
      <c r="L51" s="391">
        <v>26.346763087895919</v>
      </c>
      <c r="M51" s="577">
        <v>1.135996101180766</v>
      </c>
      <c r="N51" s="392">
        <v>2864</v>
      </c>
      <c r="O51" s="391">
        <v>6.9419662447863679</v>
      </c>
      <c r="P51" s="577">
        <v>0.54174037991536883</v>
      </c>
      <c r="Q51" s="391">
        <v>1.911612619782896</v>
      </c>
      <c r="R51" s="577">
        <v>0.28225680525781321</v>
      </c>
      <c r="S51" s="391">
        <v>15.79163628397971</v>
      </c>
      <c r="T51" s="577">
        <v>0.80210568941237004</v>
      </c>
      <c r="U51" s="391">
        <v>15.223339112671679</v>
      </c>
      <c r="V51" s="577">
        <v>0.78585579440159492</v>
      </c>
      <c r="W51" s="391">
        <v>41.277343621556312</v>
      </c>
      <c r="X51" s="577">
        <v>1.0403553122550879</v>
      </c>
      <c r="Y51" s="391">
        <v>18.85410211722305</v>
      </c>
      <c r="Z51" s="577">
        <v>1.18888920675008</v>
      </c>
      <c r="AA51" s="392">
        <v>3132</v>
      </c>
      <c r="AB51" s="391">
        <v>39.992603629047608</v>
      </c>
      <c r="AC51" s="577">
        <v>1.5592116578003059</v>
      </c>
      <c r="AD51" s="391">
        <v>4.6341400014676264</v>
      </c>
      <c r="AE51" s="577">
        <v>0.54459092651507557</v>
      </c>
      <c r="AF51" s="391">
        <v>17.702323572561159</v>
      </c>
      <c r="AG51" s="577">
        <v>1.0176793777944959</v>
      </c>
      <c r="AH51" s="391">
        <v>15.757693273310251</v>
      </c>
      <c r="AI51" s="577">
        <v>1.0586622232762779</v>
      </c>
      <c r="AJ51" s="391">
        <v>19.002938214767649</v>
      </c>
      <c r="AK51" s="577">
        <v>1.093106479809576</v>
      </c>
      <c r="AL51" s="391">
        <v>2.910301308845709</v>
      </c>
      <c r="AM51" s="577">
        <v>0.48046751430610812</v>
      </c>
      <c r="AN51" s="392">
        <v>1940</v>
      </c>
      <c r="AO51" s="391">
        <v>3.0983047956259222</v>
      </c>
      <c r="AP51" s="577">
        <v>0.52126098789898534</v>
      </c>
      <c r="AQ51" s="391">
        <v>0.25839439979072959</v>
      </c>
      <c r="AR51" s="577">
        <v>0.14395669589824359</v>
      </c>
      <c r="AS51" s="391">
        <v>5.1945528640629366</v>
      </c>
      <c r="AT51" s="577">
        <v>0.56408741763823689</v>
      </c>
      <c r="AU51" s="391">
        <v>3.0035833054228882</v>
      </c>
      <c r="AV51" s="577">
        <v>0.38369249948929901</v>
      </c>
      <c r="AW51" s="391">
        <v>25.12194673799187</v>
      </c>
      <c r="AX51" s="577">
        <v>0.99997707543028924</v>
      </c>
      <c r="AY51" s="391">
        <v>63.323217897105657</v>
      </c>
      <c r="AZ51" s="577">
        <v>1.3256377391476339</v>
      </c>
      <c r="BA51" s="392">
        <v>2846</v>
      </c>
      <c r="BB51" s="391">
        <v>4.1936506776132338</v>
      </c>
      <c r="BC51" s="577">
        <v>0.78767773620126458</v>
      </c>
      <c r="BD51" s="391">
        <v>0.62017298598013981</v>
      </c>
      <c r="BE51" s="577">
        <v>0.19455245460279841</v>
      </c>
      <c r="BF51" s="391">
        <v>7.5608598574895183</v>
      </c>
      <c r="BG51" s="577">
        <v>0.68510971317950342</v>
      </c>
      <c r="BH51" s="391">
        <v>7.9743608129895183</v>
      </c>
      <c r="BI51" s="577">
        <v>0.79283813230696787</v>
      </c>
      <c r="BJ51" s="391">
        <v>30.94523016608774</v>
      </c>
      <c r="BK51" s="577">
        <v>1.1972028800415211</v>
      </c>
      <c r="BL51" s="391">
        <v>48.705725499839843</v>
      </c>
      <c r="BM51" s="577">
        <v>1.3370753709558849</v>
      </c>
      <c r="BN51" s="392">
        <v>1933</v>
      </c>
      <c r="BO51" s="391">
        <v>4.2399186694329059</v>
      </c>
      <c r="BP51" s="577">
        <v>0.47739801218127759</v>
      </c>
      <c r="BQ51" s="391">
        <v>1.585609180745575</v>
      </c>
      <c r="BR51" s="577">
        <v>0.29713717416102009</v>
      </c>
      <c r="BS51" s="391">
        <v>13.82049848781763</v>
      </c>
      <c r="BT51" s="577">
        <v>0.76205994727864879</v>
      </c>
      <c r="BU51" s="391">
        <v>19.513998606698831</v>
      </c>
      <c r="BV51" s="577">
        <v>0.88178952957175605</v>
      </c>
      <c r="BW51" s="391">
        <v>39.905401847288474</v>
      </c>
      <c r="BX51" s="577">
        <v>1.036254542186313</v>
      </c>
      <c r="BY51" s="391">
        <v>20.934573208016602</v>
      </c>
      <c r="BZ51" s="577">
        <v>0.84602602333898413</v>
      </c>
      <c r="CA51" s="392">
        <v>2915</v>
      </c>
      <c r="CB51" s="391">
        <v>45.903542972631932</v>
      </c>
      <c r="CC51" s="577">
        <v>2.008042203184746</v>
      </c>
      <c r="CD51" s="391">
        <v>12.63627358560575</v>
      </c>
      <c r="CE51" s="577">
        <v>1.1070393369373659</v>
      </c>
      <c r="CF51" s="391">
        <v>22.837206376366868</v>
      </c>
      <c r="CG51" s="577">
        <v>1.557002468849745</v>
      </c>
      <c r="CH51" s="391">
        <v>11.84039678496185</v>
      </c>
      <c r="CI51" s="577">
        <v>1.130616087787115</v>
      </c>
      <c r="CJ51" s="391">
        <v>6.5511634053227112</v>
      </c>
      <c r="CK51" s="577">
        <v>0.85131468333806237</v>
      </c>
      <c r="CL51" s="391">
        <v>0.23141687511088091</v>
      </c>
      <c r="CM51" s="577">
        <v>0.1085873422193314</v>
      </c>
      <c r="CN51" s="392">
        <v>1183</v>
      </c>
      <c r="CO51" s="302">
        <v>54.455534831949372</v>
      </c>
      <c r="CP51" s="577">
        <v>1.755747548943599</v>
      </c>
      <c r="CQ51" s="391">
        <v>7.935620214915093</v>
      </c>
      <c r="CR51" s="577">
        <v>0.74861216202063607</v>
      </c>
      <c r="CS51" s="391">
        <v>19.445151552999899</v>
      </c>
      <c r="CT51" s="577">
        <v>1.302432285307269</v>
      </c>
      <c r="CU51" s="391">
        <v>14.076118935752509</v>
      </c>
      <c r="CV51" s="577">
        <v>1.052956082814871</v>
      </c>
      <c r="CW51" s="391">
        <v>2.662578144563073</v>
      </c>
      <c r="CX51" s="577">
        <v>0.48441689271111149</v>
      </c>
      <c r="CY51" s="391">
        <v>1.424996319820057</v>
      </c>
      <c r="CZ51" s="577">
        <v>0.34845772069381231</v>
      </c>
      <c r="DA51" s="316">
        <v>1625</v>
      </c>
    </row>
    <row r="52" spans="1:105" ht="15" customHeight="1">
      <c r="A52" s="320" t="s">
        <v>84</v>
      </c>
      <c r="B52" s="391">
        <v>2.737920152364373</v>
      </c>
      <c r="C52" s="577">
        <v>0.88638514220442943</v>
      </c>
      <c r="D52" s="391">
        <v>0</v>
      </c>
      <c r="E52" s="794" t="s">
        <v>581</v>
      </c>
      <c r="F52" s="391">
        <v>8.1003998483663633</v>
      </c>
      <c r="G52" s="577">
        <v>1.541412704722253</v>
      </c>
      <c r="H52" s="391">
        <v>9.2251979713986128</v>
      </c>
      <c r="I52" s="577">
        <v>1.475005811610181</v>
      </c>
      <c r="J52" s="391">
        <v>44.425347013245023</v>
      </c>
      <c r="K52" s="577">
        <v>2.816636390341229</v>
      </c>
      <c r="L52" s="391">
        <v>35.511135014625637</v>
      </c>
      <c r="M52" s="577">
        <v>3.2211529771527609</v>
      </c>
      <c r="N52" s="392">
        <v>417</v>
      </c>
      <c r="O52" s="391">
        <v>4.6755090124400693</v>
      </c>
      <c r="P52" s="577">
        <v>1.302736827526157</v>
      </c>
      <c r="Q52" s="391">
        <v>0.60332656640760118</v>
      </c>
      <c r="R52" s="577">
        <v>0.38292535585750748</v>
      </c>
      <c r="S52" s="391">
        <v>10.45794457582541</v>
      </c>
      <c r="T52" s="577">
        <v>2.0343061650466892</v>
      </c>
      <c r="U52" s="391">
        <v>14.19338312935346</v>
      </c>
      <c r="V52" s="577">
        <v>2.501094608481095</v>
      </c>
      <c r="W52" s="391">
        <v>43.096381212918978</v>
      </c>
      <c r="X52" s="577">
        <v>2.9870406683186239</v>
      </c>
      <c r="Y52" s="391">
        <v>26.973455503054481</v>
      </c>
      <c r="Z52" s="577">
        <v>3.066038597117839</v>
      </c>
      <c r="AA52" s="392">
        <v>407</v>
      </c>
      <c r="AB52" s="391">
        <v>23.689920422595549</v>
      </c>
      <c r="AC52" s="577">
        <v>4.7301822249823848</v>
      </c>
      <c r="AD52" s="391">
        <v>3.422673905723673</v>
      </c>
      <c r="AE52" s="577">
        <v>2.210089031657736</v>
      </c>
      <c r="AF52" s="391">
        <v>17.153527100783581</v>
      </c>
      <c r="AG52" s="577">
        <v>2.7070863891815149</v>
      </c>
      <c r="AH52" s="391">
        <v>19.902542545791231</v>
      </c>
      <c r="AI52" s="577">
        <v>3.133764324123427</v>
      </c>
      <c r="AJ52" s="391">
        <v>31.624072280295682</v>
      </c>
      <c r="AK52" s="577">
        <v>3.9557263419487452</v>
      </c>
      <c r="AL52" s="391">
        <v>4.2072637448102936</v>
      </c>
      <c r="AM52" s="577">
        <v>1.3371734046335391</v>
      </c>
      <c r="AN52" s="392">
        <v>255</v>
      </c>
      <c r="AO52" s="391">
        <v>3.329487629549599</v>
      </c>
      <c r="AP52" s="577">
        <v>1.56113186986737</v>
      </c>
      <c r="AQ52" s="391">
        <v>0</v>
      </c>
      <c r="AR52" s="794" t="s">
        <v>581</v>
      </c>
      <c r="AS52" s="391">
        <v>4.793327847077804</v>
      </c>
      <c r="AT52" s="577">
        <v>2.0315096243522728</v>
      </c>
      <c r="AU52" s="391">
        <v>4.7701482578087262</v>
      </c>
      <c r="AV52" s="577">
        <v>1.4962427787993331</v>
      </c>
      <c r="AW52" s="391">
        <v>18.74541221807921</v>
      </c>
      <c r="AX52" s="577">
        <v>2.1448686889615769</v>
      </c>
      <c r="AY52" s="391">
        <v>68.361624047484653</v>
      </c>
      <c r="AZ52" s="577">
        <v>3.1399522556615951</v>
      </c>
      <c r="BA52" s="392">
        <v>324</v>
      </c>
      <c r="BB52" s="391">
        <v>9.9931986169755245</v>
      </c>
      <c r="BC52" s="577">
        <v>3.3720258881160148</v>
      </c>
      <c r="BD52" s="391">
        <v>1.194845706582591</v>
      </c>
      <c r="BE52" s="577">
        <v>0.82444234156972773</v>
      </c>
      <c r="BF52" s="391">
        <v>3.3720141427705301</v>
      </c>
      <c r="BG52" s="577">
        <v>0.93607906653903283</v>
      </c>
      <c r="BH52" s="391">
        <v>8.902240484842352</v>
      </c>
      <c r="BI52" s="577">
        <v>1.6223478909839011</v>
      </c>
      <c r="BJ52" s="391">
        <v>28.902905825233521</v>
      </c>
      <c r="BK52" s="577">
        <v>3.7799208321639721</v>
      </c>
      <c r="BL52" s="391">
        <v>47.634795223595489</v>
      </c>
      <c r="BM52" s="577">
        <v>4.0869318847373606</v>
      </c>
      <c r="BN52" s="392">
        <v>281</v>
      </c>
      <c r="BO52" s="391">
        <v>2.017945333035899</v>
      </c>
      <c r="BP52" s="577">
        <v>1.2761751610561209</v>
      </c>
      <c r="BQ52" s="391">
        <v>0.92419527164155413</v>
      </c>
      <c r="BR52" s="577">
        <v>0.4192322827161325</v>
      </c>
      <c r="BS52" s="391">
        <v>11.80664258643524</v>
      </c>
      <c r="BT52" s="577">
        <v>1.7000609076542761</v>
      </c>
      <c r="BU52" s="391">
        <v>14.65543346829585</v>
      </c>
      <c r="BV52" s="577">
        <v>2.2061076851645511</v>
      </c>
      <c r="BW52" s="391">
        <v>47.755528104822467</v>
      </c>
      <c r="BX52" s="577">
        <v>3.336621670116505</v>
      </c>
      <c r="BY52" s="391">
        <v>22.840255235768989</v>
      </c>
      <c r="BZ52" s="577">
        <v>3.041482529719052</v>
      </c>
      <c r="CA52" s="392">
        <v>376</v>
      </c>
      <c r="CB52" s="391">
        <v>26.514448681922271</v>
      </c>
      <c r="CC52" s="577">
        <v>5.0514427743046237</v>
      </c>
      <c r="CD52" s="391">
        <v>13.467637328180279</v>
      </c>
      <c r="CE52" s="577">
        <v>2.865145044456169</v>
      </c>
      <c r="CF52" s="391">
        <v>37.907861651108291</v>
      </c>
      <c r="CG52" s="577">
        <v>3.692179606515039</v>
      </c>
      <c r="CH52" s="391">
        <v>16.716084615424261</v>
      </c>
      <c r="CI52" s="577">
        <v>4.085637999452179</v>
      </c>
      <c r="CJ52" s="391">
        <v>4.7787079391530334</v>
      </c>
      <c r="CK52" s="577">
        <v>1.9583412612708839</v>
      </c>
      <c r="CL52" s="391">
        <v>0.61525978421186722</v>
      </c>
      <c r="CM52" s="577">
        <v>0.51973762309839522</v>
      </c>
      <c r="CN52" s="392">
        <v>224</v>
      </c>
      <c r="CO52" s="302">
        <v>41.666654881522767</v>
      </c>
      <c r="CP52" s="577">
        <v>5.2760793657571554</v>
      </c>
      <c r="CQ52" s="391">
        <v>17.72471157164933</v>
      </c>
      <c r="CR52" s="577">
        <v>3.580668355420856</v>
      </c>
      <c r="CS52" s="391">
        <v>26.17631946697356</v>
      </c>
      <c r="CT52" s="577">
        <v>3.2709470838087999</v>
      </c>
      <c r="CU52" s="391">
        <v>12.75719145737955</v>
      </c>
      <c r="CV52" s="577">
        <v>3.429642251382599</v>
      </c>
      <c r="CW52" s="391">
        <v>1.675122622474787</v>
      </c>
      <c r="CX52" s="577">
        <v>0.97487042289375114</v>
      </c>
      <c r="CY52" s="391">
        <v>0</v>
      </c>
      <c r="CZ52" s="794" t="s">
        <v>581</v>
      </c>
      <c r="DA52" s="316">
        <v>246</v>
      </c>
    </row>
    <row r="53" spans="1:105" ht="15" customHeight="1">
      <c r="A53" s="321" t="s">
        <v>85</v>
      </c>
      <c r="B53" s="431">
        <v>4.9421236042075298</v>
      </c>
      <c r="C53" s="579">
        <v>0.42158213586091808</v>
      </c>
      <c r="D53" s="431">
        <v>1.5066354508660309</v>
      </c>
      <c r="E53" s="579">
        <v>0.21938013005254889</v>
      </c>
      <c r="F53" s="431">
        <v>12.18546651086748</v>
      </c>
      <c r="G53" s="579">
        <v>0.67192758838470534</v>
      </c>
      <c r="H53" s="431">
        <v>14.288881116258031</v>
      </c>
      <c r="I53" s="579">
        <v>0.73642538284182701</v>
      </c>
      <c r="J53" s="431">
        <v>39.588087193416051</v>
      </c>
      <c r="K53" s="579">
        <v>0.95605022519085658</v>
      </c>
      <c r="L53" s="431">
        <v>27.48880612438488</v>
      </c>
      <c r="M53" s="579">
        <v>1.096476844916761</v>
      </c>
      <c r="N53" s="564">
        <v>3281</v>
      </c>
      <c r="O53" s="431">
        <v>6.6834083888708706</v>
      </c>
      <c r="P53" s="579">
        <v>0.50381662179998088</v>
      </c>
      <c r="Q53" s="431">
        <v>1.7623631073468371</v>
      </c>
      <c r="R53" s="579">
        <v>0.25412877914172322</v>
      </c>
      <c r="S53" s="431">
        <v>15.18316775764136</v>
      </c>
      <c r="T53" s="579">
        <v>0.758334990263136</v>
      </c>
      <c r="U53" s="431">
        <v>15.105841545572909</v>
      </c>
      <c r="V53" s="579">
        <v>0.75255001399355659</v>
      </c>
      <c r="W53" s="431">
        <v>41.484859762933283</v>
      </c>
      <c r="X53" s="579">
        <v>0.98517092577857668</v>
      </c>
      <c r="Y53" s="431">
        <v>19.78035943763475</v>
      </c>
      <c r="Z53" s="579">
        <v>1.114425521676754</v>
      </c>
      <c r="AA53" s="564">
        <v>3539</v>
      </c>
      <c r="AB53" s="431">
        <v>38.110230626414882</v>
      </c>
      <c r="AC53" s="579">
        <v>1.5361297612856</v>
      </c>
      <c r="AD53" s="431">
        <v>4.494259281014763</v>
      </c>
      <c r="AE53" s="579">
        <v>0.54568480108183259</v>
      </c>
      <c r="AF53" s="431">
        <v>17.638957337118061</v>
      </c>
      <c r="AG53" s="579">
        <v>0.95232931999667048</v>
      </c>
      <c r="AH53" s="431">
        <v>16.236274146881559</v>
      </c>
      <c r="AI53" s="579">
        <v>1.0010750741037531</v>
      </c>
      <c r="AJ53" s="431">
        <v>20.46022482990324</v>
      </c>
      <c r="AK53" s="579">
        <v>1.1193532840075471</v>
      </c>
      <c r="AL53" s="431">
        <v>3.0600537786675059</v>
      </c>
      <c r="AM53" s="579">
        <v>0.45358755269011408</v>
      </c>
      <c r="AN53" s="564">
        <v>2195</v>
      </c>
      <c r="AO53" s="431">
        <v>3.12093236821703</v>
      </c>
      <c r="AP53" s="579">
        <v>0.49460572216908072</v>
      </c>
      <c r="AQ53" s="431">
        <v>0.233103430131923</v>
      </c>
      <c r="AR53" s="579">
        <v>0.12993707056791129</v>
      </c>
      <c r="AS53" s="431">
        <v>5.1552820062612854</v>
      </c>
      <c r="AT53" s="579">
        <v>0.54592075571865095</v>
      </c>
      <c r="AU53" s="431">
        <v>3.176490073709219</v>
      </c>
      <c r="AV53" s="579">
        <v>0.37624367952392312</v>
      </c>
      <c r="AW53" s="431">
        <v>24.49782817659095</v>
      </c>
      <c r="AX53" s="579">
        <v>0.92657514213021919</v>
      </c>
      <c r="AY53" s="431">
        <v>63.816363945089591</v>
      </c>
      <c r="AZ53" s="579">
        <v>1.230991603272054</v>
      </c>
      <c r="BA53" s="564">
        <v>3170</v>
      </c>
      <c r="BB53" s="431">
        <v>4.8785924463293062</v>
      </c>
      <c r="BC53" s="579">
        <v>0.8181919274068139</v>
      </c>
      <c r="BD53" s="431">
        <v>0.68804333618636671</v>
      </c>
      <c r="BE53" s="579">
        <v>0.19786659155986969</v>
      </c>
      <c r="BF53" s="431">
        <v>7.066146231062655</v>
      </c>
      <c r="BG53" s="579">
        <v>0.61717150454387171</v>
      </c>
      <c r="BH53" s="431">
        <v>8.0839458272422764</v>
      </c>
      <c r="BI53" s="579">
        <v>0.72708259191567026</v>
      </c>
      <c r="BJ53" s="431">
        <v>30.704026323832679</v>
      </c>
      <c r="BK53" s="579">
        <v>1.1480790549287481</v>
      </c>
      <c r="BL53" s="431">
        <v>48.579245835346711</v>
      </c>
      <c r="BM53" s="579">
        <v>1.2765306874405411</v>
      </c>
      <c r="BN53" s="564">
        <v>2214</v>
      </c>
      <c r="BO53" s="431">
        <v>3.9922151540355402</v>
      </c>
      <c r="BP53" s="579">
        <v>0.44930660284041429</v>
      </c>
      <c r="BQ53" s="431">
        <v>1.5118753749729801</v>
      </c>
      <c r="BR53" s="579">
        <v>0.26846130890791592</v>
      </c>
      <c r="BS53" s="431">
        <v>13.59599570999176</v>
      </c>
      <c r="BT53" s="579">
        <v>0.70251050243046687</v>
      </c>
      <c r="BU53" s="431">
        <v>18.972370296018472</v>
      </c>
      <c r="BV53" s="579">
        <v>0.82722556142897152</v>
      </c>
      <c r="BW53" s="431">
        <v>40.78052660169142</v>
      </c>
      <c r="BX53" s="579">
        <v>1.006825764225034</v>
      </c>
      <c r="BY53" s="431">
        <v>21.147016863289831</v>
      </c>
      <c r="BZ53" s="579">
        <v>0.82366166070327806</v>
      </c>
      <c r="CA53" s="564">
        <v>3291</v>
      </c>
      <c r="CB53" s="431">
        <v>42.635767235467</v>
      </c>
      <c r="CC53" s="579">
        <v>2.0387556710792389</v>
      </c>
      <c r="CD53" s="431">
        <v>12.77638896314793</v>
      </c>
      <c r="CE53" s="579">
        <v>1.039237363063835</v>
      </c>
      <c r="CF53" s="431">
        <v>25.377166258534949</v>
      </c>
      <c r="CG53" s="579">
        <v>1.5351028867995089</v>
      </c>
      <c r="CH53" s="431">
        <v>12.66212956708616</v>
      </c>
      <c r="CI53" s="579">
        <v>1.1963234769503019</v>
      </c>
      <c r="CJ53" s="431">
        <v>6.2524394484058634</v>
      </c>
      <c r="CK53" s="579">
        <v>0.78175565953269677</v>
      </c>
      <c r="CL53" s="431">
        <v>0.29610852735809362</v>
      </c>
      <c r="CM53" s="579">
        <v>0.1256038866715464</v>
      </c>
      <c r="CN53" s="564">
        <v>1407</v>
      </c>
      <c r="CO53" s="322">
        <v>52.713896900422988</v>
      </c>
      <c r="CP53" s="579">
        <v>1.740706200270083</v>
      </c>
      <c r="CQ53" s="431">
        <v>9.2687356158065164</v>
      </c>
      <c r="CR53" s="579">
        <v>0.87485869911539149</v>
      </c>
      <c r="CS53" s="431">
        <v>20.361827400133691</v>
      </c>
      <c r="CT53" s="579">
        <v>1.2236044746317101</v>
      </c>
      <c r="CU53" s="431">
        <v>13.89650241466771</v>
      </c>
      <c r="CV53" s="579">
        <v>1.0209101840549879</v>
      </c>
      <c r="CW53" s="431">
        <v>2.528102725321471</v>
      </c>
      <c r="CX53" s="579">
        <v>0.44029397170784529</v>
      </c>
      <c r="CY53" s="431">
        <v>1.2309349436476029</v>
      </c>
      <c r="CZ53" s="579">
        <v>0.3025401432597169</v>
      </c>
      <c r="DA53" s="324">
        <v>1871</v>
      </c>
    </row>
    <row r="54" spans="1:105" ht="14.25" customHeight="1">
      <c r="A54" s="952" t="s">
        <v>422</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c r="AC54" s="952"/>
      <c r="AD54" s="952"/>
      <c r="AE54" s="952"/>
      <c r="AF54" s="952"/>
      <c r="AG54" s="952"/>
      <c r="AH54" s="952"/>
      <c r="AI54" s="952"/>
      <c r="AJ54" s="952"/>
      <c r="AK54" s="952"/>
      <c r="AL54" s="952"/>
      <c r="AM54" s="952"/>
      <c r="AN54" s="952"/>
      <c r="AO54" s="952"/>
      <c r="AP54" s="952"/>
      <c r="AQ54" s="952"/>
      <c r="AR54" s="952"/>
      <c r="AS54" s="952"/>
      <c r="AT54" s="952"/>
      <c r="AU54" s="952"/>
      <c r="AV54" s="952"/>
      <c r="AW54" s="952"/>
      <c r="AX54" s="952"/>
      <c r="AY54" s="952"/>
      <c r="AZ54" s="952"/>
      <c r="BA54" s="952"/>
      <c r="BB54" s="952"/>
      <c r="BC54" s="952"/>
      <c r="BD54" s="952"/>
      <c r="BE54" s="952"/>
      <c r="BF54" s="952"/>
      <c r="BG54" s="952"/>
      <c r="BH54" s="952"/>
      <c r="BI54" s="952"/>
      <c r="BJ54" s="952"/>
      <c r="BK54" s="952"/>
      <c r="BL54" s="952"/>
      <c r="BM54" s="952"/>
      <c r="BN54" s="952"/>
      <c r="BO54" s="952"/>
      <c r="BP54" s="952"/>
      <c r="BQ54" s="952"/>
      <c r="BR54" s="952"/>
      <c r="BS54" s="952"/>
      <c r="BT54" s="952"/>
      <c r="BU54" s="952"/>
      <c r="BV54" s="952"/>
      <c r="BW54" s="952"/>
      <c r="BX54" s="952"/>
      <c r="BY54" s="952"/>
      <c r="BZ54" s="952"/>
      <c r="CA54" s="952"/>
      <c r="CB54" s="952"/>
      <c r="CC54" s="952"/>
      <c r="CD54" s="952"/>
      <c r="CE54" s="952"/>
      <c r="CF54" s="952"/>
      <c r="CG54" s="952"/>
      <c r="CH54" s="952"/>
      <c r="CI54" s="952"/>
      <c r="CJ54" s="952"/>
      <c r="CK54" s="952"/>
      <c r="CL54" s="952"/>
      <c r="CM54" s="952"/>
      <c r="CN54" s="952"/>
      <c r="CO54" s="952"/>
      <c r="CP54" s="952"/>
      <c r="CQ54" s="952"/>
      <c r="CR54" s="952"/>
      <c r="CS54" s="952"/>
      <c r="CT54" s="952"/>
      <c r="CU54" s="952"/>
      <c r="CV54" s="952"/>
      <c r="CW54" s="952"/>
      <c r="CX54" s="952"/>
      <c r="CY54" s="952"/>
      <c r="CZ54" s="952"/>
      <c r="DA54" s="952"/>
    </row>
    <row r="55" spans="1:105" ht="14.25" customHeight="1">
      <c r="A55" s="952" t="s">
        <v>276</v>
      </c>
      <c r="B55" s="952"/>
      <c r="C55" s="952"/>
      <c r="D55" s="952"/>
      <c r="E55" s="952"/>
      <c r="F55" s="952"/>
      <c r="G55" s="952"/>
      <c r="H55" s="952"/>
      <c r="I55" s="952"/>
      <c r="J55" s="952"/>
      <c r="K55" s="952"/>
      <c r="L55" s="952"/>
      <c r="M55" s="952"/>
      <c r="N55" s="952"/>
      <c r="O55" s="952"/>
      <c r="P55" s="952"/>
      <c r="Q55" s="952"/>
      <c r="R55" s="952"/>
      <c r="S55" s="952"/>
      <c r="T55" s="952"/>
      <c r="U55" s="952"/>
      <c r="V55" s="952"/>
      <c r="W55" s="952"/>
      <c r="X55" s="952"/>
      <c r="Y55" s="952"/>
      <c r="Z55" s="952"/>
      <c r="AA55" s="952"/>
      <c r="AB55" s="952"/>
      <c r="AC55" s="952"/>
      <c r="AD55" s="952"/>
      <c r="AE55" s="952"/>
      <c r="AF55" s="952"/>
      <c r="AG55" s="952"/>
      <c r="AH55" s="952"/>
      <c r="AI55" s="952"/>
      <c r="AJ55" s="952"/>
      <c r="AK55" s="952"/>
      <c r="AL55" s="952"/>
      <c r="AM55" s="952"/>
      <c r="AN55" s="952"/>
      <c r="AO55" s="952"/>
      <c r="AP55" s="952"/>
      <c r="AQ55" s="952"/>
      <c r="AR55" s="952"/>
      <c r="AS55" s="952"/>
      <c r="AT55" s="952"/>
      <c r="AU55" s="952"/>
      <c r="AV55" s="952"/>
      <c r="AW55" s="952"/>
      <c r="AX55" s="952"/>
      <c r="AY55" s="952"/>
      <c r="AZ55" s="952"/>
      <c r="BA55" s="952"/>
      <c r="BB55" s="952"/>
      <c r="BC55" s="952"/>
      <c r="BD55" s="952"/>
      <c r="BE55" s="952"/>
      <c r="BF55" s="952"/>
      <c r="BG55" s="952"/>
      <c r="BH55" s="952"/>
      <c r="BI55" s="952"/>
      <c r="BJ55" s="952"/>
      <c r="BK55" s="952"/>
      <c r="BL55" s="952"/>
      <c r="BM55" s="952"/>
      <c r="BN55" s="952"/>
      <c r="BO55" s="952"/>
      <c r="BP55" s="952"/>
      <c r="BQ55" s="952"/>
      <c r="BR55" s="952"/>
      <c r="BS55" s="952"/>
      <c r="BT55" s="952"/>
      <c r="BU55" s="952"/>
      <c r="BV55" s="952"/>
      <c r="BW55" s="952"/>
      <c r="BX55" s="952"/>
      <c r="BY55" s="952"/>
      <c r="BZ55" s="952"/>
      <c r="CA55" s="952"/>
      <c r="CB55" s="952"/>
      <c r="CC55" s="952"/>
      <c r="CD55" s="952"/>
      <c r="CE55" s="952"/>
      <c r="CF55" s="952"/>
      <c r="CG55" s="952"/>
      <c r="CH55" s="952"/>
      <c r="CI55" s="952"/>
      <c r="CJ55" s="952"/>
      <c r="CK55" s="952"/>
      <c r="CL55" s="952"/>
      <c r="CM55" s="952"/>
      <c r="CN55" s="952"/>
      <c r="CO55" s="952"/>
      <c r="CP55" s="952"/>
      <c r="CQ55" s="952"/>
      <c r="CR55" s="952"/>
      <c r="CS55" s="952"/>
      <c r="CT55" s="952"/>
      <c r="CU55" s="952"/>
      <c r="CV55" s="952"/>
      <c r="CW55" s="952"/>
      <c r="CX55" s="952"/>
      <c r="CY55" s="952"/>
      <c r="CZ55" s="952"/>
      <c r="DA55" s="952"/>
    </row>
    <row r="56" spans="1:105" ht="14.25" customHeight="1">
      <c r="A56" s="952" t="s">
        <v>424</v>
      </c>
      <c r="B56" s="952"/>
      <c r="C56" s="952"/>
      <c r="D56" s="952"/>
      <c r="E56" s="952"/>
      <c r="F56" s="952"/>
      <c r="G56" s="952"/>
      <c r="H56" s="952"/>
      <c r="I56" s="952"/>
      <c r="J56" s="952"/>
      <c r="K56" s="952"/>
      <c r="L56" s="952"/>
      <c r="M56" s="952"/>
      <c r="N56" s="952"/>
      <c r="O56" s="952"/>
      <c r="P56" s="952"/>
      <c r="Q56" s="952"/>
      <c r="R56" s="952"/>
      <c r="S56" s="952"/>
      <c r="T56" s="952"/>
      <c r="U56" s="952"/>
      <c r="V56" s="952"/>
      <c r="W56" s="952"/>
      <c r="X56" s="952"/>
      <c r="Y56" s="952"/>
      <c r="Z56" s="952"/>
      <c r="AA56" s="952"/>
      <c r="AB56" s="952"/>
      <c r="AC56" s="952"/>
      <c r="AD56" s="952"/>
      <c r="AE56" s="952"/>
      <c r="AF56" s="952"/>
      <c r="AG56" s="952"/>
      <c r="AH56" s="952"/>
      <c r="AI56" s="952"/>
      <c r="AJ56" s="952"/>
      <c r="AK56" s="952"/>
      <c r="AL56" s="952"/>
      <c r="AM56" s="952"/>
      <c r="AN56" s="952"/>
      <c r="AO56" s="952"/>
      <c r="AP56" s="952"/>
      <c r="AQ56" s="952"/>
      <c r="AR56" s="952"/>
      <c r="AS56" s="952"/>
      <c r="AT56" s="952"/>
      <c r="AU56" s="952"/>
      <c r="AV56" s="952"/>
      <c r="AW56" s="952"/>
      <c r="AX56" s="952"/>
      <c r="AY56" s="952"/>
      <c r="AZ56" s="952"/>
      <c r="BA56" s="952"/>
      <c r="BB56" s="952"/>
      <c r="BC56" s="952"/>
      <c r="BD56" s="952"/>
      <c r="BE56" s="952"/>
      <c r="BF56" s="952"/>
      <c r="BG56" s="952"/>
      <c r="BH56" s="952"/>
      <c r="BI56" s="952"/>
      <c r="BJ56" s="952"/>
      <c r="BK56" s="952"/>
      <c r="BL56" s="952"/>
      <c r="BM56" s="952"/>
      <c r="BN56" s="952"/>
      <c r="BO56" s="952"/>
      <c r="BP56" s="952"/>
      <c r="BQ56" s="952"/>
      <c r="BR56" s="952"/>
      <c r="BS56" s="952"/>
      <c r="BT56" s="952"/>
      <c r="BU56" s="952"/>
      <c r="BV56" s="952"/>
      <c r="BW56" s="952"/>
      <c r="BX56" s="952"/>
      <c r="BY56" s="952"/>
      <c r="BZ56" s="952"/>
      <c r="CA56" s="952"/>
      <c r="CB56" s="952"/>
      <c r="CC56" s="952"/>
      <c r="CD56" s="952"/>
      <c r="CE56" s="952"/>
      <c r="CF56" s="952"/>
      <c r="CG56" s="952"/>
      <c r="CH56" s="952"/>
      <c r="CI56" s="952"/>
      <c r="CJ56" s="952"/>
      <c r="CK56" s="952"/>
      <c r="CL56" s="952"/>
      <c r="CM56" s="952"/>
      <c r="CN56" s="952"/>
      <c r="CO56" s="952"/>
      <c r="CP56" s="952"/>
      <c r="CQ56" s="952"/>
      <c r="CR56" s="952"/>
      <c r="CS56" s="952"/>
      <c r="CT56" s="952"/>
      <c r="CU56" s="952"/>
      <c r="CV56" s="952"/>
      <c r="CW56" s="952"/>
      <c r="CX56" s="952"/>
      <c r="CY56" s="952"/>
      <c r="CZ56" s="952"/>
      <c r="DA56" s="952"/>
    </row>
    <row r="58" spans="1:105" ht="23.25">
      <c r="A58" s="841">
        <v>2020</v>
      </c>
      <c r="B58" s="841"/>
      <c r="C58" s="841"/>
      <c r="D58" s="841"/>
      <c r="E58" s="841"/>
      <c r="F58" s="841"/>
      <c r="G58" s="841"/>
      <c r="H58" s="841"/>
      <c r="I58" s="841"/>
      <c r="J58" s="841"/>
      <c r="K58" s="841"/>
      <c r="L58" s="841"/>
      <c r="M58" s="841"/>
      <c r="N58" s="841"/>
      <c r="O58" s="841"/>
      <c r="P58" s="841"/>
      <c r="Q58" s="841"/>
      <c r="R58" s="841"/>
      <c r="S58" s="841"/>
      <c r="T58" s="841"/>
      <c r="U58" s="841"/>
      <c r="V58" s="841"/>
      <c r="W58" s="841"/>
      <c r="X58" s="841"/>
      <c r="Y58" s="841"/>
      <c r="Z58" s="841"/>
      <c r="AA58" s="841"/>
      <c r="AB58" s="841"/>
      <c r="AC58" s="841"/>
      <c r="AD58" s="841"/>
      <c r="AE58" s="841"/>
      <c r="AF58" s="841"/>
      <c r="AG58" s="841"/>
      <c r="AH58" s="841"/>
      <c r="AI58" s="841"/>
      <c r="AJ58" s="841"/>
      <c r="AK58" s="841"/>
      <c r="AL58" s="841"/>
      <c r="AM58" s="841"/>
      <c r="AN58" s="841"/>
      <c r="AO58" s="841"/>
      <c r="AP58" s="841"/>
      <c r="AQ58" s="841"/>
      <c r="AR58" s="841"/>
      <c r="AS58" s="841"/>
      <c r="AT58" s="841"/>
      <c r="AU58" s="841"/>
      <c r="AV58" s="841"/>
      <c r="AW58" s="841"/>
      <c r="AX58" s="841"/>
      <c r="AY58" s="841"/>
      <c r="AZ58" s="841"/>
      <c r="BA58" s="841"/>
      <c r="BB58" s="841"/>
      <c r="BC58" s="841"/>
      <c r="BD58" s="841"/>
      <c r="BE58" s="841"/>
      <c r="BF58" s="841"/>
      <c r="BG58" s="841"/>
      <c r="BH58" s="841"/>
      <c r="BI58" s="841"/>
      <c r="BJ58" s="841"/>
      <c r="BK58" s="841"/>
      <c r="BL58" s="841"/>
      <c r="BM58" s="841"/>
      <c r="BN58" s="841"/>
      <c r="BO58" s="841"/>
      <c r="BP58" s="841"/>
      <c r="BQ58" s="841"/>
      <c r="BR58" s="841"/>
      <c r="BS58" s="841"/>
      <c r="BT58" s="841"/>
      <c r="BU58" s="841"/>
      <c r="BV58" s="841"/>
      <c r="BW58" s="841"/>
      <c r="BX58" s="841"/>
      <c r="BY58" s="841"/>
      <c r="BZ58" s="841"/>
      <c r="CA58" s="841"/>
      <c r="CB58" s="841"/>
      <c r="CC58" s="841"/>
      <c r="CD58" s="841"/>
      <c r="CE58" s="841"/>
      <c r="CF58" s="841"/>
      <c r="CG58" s="841"/>
      <c r="CH58" s="841"/>
      <c r="CI58" s="841"/>
      <c r="CJ58" s="841"/>
      <c r="CK58" s="841"/>
      <c r="CL58" s="841"/>
      <c r="CM58" s="841"/>
      <c r="CN58" s="841"/>
      <c r="CO58" s="841"/>
      <c r="CP58" s="841"/>
      <c r="CQ58" s="841"/>
      <c r="CR58" s="841"/>
      <c r="CS58" s="841"/>
      <c r="CT58" s="841"/>
      <c r="CU58" s="841"/>
      <c r="CV58" s="841"/>
      <c r="CW58" s="841"/>
      <c r="CX58" s="841"/>
      <c r="CY58" s="841"/>
      <c r="CZ58" s="841"/>
      <c r="DA58" s="841"/>
    </row>
    <row r="60" spans="1:105" ht="15" customHeight="1">
      <c r="A60" s="866" t="s">
        <v>425</v>
      </c>
      <c r="B60" s="866"/>
      <c r="C60" s="866"/>
      <c r="D60" s="866"/>
      <c r="E60" s="866"/>
      <c r="F60" s="866"/>
      <c r="G60" s="866"/>
      <c r="H60" s="866"/>
      <c r="I60" s="866"/>
      <c r="J60" s="866"/>
      <c r="K60" s="866"/>
      <c r="L60" s="866"/>
      <c r="M60" s="866"/>
      <c r="N60" s="866"/>
      <c r="O60" s="866"/>
      <c r="P60" s="866"/>
      <c r="Q60" s="866"/>
      <c r="R60" s="866"/>
      <c r="S60" s="866"/>
      <c r="T60" s="866"/>
      <c r="U60" s="866"/>
      <c r="V60" s="866"/>
      <c r="W60" s="866"/>
      <c r="X60" s="866"/>
      <c r="Y60" s="866"/>
    </row>
    <row r="61" spans="1:105" ht="45" customHeight="1">
      <c r="A61" s="948" t="s">
        <v>59</v>
      </c>
      <c r="B61" s="991" t="s">
        <v>387</v>
      </c>
      <c r="C61" s="964"/>
      <c r="D61" s="965"/>
      <c r="E61" s="991" t="s">
        <v>388</v>
      </c>
      <c r="F61" s="964"/>
      <c r="G61" s="965"/>
      <c r="H61" s="991" t="s">
        <v>389</v>
      </c>
      <c r="I61" s="964"/>
      <c r="J61" s="965"/>
      <c r="K61" s="991" t="s">
        <v>390</v>
      </c>
      <c r="L61" s="964"/>
      <c r="M61" s="965"/>
      <c r="N61" s="991" t="s">
        <v>391</v>
      </c>
      <c r="O61" s="964"/>
      <c r="P61" s="965"/>
      <c r="Q61" s="991" t="s">
        <v>392</v>
      </c>
      <c r="R61" s="964"/>
      <c r="S61" s="965"/>
      <c r="T61" s="991" t="s">
        <v>393</v>
      </c>
      <c r="U61" s="964"/>
      <c r="V61" s="965"/>
      <c r="W61" s="991" t="s">
        <v>394</v>
      </c>
      <c r="X61" s="964"/>
      <c r="Y61" s="965"/>
    </row>
    <row r="62" spans="1:105" ht="14.45" customHeight="1" thickBot="1">
      <c r="A62" s="949"/>
      <c r="B62" s="285" t="s">
        <v>18</v>
      </c>
      <c r="C62" s="59" t="s">
        <v>122</v>
      </c>
      <c r="D62" s="365" t="s">
        <v>123</v>
      </c>
      <c r="E62" s="59" t="s">
        <v>18</v>
      </c>
      <c r="F62" s="59" t="s">
        <v>122</v>
      </c>
      <c r="G62" s="365" t="s">
        <v>123</v>
      </c>
      <c r="H62" s="59" t="s">
        <v>18</v>
      </c>
      <c r="I62" s="59" t="s">
        <v>122</v>
      </c>
      <c r="J62" s="365" t="s">
        <v>123</v>
      </c>
      <c r="K62" s="59" t="s">
        <v>18</v>
      </c>
      <c r="L62" s="59" t="s">
        <v>122</v>
      </c>
      <c r="M62" s="365" t="s">
        <v>123</v>
      </c>
      <c r="N62" s="59" t="s">
        <v>18</v>
      </c>
      <c r="O62" s="59" t="s">
        <v>122</v>
      </c>
      <c r="P62" s="365" t="s">
        <v>123</v>
      </c>
      <c r="Q62" s="59" t="s">
        <v>18</v>
      </c>
      <c r="R62" s="59" t="s">
        <v>122</v>
      </c>
      <c r="S62" s="365" t="s">
        <v>123</v>
      </c>
      <c r="T62" s="59" t="s">
        <v>18</v>
      </c>
      <c r="U62" s="59" t="s">
        <v>122</v>
      </c>
      <c r="V62" s="365" t="s">
        <v>123</v>
      </c>
      <c r="W62" s="285" t="s">
        <v>18</v>
      </c>
      <c r="X62" s="59" t="s">
        <v>122</v>
      </c>
      <c r="Y62" s="59" t="s">
        <v>123</v>
      </c>
    </row>
    <row r="63" spans="1:105" ht="14.45" customHeight="1">
      <c r="A63" s="317" t="s">
        <v>67</v>
      </c>
      <c r="B63" s="372">
        <v>82.903591239262823</v>
      </c>
      <c r="C63" s="288">
        <v>2.3980185612143381</v>
      </c>
      <c r="D63" s="371">
        <v>437</v>
      </c>
      <c r="E63" s="372">
        <v>94.004480166506994</v>
      </c>
      <c r="F63" s="288">
        <v>1.6775949593169821</v>
      </c>
      <c r="G63" s="371">
        <v>451</v>
      </c>
      <c r="H63" s="372">
        <v>60.88233929468354</v>
      </c>
      <c r="I63" s="288">
        <v>2.9747742619703952</v>
      </c>
      <c r="J63" s="371">
        <v>424</v>
      </c>
      <c r="K63" s="372">
        <v>83.097576921085931</v>
      </c>
      <c r="L63" s="288">
        <v>3.2641766323935131</v>
      </c>
      <c r="M63" s="371">
        <v>448</v>
      </c>
      <c r="N63" s="372">
        <v>61.294475572723819</v>
      </c>
      <c r="O63" s="288">
        <v>2.530492024380198</v>
      </c>
      <c r="P63" s="371">
        <v>413</v>
      </c>
      <c r="Q63" s="372">
        <v>88.714416467518305</v>
      </c>
      <c r="R63" s="288">
        <v>2.4656444806578079</v>
      </c>
      <c r="S63" s="371">
        <v>445</v>
      </c>
      <c r="T63" s="372">
        <v>34.162565318995902</v>
      </c>
      <c r="U63" s="288">
        <v>3.3745105279542971</v>
      </c>
      <c r="V63" s="371">
        <v>403</v>
      </c>
      <c r="W63" s="287">
        <v>57.467025370084123</v>
      </c>
      <c r="X63" s="288">
        <v>4.1016295906145253</v>
      </c>
      <c r="Y63" s="309">
        <v>421</v>
      </c>
    </row>
    <row r="64" spans="1:105" ht="14.45" customHeight="1">
      <c r="A64" s="318" t="s">
        <v>68</v>
      </c>
      <c r="B64" s="375">
        <v>86.546277459439054</v>
      </c>
      <c r="C64" s="293">
        <v>3.3664719091045869</v>
      </c>
      <c r="D64" s="376">
        <v>281</v>
      </c>
      <c r="E64" s="375">
        <v>96.122768759979877</v>
      </c>
      <c r="F64" s="293">
        <v>1.208079601202672</v>
      </c>
      <c r="G64" s="376">
        <v>280</v>
      </c>
      <c r="H64" s="375">
        <v>59.618971360062083</v>
      </c>
      <c r="I64" s="293">
        <v>4.4232427959095846</v>
      </c>
      <c r="J64" s="376">
        <v>265</v>
      </c>
      <c r="K64" s="375">
        <v>85.105174228507181</v>
      </c>
      <c r="L64" s="293">
        <v>2.7335442841545232</v>
      </c>
      <c r="M64" s="376">
        <v>283</v>
      </c>
      <c r="N64" s="375">
        <v>55.603830953000667</v>
      </c>
      <c r="O64" s="293">
        <v>4.8691753325414133</v>
      </c>
      <c r="P64" s="376">
        <v>266</v>
      </c>
      <c r="Q64" s="375">
        <v>87.322924322223287</v>
      </c>
      <c r="R64" s="293">
        <v>3.0510807310352561</v>
      </c>
      <c r="S64" s="376">
        <v>277</v>
      </c>
      <c r="T64" s="375">
        <v>40.718290774159961</v>
      </c>
      <c r="U64" s="293">
        <v>3.9169575986546219</v>
      </c>
      <c r="V64" s="376">
        <v>261</v>
      </c>
      <c r="W64" s="292">
        <v>61.732686942098013</v>
      </c>
      <c r="X64" s="293">
        <v>3.533805092116288</v>
      </c>
      <c r="Y64" s="310">
        <v>271</v>
      </c>
    </row>
    <row r="65" spans="1:25" ht="14.45" customHeight="1">
      <c r="A65" s="317" t="s">
        <v>93</v>
      </c>
      <c r="B65" s="378" t="s">
        <v>153</v>
      </c>
      <c r="C65" s="296" t="s">
        <v>153</v>
      </c>
      <c r="D65" s="379" t="s">
        <v>153</v>
      </c>
      <c r="E65" s="378" t="s">
        <v>153</v>
      </c>
      <c r="F65" s="296" t="s">
        <v>153</v>
      </c>
      <c r="G65" s="379" t="s">
        <v>153</v>
      </c>
      <c r="H65" s="378" t="s">
        <v>153</v>
      </c>
      <c r="I65" s="296" t="s">
        <v>153</v>
      </c>
      <c r="J65" s="379" t="s">
        <v>153</v>
      </c>
      <c r="K65" s="378" t="s">
        <v>153</v>
      </c>
      <c r="L65" s="296" t="s">
        <v>153</v>
      </c>
      <c r="M65" s="379" t="s">
        <v>153</v>
      </c>
      <c r="N65" s="378" t="s">
        <v>153</v>
      </c>
      <c r="O65" s="296" t="s">
        <v>153</v>
      </c>
      <c r="P65" s="379" t="s">
        <v>153</v>
      </c>
      <c r="Q65" s="378" t="s">
        <v>153</v>
      </c>
      <c r="R65" s="296" t="s">
        <v>153</v>
      </c>
      <c r="S65" s="379" t="s">
        <v>153</v>
      </c>
      <c r="T65" s="378" t="s">
        <v>153</v>
      </c>
      <c r="U65" s="296" t="s">
        <v>153</v>
      </c>
      <c r="V65" s="379" t="s">
        <v>153</v>
      </c>
      <c r="W65" s="295" t="s">
        <v>153</v>
      </c>
      <c r="X65" s="296" t="s">
        <v>153</v>
      </c>
      <c r="Y65" s="311" t="s">
        <v>153</v>
      </c>
    </row>
    <row r="66" spans="1:25" ht="14.45" customHeight="1">
      <c r="A66" s="318" t="s">
        <v>70</v>
      </c>
      <c r="B66" s="375">
        <v>96.975648218620876</v>
      </c>
      <c r="C66" s="293">
        <v>2.6689983408494689</v>
      </c>
      <c r="D66" s="376">
        <v>44</v>
      </c>
      <c r="E66" s="375">
        <v>96.096405994400712</v>
      </c>
      <c r="F66" s="293">
        <v>2.6518380640168711</v>
      </c>
      <c r="G66" s="376">
        <v>44</v>
      </c>
      <c r="H66" s="375">
        <v>40.219435557975267</v>
      </c>
      <c r="I66" s="293">
        <v>7.176502762186554</v>
      </c>
      <c r="J66" s="376">
        <v>38</v>
      </c>
      <c r="K66" s="375">
        <v>84.955127173445447</v>
      </c>
      <c r="L66" s="293">
        <v>7.6847916863019536</v>
      </c>
      <c r="M66" s="376">
        <v>42</v>
      </c>
      <c r="N66" s="375">
        <v>49.265572196396569</v>
      </c>
      <c r="O66" s="293">
        <v>10.29950738825513</v>
      </c>
      <c r="P66" s="376">
        <v>35</v>
      </c>
      <c r="Q66" s="375">
        <v>78.351713230512829</v>
      </c>
      <c r="R66" s="293">
        <v>5.6448347399605199</v>
      </c>
      <c r="S66" s="376">
        <v>41</v>
      </c>
      <c r="T66" s="375">
        <v>40.921744790904263</v>
      </c>
      <c r="U66" s="293">
        <v>9.3033752238613054</v>
      </c>
      <c r="V66" s="376">
        <v>38</v>
      </c>
      <c r="W66" s="292">
        <v>43.164149969704702</v>
      </c>
      <c r="X66" s="293">
        <v>10.8228980054666</v>
      </c>
      <c r="Y66" s="310">
        <v>41</v>
      </c>
    </row>
    <row r="67" spans="1:25" ht="14.45" customHeight="1">
      <c r="A67" s="317" t="s">
        <v>71</v>
      </c>
      <c r="B67" s="378" t="s">
        <v>153</v>
      </c>
      <c r="C67" s="296" t="s">
        <v>153</v>
      </c>
      <c r="D67" s="379" t="s">
        <v>153</v>
      </c>
      <c r="E67" s="378" t="s">
        <v>153</v>
      </c>
      <c r="F67" s="296" t="s">
        <v>153</v>
      </c>
      <c r="G67" s="379" t="s">
        <v>153</v>
      </c>
      <c r="H67" s="378" t="s">
        <v>153</v>
      </c>
      <c r="I67" s="296" t="s">
        <v>153</v>
      </c>
      <c r="J67" s="379" t="s">
        <v>153</v>
      </c>
      <c r="K67" s="378" t="s">
        <v>153</v>
      </c>
      <c r="L67" s="296" t="s">
        <v>153</v>
      </c>
      <c r="M67" s="379" t="s">
        <v>153</v>
      </c>
      <c r="N67" s="378" t="s">
        <v>153</v>
      </c>
      <c r="O67" s="296" t="s">
        <v>153</v>
      </c>
      <c r="P67" s="379" t="s">
        <v>153</v>
      </c>
      <c r="Q67" s="378" t="s">
        <v>153</v>
      </c>
      <c r="R67" s="296" t="s">
        <v>153</v>
      </c>
      <c r="S67" s="379" t="s">
        <v>153</v>
      </c>
      <c r="T67" s="378" t="s">
        <v>153</v>
      </c>
      <c r="U67" s="296" t="s">
        <v>153</v>
      </c>
      <c r="V67" s="379" t="s">
        <v>153</v>
      </c>
      <c r="W67" s="295" t="s">
        <v>153</v>
      </c>
      <c r="X67" s="296" t="s">
        <v>153</v>
      </c>
      <c r="Y67" s="311" t="s">
        <v>153</v>
      </c>
    </row>
    <row r="68" spans="1:25" ht="14.45" customHeight="1">
      <c r="A68" s="318" t="s">
        <v>72</v>
      </c>
      <c r="B68" s="375">
        <v>85.39262699965991</v>
      </c>
      <c r="C68" s="293">
        <v>4.4970877667494724</v>
      </c>
      <c r="D68" s="376">
        <v>45</v>
      </c>
      <c r="E68" s="375">
        <v>91.387176306054414</v>
      </c>
      <c r="F68" s="293">
        <v>3.1436035900429</v>
      </c>
      <c r="G68" s="376">
        <v>45</v>
      </c>
      <c r="H68" s="375">
        <v>46.51345018337225</v>
      </c>
      <c r="I68" s="293">
        <v>8.6847461006334452</v>
      </c>
      <c r="J68" s="376">
        <v>39</v>
      </c>
      <c r="K68" s="375">
        <v>77.939347532967517</v>
      </c>
      <c r="L68" s="293">
        <v>8.3943516422404389</v>
      </c>
      <c r="M68" s="376">
        <v>42</v>
      </c>
      <c r="N68" s="375">
        <v>49.504408773143723</v>
      </c>
      <c r="O68" s="293">
        <v>13.188526684977001</v>
      </c>
      <c r="P68" s="376">
        <v>41</v>
      </c>
      <c r="Q68" s="375">
        <v>64.569668541922766</v>
      </c>
      <c r="R68" s="293">
        <v>7.9886451229933</v>
      </c>
      <c r="S68" s="376">
        <v>41</v>
      </c>
      <c r="T68" s="375">
        <v>53.102217658354647</v>
      </c>
      <c r="U68" s="293">
        <v>8.7740468804443204</v>
      </c>
      <c r="V68" s="376">
        <v>41</v>
      </c>
      <c r="W68" s="292">
        <v>52.120874006531359</v>
      </c>
      <c r="X68" s="293">
        <v>5.9688551194292172</v>
      </c>
      <c r="Y68" s="310">
        <v>41</v>
      </c>
    </row>
    <row r="69" spans="1:25" ht="14.45" customHeight="1">
      <c r="A69" s="317" t="s">
        <v>73</v>
      </c>
      <c r="B69" s="372">
        <v>81.314564365006746</v>
      </c>
      <c r="C69" s="288">
        <v>4.0044184656581603</v>
      </c>
      <c r="D69" s="371">
        <v>225</v>
      </c>
      <c r="E69" s="372">
        <v>91.623851103521289</v>
      </c>
      <c r="F69" s="288">
        <v>3.5306028013071171</v>
      </c>
      <c r="G69" s="371">
        <v>231</v>
      </c>
      <c r="H69" s="372">
        <v>48.79405110908985</v>
      </c>
      <c r="I69" s="288">
        <v>6.6182798336872777</v>
      </c>
      <c r="J69" s="371">
        <v>220</v>
      </c>
      <c r="K69" s="372">
        <v>87.877011100821321</v>
      </c>
      <c r="L69" s="288">
        <v>3.2842068584246999</v>
      </c>
      <c r="M69" s="371">
        <v>230</v>
      </c>
      <c r="N69" s="372">
        <v>63.716778136917682</v>
      </c>
      <c r="O69" s="288">
        <v>3.9138689520839489</v>
      </c>
      <c r="P69" s="371">
        <v>214</v>
      </c>
      <c r="Q69" s="372">
        <v>92.045795536312042</v>
      </c>
      <c r="R69" s="288">
        <v>3.10485109932833</v>
      </c>
      <c r="S69" s="371">
        <v>227</v>
      </c>
      <c r="T69" s="372">
        <v>29.28078399426138</v>
      </c>
      <c r="U69" s="288">
        <v>6.66309887242328</v>
      </c>
      <c r="V69" s="371">
        <v>216</v>
      </c>
      <c r="W69" s="287">
        <v>41.005593850287347</v>
      </c>
      <c r="X69" s="288">
        <v>8.038447055922445</v>
      </c>
      <c r="Y69" s="309">
        <v>215</v>
      </c>
    </row>
    <row r="70" spans="1:25" ht="14.45" customHeight="1">
      <c r="A70" s="318" t="s">
        <v>74</v>
      </c>
      <c r="B70" s="375">
        <v>90.212163712123868</v>
      </c>
      <c r="C70" s="293">
        <v>2.4386867721779142</v>
      </c>
      <c r="D70" s="376">
        <v>55</v>
      </c>
      <c r="E70" s="375">
        <v>91.779046483437213</v>
      </c>
      <c r="F70" s="293">
        <v>1.244274754993278</v>
      </c>
      <c r="G70" s="376">
        <v>55</v>
      </c>
      <c r="H70" s="375">
        <v>71.081795057365767</v>
      </c>
      <c r="I70" s="293">
        <v>6.8254202853072554</v>
      </c>
      <c r="J70" s="376">
        <v>52</v>
      </c>
      <c r="K70" s="375">
        <v>85.398225650771536</v>
      </c>
      <c r="L70" s="293">
        <v>3.8387771622776081</v>
      </c>
      <c r="M70" s="376">
        <v>54</v>
      </c>
      <c r="N70" s="375">
        <v>80.103164644916575</v>
      </c>
      <c r="O70" s="293">
        <v>6.9160508622394756</v>
      </c>
      <c r="P70" s="376">
        <v>53</v>
      </c>
      <c r="Q70" s="375">
        <v>87.612961724480215</v>
      </c>
      <c r="R70" s="293">
        <v>4.8816782339904474</v>
      </c>
      <c r="S70" s="376">
        <v>54</v>
      </c>
      <c r="T70" s="375">
        <v>51.882310545907309</v>
      </c>
      <c r="U70" s="293">
        <v>5.2942954397552802</v>
      </c>
      <c r="V70" s="376">
        <v>52</v>
      </c>
      <c r="W70" s="292">
        <v>52.210201153348748</v>
      </c>
      <c r="X70" s="293">
        <v>9.7893807316506152</v>
      </c>
      <c r="Y70" s="310">
        <v>53</v>
      </c>
    </row>
    <row r="71" spans="1:25" ht="14.45" customHeight="1">
      <c r="A71" s="317" t="s">
        <v>75</v>
      </c>
      <c r="B71" s="372">
        <v>81.752098441826021</v>
      </c>
      <c r="C71" s="288">
        <v>2.574389955085072</v>
      </c>
      <c r="D71" s="371">
        <v>506</v>
      </c>
      <c r="E71" s="372">
        <v>91.357241310158983</v>
      </c>
      <c r="F71" s="288">
        <v>1.8843806503147991</v>
      </c>
      <c r="G71" s="371">
        <v>517</v>
      </c>
      <c r="H71" s="372">
        <v>50.021550762909307</v>
      </c>
      <c r="I71" s="288">
        <v>3.085061596881673</v>
      </c>
      <c r="J71" s="371">
        <v>479</v>
      </c>
      <c r="K71" s="372">
        <v>85.117314467800924</v>
      </c>
      <c r="L71" s="288">
        <v>5.824420004074045</v>
      </c>
      <c r="M71" s="371">
        <v>517</v>
      </c>
      <c r="N71" s="372">
        <v>55.893840963204013</v>
      </c>
      <c r="O71" s="288">
        <v>2.7036664544328901</v>
      </c>
      <c r="P71" s="371">
        <v>484</v>
      </c>
      <c r="Q71" s="372">
        <v>87.643800353312855</v>
      </c>
      <c r="R71" s="288">
        <v>1.6096414574493501</v>
      </c>
      <c r="S71" s="371">
        <v>517</v>
      </c>
      <c r="T71" s="372">
        <v>35.175282810570408</v>
      </c>
      <c r="U71" s="288">
        <v>4.862987659108839</v>
      </c>
      <c r="V71" s="371">
        <v>482</v>
      </c>
      <c r="W71" s="287">
        <v>51.468241000309852</v>
      </c>
      <c r="X71" s="288">
        <v>5.3462644678215296</v>
      </c>
      <c r="Y71" s="309">
        <v>499</v>
      </c>
    </row>
    <row r="72" spans="1:25" ht="14.45" customHeight="1">
      <c r="A72" s="318" t="s">
        <v>76</v>
      </c>
      <c r="B72" s="375">
        <v>84.959484702751965</v>
      </c>
      <c r="C72" s="293">
        <v>1.7256374305757529</v>
      </c>
      <c r="D72" s="376">
        <v>1521</v>
      </c>
      <c r="E72" s="375">
        <v>92.355438802939531</v>
      </c>
      <c r="F72" s="293">
        <v>1.176767859589354</v>
      </c>
      <c r="G72" s="376">
        <v>1540</v>
      </c>
      <c r="H72" s="375">
        <v>56.788731368147523</v>
      </c>
      <c r="I72" s="293">
        <v>1.772545269547551</v>
      </c>
      <c r="J72" s="376">
        <v>1439</v>
      </c>
      <c r="K72" s="375">
        <v>85.259031024043153</v>
      </c>
      <c r="L72" s="293">
        <v>2.3415429982055489</v>
      </c>
      <c r="M72" s="376">
        <v>1528</v>
      </c>
      <c r="N72" s="375">
        <v>52.736940005659847</v>
      </c>
      <c r="O72" s="293">
        <v>1.4734278316087419</v>
      </c>
      <c r="P72" s="376">
        <v>1421</v>
      </c>
      <c r="Q72" s="375">
        <v>84.424566102540354</v>
      </c>
      <c r="R72" s="293">
        <v>1.971295602656896</v>
      </c>
      <c r="S72" s="376">
        <v>1514</v>
      </c>
      <c r="T72" s="375">
        <v>30.332176015064661</v>
      </c>
      <c r="U72" s="293">
        <v>1.9280576531857021</v>
      </c>
      <c r="V72" s="376">
        <v>1414</v>
      </c>
      <c r="W72" s="292">
        <v>43.194561170703068</v>
      </c>
      <c r="X72" s="293">
        <v>2.0900250446012092</v>
      </c>
      <c r="Y72" s="310">
        <v>1436</v>
      </c>
    </row>
    <row r="73" spans="1:25" ht="14.45" customHeight="1">
      <c r="A73" s="317" t="s">
        <v>77</v>
      </c>
      <c r="B73" s="372">
        <v>83.456835140388492</v>
      </c>
      <c r="C73" s="288">
        <v>5.1083100147239167</v>
      </c>
      <c r="D73" s="371">
        <v>111</v>
      </c>
      <c r="E73" s="372">
        <v>93.8593628977831</v>
      </c>
      <c r="F73" s="288">
        <v>5.9004953207557849</v>
      </c>
      <c r="G73" s="371">
        <v>113</v>
      </c>
      <c r="H73" s="372">
        <v>65.501485403127475</v>
      </c>
      <c r="I73" s="288">
        <v>5.5611360982045754</v>
      </c>
      <c r="J73" s="371">
        <v>102</v>
      </c>
      <c r="K73" s="372">
        <v>87.623547450690381</v>
      </c>
      <c r="L73" s="288">
        <v>3.1897970815936891</v>
      </c>
      <c r="M73" s="371">
        <v>113</v>
      </c>
      <c r="N73" s="372">
        <v>60.835883878313332</v>
      </c>
      <c r="O73" s="288">
        <v>4.1664957870000841</v>
      </c>
      <c r="P73" s="371">
        <v>109</v>
      </c>
      <c r="Q73" s="372">
        <v>86.128622369702796</v>
      </c>
      <c r="R73" s="288">
        <v>3.495377844767122</v>
      </c>
      <c r="S73" s="371">
        <v>110</v>
      </c>
      <c r="T73" s="372">
        <v>41.512197123176833</v>
      </c>
      <c r="U73" s="288">
        <v>4.3350486153969037</v>
      </c>
      <c r="V73" s="371">
        <v>102</v>
      </c>
      <c r="W73" s="287">
        <v>42.588032630809067</v>
      </c>
      <c r="X73" s="288">
        <v>5.955487374855152</v>
      </c>
      <c r="Y73" s="309">
        <v>103</v>
      </c>
    </row>
    <row r="74" spans="1:25" ht="14.45" customHeight="1">
      <c r="A74" s="318" t="s">
        <v>78</v>
      </c>
      <c r="B74" s="381" t="s">
        <v>153</v>
      </c>
      <c r="C74" s="382" t="s">
        <v>153</v>
      </c>
      <c r="D74" s="383" t="s">
        <v>153</v>
      </c>
      <c r="E74" s="381" t="s">
        <v>153</v>
      </c>
      <c r="F74" s="382" t="s">
        <v>153</v>
      </c>
      <c r="G74" s="383" t="s">
        <v>153</v>
      </c>
      <c r="H74" s="381" t="s">
        <v>153</v>
      </c>
      <c r="I74" s="382" t="s">
        <v>153</v>
      </c>
      <c r="J74" s="383" t="s">
        <v>153</v>
      </c>
      <c r="K74" s="381" t="s">
        <v>153</v>
      </c>
      <c r="L74" s="382" t="s">
        <v>153</v>
      </c>
      <c r="M74" s="383" t="s">
        <v>153</v>
      </c>
      <c r="N74" s="381" t="s">
        <v>153</v>
      </c>
      <c r="O74" s="382" t="s">
        <v>153</v>
      </c>
      <c r="P74" s="383" t="s">
        <v>153</v>
      </c>
      <c r="Q74" s="381" t="s">
        <v>153</v>
      </c>
      <c r="R74" s="382" t="s">
        <v>153</v>
      </c>
      <c r="S74" s="383" t="s">
        <v>153</v>
      </c>
      <c r="T74" s="381" t="s">
        <v>153</v>
      </c>
      <c r="U74" s="382" t="s">
        <v>153</v>
      </c>
      <c r="V74" s="383" t="s">
        <v>153</v>
      </c>
      <c r="W74" s="384" t="s">
        <v>153</v>
      </c>
      <c r="X74" s="382" t="s">
        <v>153</v>
      </c>
      <c r="Y74" s="562" t="s">
        <v>153</v>
      </c>
    </row>
    <row r="75" spans="1:25" ht="14.45" customHeight="1">
      <c r="A75" s="317" t="s">
        <v>79</v>
      </c>
      <c r="B75" s="372">
        <v>92.032371229282845</v>
      </c>
      <c r="C75" s="288">
        <v>1.939681736223517</v>
      </c>
      <c r="D75" s="371">
        <v>167</v>
      </c>
      <c r="E75" s="372">
        <v>94.939924311735794</v>
      </c>
      <c r="F75" s="288">
        <v>1.959241886459379</v>
      </c>
      <c r="G75" s="371">
        <v>166</v>
      </c>
      <c r="H75" s="372">
        <v>55.309089614521781</v>
      </c>
      <c r="I75" s="288">
        <v>6.4285395656474336</v>
      </c>
      <c r="J75" s="371">
        <v>157</v>
      </c>
      <c r="K75" s="372">
        <v>77.018065196842798</v>
      </c>
      <c r="L75" s="288">
        <v>5.4204940094801124</v>
      </c>
      <c r="M75" s="371">
        <v>168</v>
      </c>
      <c r="N75" s="372">
        <v>69.772591982431294</v>
      </c>
      <c r="O75" s="288">
        <v>3.0178494864364249</v>
      </c>
      <c r="P75" s="371">
        <v>152</v>
      </c>
      <c r="Q75" s="372">
        <v>77.695415009982753</v>
      </c>
      <c r="R75" s="288">
        <v>2.3438771399459748</v>
      </c>
      <c r="S75" s="371">
        <v>168</v>
      </c>
      <c r="T75" s="372">
        <v>48.628294053734948</v>
      </c>
      <c r="U75" s="288">
        <v>6.4968293383359939</v>
      </c>
      <c r="V75" s="371">
        <v>157</v>
      </c>
      <c r="W75" s="287">
        <v>59.244319435631077</v>
      </c>
      <c r="X75" s="288">
        <v>4.9671121407062104</v>
      </c>
      <c r="Y75" s="309">
        <v>159</v>
      </c>
    </row>
    <row r="76" spans="1:25" ht="14.45" customHeight="1">
      <c r="A76" s="318" t="s">
        <v>80</v>
      </c>
      <c r="B76" s="381" t="s">
        <v>153</v>
      </c>
      <c r="C76" s="382" t="s">
        <v>153</v>
      </c>
      <c r="D76" s="383" t="s">
        <v>153</v>
      </c>
      <c r="E76" s="381" t="s">
        <v>153</v>
      </c>
      <c r="F76" s="382" t="s">
        <v>153</v>
      </c>
      <c r="G76" s="383" t="s">
        <v>153</v>
      </c>
      <c r="H76" s="381" t="s">
        <v>153</v>
      </c>
      <c r="I76" s="382" t="s">
        <v>153</v>
      </c>
      <c r="J76" s="383" t="s">
        <v>153</v>
      </c>
      <c r="K76" s="381" t="s">
        <v>153</v>
      </c>
      <c r="L76" s="382" t="s">
        <v>153</v>
      </c>
      <c r="M76" s="383" t="s">
        <v>153</v>
      </c>
      <c r="N76" s="381" t="s">
        <v>153</v>
      </c>
      <c r="O76" s="382" t="s">
        <v>153</v>
      </c>
      <c r="P76" s="383" t="s">
        <v>153</v>
      </c>
      <c r="Q76" s="381" t="s">
        <v>153</v>
      </c>
      <c r="R76" s="382" t="s">
        <v>153</v>
      </c>
      <c r="S76" s="383" t="s">
        <v>153</v>
      </c>
      <c r="T76" s="381" t="s">
        <v>153</v>
      </c>
      <c r="U76" s="382" t="s">
        <v>153</v>
      </c>
      <c r="V76" s="383" t="s">
        <v>153</v>
      </c>
      <c r="W76" s="384" t="s">
        <v>153</v>
      </c>
      <c r="X76" s="382" t="s">
        <v>153</v>
      </c>
      <c r="Y76" s="562" t="s">
        <v>153</v>
      </c>
    </row>
    <row r="77" spans="1:25" ht="14.45" customHeight="1">
      <c r="A77" s="317" t="s">
        <v>81</v>
      </c>
      <c r="B77" s="372">
        <v>89.300315475316324</v>
      </c>
      <c r="C77" s="288">
        <v>2.8713160977806131</v>
      </c>
      <c r="D77" s="371">
        <v>70</v>
      </c>
      <c r="E77" s="372">
        <v>88.478326131079086</v>
      </c>
      <c r="F77" s="288">
        <v>5.9814797223376264</v>
      </c>
      <c r="G77" s="371">
        <v>70</v>
      </c>
      <c r="H77" s="372">
        <v>57.567478154719041</v>
      </c>
      <c r="I77" s="288">
        <v>7.1857445484751006</v>
      </c>
      <c r="J77" s="371">
        <v>68</v>
      </c>
      <c r="K77" s="372">
        <v>94.31468687343208</v>
      </c>
      <c r="L77" s="288">
        <v>3.493692325566379</v>
      </c>
      <c r="M77" s="371">
        <v>69</v>
      </c>
      <c r="N77" s="372">
        <v>53.52541828629824</v>
      </c>
      <c r="O77" s="288">
        <v>4.1061154851101884</v>
      </c>
      <c r="P77" s="371">
        <v>62</v>
      </c>
      <c r="Q77" s="372">
        <v>97.438794199503178</v>
      </c>
      <c r="R77" s="288">
        <v>1.785695805261946</v>
      </c>
      <c r="S77" s="371">
        <v>70</v>
      </c>
      <c r="T77" s="372">
        <v>26.161745215952749</v>
      </c>
      <c r="U77" s="288">
        <v>8.6681505631606814</v>
      </c>
      <c r="V77" s="371">
        <v>65</v>
      </c>
      <c r="W77" s="287">
        <v>47.872937851451098</v>
      </c>
      <c r="X77" s="288">
        <v>8.0232553167556127</v>
      </c>
      <c r="Y77" s="309">
        <v>68</v>
      </c>
    </row>
    <row r="78" spans="1:25" ht="14.45" customHeight="1" thickBot="1">
      <c r="A78" s="319" t="s">
        <v>82</v>
      </c>
      <c r="B78" s="401">
        <v>92.528772350955208</v>
      </c>
      <c r="C78" s="314">
        <v>3.87415188204483</v>
      </c>
      <c r="D78" s="402">
        <v>29</v>
      </c>
      <c r="E78" s="401">
        <v>85.640571817538969</v>
      </c>
      <c r="F78" s="314">
        <v>3.2699314683918601</v>
      </c>
      <c r="G78" s="402">
        <v>29</v>
      </c>
      <c r="H78" s="401">
        <v>81.672057891746888</v>
      </c>
      <c r="I78" s="314">
        <v>8.3192521663313332</v>
      </c>
      <c r="J78" s="402">
        <v>25</v>
      </c>
      <c r="K78" s="401">
        <v>90.836651402059317</v>
      </c>
      <c r="L78" s="314">
        <v>3.1457388044021219</v>
      </c>
      <c r="M78" s="402">
        <v>28</v>
      </c>
      <c r="N78" s="401">
        <v>76.335592632028607</v>
      </c>
      <c r="O78" s="314">
        <v>4.8212703314044214</v>
      </c>
      <c r="P78" s="402">
        <v>26</v>
      </c>
      <c r="Q78" s="401">
        <v>98.086357117465283</v>
      </c>
      <c r="R78" s="314">
        <v>0.96807957948014423</v>
      </c>
      <c r="S78" s="402">
        <v>29</v>
      </c>
      <c r="T78" s="401">
        <v>43.654961271781431</v>
      </c>
      <c r="U78" s="314">
        <v>10.51362034183961</v>
      </c>
      <c r="V78" s="402">
        <v>25</v>
      </c>
      <c r="W78" s="313">
        <v>48.952404829759203</v>
      </c>
      <c r="X78" s="314">
        <v>14.917740711644489</v>
      </c>
      <c r="Y78" s="315">
        <v>25</v>
      </c>
    </row>
    <row r="79" spans="1:25" ht="14.45" customHeight="1">
      <c r="A79" s="320" t="s">
        <v>83</v>
      </c>
      <c r="B79" s="391">
        <v>84.227291444117753</v>
      </c>
      <c r="C79" s="303">
        <v>1.0297192106879729</v>
      </c>
      <c r="D79" s="392">
        <v>3220</v>
      </c>
      <c r="E79" s="391">
        <v>92.622675148762511</v>
      </c>
      <c r="F79" s="303">
        <v>0.78333068308402265</v>
      </c>
      <c r="G79" s="392">
        <v>3271</v>
      </c>
      <c r="H79" s="391">
        <v>56.481889959011617</v>
      </c>
      <c r="I79" s="303">
        <v>1.3450671932167031</v>
      </c>
      <c r="J79" s="392">
        <v>3059</v>
      </c>
      <c r="K79" s="391">
        <v>85.434196446844112</v>
      </c>
      <c r="L79" s="303">
        <v>1.502418127804344</v>
      </c>
      <c r="M79" s="392">
        <v>3255</v>
      </c>
      <c r="N79" s="391">
        <v>56.050924928096869</v>
      </c>
      <c r="O79" s="303">
        <v>1.085931656811554</v>
      </c>
      <c r="P79" s="392">
        <v>3035</v>
      </c>
      <c r="Q79" s="391">
        <v>86.720411579702173</v>
      </c>
      <c r="R79" s="303">
        <v>1.1270914772254901</v>
      </c>
      <c r="S79" s="392">
        <v>3225</v>
      </c>
      <c r="T79" s="391">
        <v>33.38704495349031</v>
      </c>
      <c r="U79" s="303">
        <v>1.5296759565227041</v>
      </c>
      <c r="V79" s="392">
        <v>3007</v>
      </c>
      <c r="W79" s="302">
        <v>48.565290448126902</v>
      </c>
      <c r="X79" s="303">
        <v>1.719273246072613</v>
      </c>
      <c r="Y79" s="316">
        <v>3077</v>
      </c>
    </row>
    <row r="80" spans="1:25" ht="14.45" customHeight="1">
      <c r="A80" s="320" t="s">
        <v>84</v>
      </c>
      <c r="B80" s="391">
        <v>93.465501673681231</v>
      </c>
      <c r="C80" s="303">
        <v>1.3345705127465819</v>
      </c>
      <c r="D80" s="392">
        <v>347</v>
      </c>
      <c r="E80" s="391">
        <v>94.65962378980322</v>
      </c>
      <c r="F80" s="303">
        <v>1.407006892911586</v>
      </c>
      <c r="G80" s="392">
        <v>347</v>
      </c>
      <c r="H80" s="391">
        <v>60.455952174270131</v>
      </c>
      <c r="I80" s="303">
        <v>3.8519387187370522</v>
      </c>
      <c r="J80" s="392">
        <v>322</v>
      </c>
      <c r="K80" s="391">
        <v>76.010979737428528</v>
      </c>
      <c r="L80" s="303">
        <v>3.4093383898060479</v>
      </c>
      <c r="M80" s="392">
        <v>344</v>
      </c>
      <c r="N80" s="391">
        <v>61.084655897111908</v>
      </c>
      <c r="O80" s="303">
        <v>5.8971601273726231</v>
      </c>
      <c r="P80" s="392">
        <v>316</v>
      </c>
      <c r="Q80" s="391">
        <v>75.929227863349865</v>
      </c>
      <c r="R80" s="303">
        <v>3.9504800828315072</v>
      </c>
      <c r="S80" s="392">
        <v>346</v>
      </c>
      <c r="T80" s="391">
        <v>50.268484787208138</v>
      </c>
      <c r="U80" s="303">
        <v>3.1489606492822739</v>
      </c>
      <c r="V80" s="392">
        <v>322</v>
      </c>
      <c r="W80" s="302">
        <v>54.027860203150269</v>
      </c>
      <c r="X80" s="303">
        <v>4.2167618523383172</v>
      </c>
      <c r="Y80" s="316">
        <v>330</v>
      </c>
    </row>
    <row r="81" spans="1:105" ht="14.45" customHeight="1">
      <c r="A81" s="321" t="s">
        <v>85</v>
      </c>
      <c r="B81" s="431">
        <v>85.402145361946424</v>
      </c>
      <c r="C81" s="323">
        <v>0.94518739147361963</v>
      </c>
      <c r="D81" s="564">
        <v>3567</v>
      </c>
      <c r="E81" s="431">
        <v>92.87883295838769</v>
      </c>
      <c r="F81" s="323">
        <v>0.7121968446669994</v>
      </c>
      <c r="G81" s="564">
        <v>3618</v>
      </c>
      <c r="H81" s="431">
        <v>56.979750460603093</v>
      </c>
      <c r="I81" s="323">
        <v>1.2915563902645879</v>
      </c>
      <c r="J81" s="564">
        <v>3381</v>
      </c>
      <c r="K81" s="431">
        <v>84.247010562132715</v>
      </c>
      <c r="L81" s="323">
        <v>1.418667891178421</v>
      </c>
      <c r="M81" s="564">
        <v>3599</v>
      </c>
      <c r="N81" s="431">
        <v>56.674669053591231</v>
      </c>
      <c r="O81" s="323">
        <v>1.2236529781632679</v>
      </c>
      <c r="P81" s="564">
        <v>3351</v>
      </c>
      <c r="Q81" s="431">
        <v>85.353172296443304</v>
      </c>
      <c r="R81" s="323">
        <v>1.146857648849807</v>
      </c>
      <c r="S81" s="564">
        <v>3571</v>
      </c>
      <c r="T81" s="431">
        <v>35.531719679324127</v>
      </c>
      <c r="U81" s="323">
        <v>1.5293123548290251</v>
      </c>
      <c r="V81" s="564">
        <v>3329</v>
      </c>
      <c r="W81" s="322">
        <v>49.264732987903237</v>
      </c>
      <c r="X81" s="323">
        <v>1.610371796884478</v>
      </c>
      <c r="Y81" s="324">
        <v>3407</v>
      </c>
    </row>
    <row r="82" spans="1:105" ht="14.45" customHeight="1">
      <c r="A82" s="952" t="s">
        <v>395</v>
      </c>
      <c r="B82" s="952"/>
      <c r="C82" s="952"/>
      <c r="D82" s="952"/>
      <c r="E82" s="952"/>
      <c r="F82" s="952"/>
      <c r="G82" s="952"/>
      <c r="H82" s="952"/>
      <c r="I82" s="952"/>
      <c r="J82" s="952"/>
      <c r="K82" s="952"/>
      <c r="L82" s="952"/>
      <c r="M82" s="952"/>
      <c r="N82" s="952"/>
      <c r="O82" s="952"/>
      <c r="P82" s="952"/>
      <c r="Q82" s="952"/>
      <c r="R82" s="952"/>
      <c r="S82" s="952"/>
      <c r="T82" s="952"/>
      <c r="U82" s="952"/>
      <c r="V82" s="952"/>
      <c r="W82" s="952"/>
      <c r="X82" s="952"/>
      <c r="Y82" s="952"/>
    </row>
    <row r="83" spans="1:105" ht="14.45" customHeight="1">
      <c r="A83" s="952" t="s">
        <v>158</v>
      </c>
      <c r="B83" s="952"/>
      <c r="C83" s="952"/>
      <c r="D83" s="952"/>
      <c r="E83" s="952"/>
      <c r="F83" s="952"/>
      <c r="G83" s="952"/>
      <c r="H83" s="952"/>
      <c r="I83" s="952"/>
      <c r="J83" s="952"/>
      <c r="K83" s="952"/>
      <c r="L83" s="952"/>
      <c r="M83" s="952"/>
      <c r="N83" s="952"/>
      <c r="O83" s="952"/>
      <c r="P83" s="952"/>
      <c r="Q83" s="952"/>
      <c r="R83" s="952"/>
      <c r="S83" s="952"/>
      <c r="T83" s="952"/>
      <c r="U83" s="952"/>
      <c r="V83" s="952"/>
      <c r="W83" s="952"/>
      <c r="X83" s="952"/>
      <c r="Y83" s="952"/>
    </row>
    <row r="84" spans="1:105" ht="14.45" customHeight="1">
      <c r="A84" s="952" t="s">
        <v>426</v>
      </c>
      <c r="B84" s="952" t="s">
        <v>426</v>
      </c>
      <c r="C84" s="952" t="s">
        <v>426</v>
      </c>
      <c r="D84" s="952" t="s">
        <v>426</v>
      </c>
      <c r="E84" s="952" t="s">
        <v>426</v>
      </c>
      <c r="F84" s="952" t="s">
        <v>426</v>
      </c>
      <c r="G84" s="952" t="s">
        <v>426</v>
      </c>
      <c r="H84" s="952" t="s">
        <v>426</v>
      </c>
      <c r="I84" s="952" t="s">
        <v>426</v>
      </c>
      <c r="J84" s="952" t="s">
        <v>426</v>
      </c>
      <c r="K84" s="952" t="s">
        <v>426</v>
      </c>
      <c r="L84" s="952" t="s">
        <v>426</v>
      </c>
      <c r="M84" s="952" t="s">
        <v>426</v>
      </c>
      <c r="N84" s="952" t="s">
        <v>426</v>
      </c>
      <c r="O84" s="952" t="s">
        <v>426</v>
      </c>
      <c r="P84" s="952" t="s">
        <v>426</v>
      </c>
      <c r="Q84" s="952" t="s">
        <v>426</v>
      </c>
      <c r="R84" s="952"/>
      <c r="S84" s="952"/>
      <c r="T84" s="952"/>
      <c r="U84" s="952"/>
      <c r="V84" s="952"/>
      <c r="W84" s="952"/>
      <c r="X84" s="952"/>
      <c r="Y84" s="952"/>
    </row>
    <row r="86" spans="1:105" ht="13.5" customHeight="1">
      <c r="A86" s="866" t="s">
        <v>427</v>
      </c>
      <c r="B86" s="866"/>
      <c r="C86" s="866"/>
      <c r="D86" s="866"/>
      <c r="E86" s="866"/>
      <c r="F86" s="866"/>
      <c r="G86" s="866"/>
      <c r="H86" s="866"/>
      <c r="I86" s="866"/>
      <c r="J86" s="866"/>
      <c r="K86" s="866"/>
      <c r="L86" s="866"/>
      <c r="M86" s="866"/>
      <c r="N86" s="866"/>
      <c r="O86" s="866"/>
      <c r="P86" s="866"/>
      <c r="Q86" s="866"/>
      <c r="R86" s="866"/>
      <c r="S86" s="866"/>
      <c r="T86" s="866"/>
      <c r="U86" s="866"/>
      <c r="V86" s="866"/>
      <c r="W86" s="866"/>
      <c r="X86" s="866"/>
      <c r="Y86" s="866"/>
      <c r="Z86" s="866"/>
      <c r="AA86" s="866"/>
      <c r="AB86" s="866"/>
      <c r="AC86" s="866"/>
      <c r="AD86" s="866"/>
      <c r="AE86" s="866"/>
      <c r="AF86" s="866"/>
      <c r="AG86" s="866"/>
      <c r="AH86" s="866"/>
      <c r="AI86" s="866"/>
      <c r="AJ86" s="866"/>
      <c r="AK86" s="866"/>
      <c r="AL86" s="866"/>
      <c r="AM86" s="866"/>
      <c r="AN86" s="866"/>
      <c r="AO86" s="866"/>
      <c r="AP86" s="866"/>
      <c r="AQ86" s="866"/>
      <c r="AR86" s="866"/>
      <c r="AS86" s="866"/>
      <c r="AT86" s="866"/>
      <c r="AU86" s="866"/>
      <c r="AV86" s="866"/>
      <c r="AW86" s="866"/>
      <c r="AX86" s="866"/>
      <c r="AY86" s="866"/>
      <c r="AZ86" s="866"/>
      <c r="BA86" s="866"/>
      <c r="BB86" s="866"/>
      <c r="BC86" s="866"/>
      <c r="BD86" s="866"/>
      <c r="BE86" s="866"/>
      <c r="BF86" s="866"/>
      <c r="BG86" s="866"/>
      <c r="BH86" s="866"/>
      <c r="BI86" s="866"/>
      <c r="BJ86" s="866"/>
      <c r="BK86" s="866"/>
      <c r="BL86" s="866"/>
      <c r="BM86" s="866"/>
      <c r="BN86" s="866"/>
      <c r="BO86" s="866"/>
      <c r="BP86" s="866"/>
      <c r="BQ86" s="866"/>
      <c r="BR86" s="866"/>
      <c r="BS86" s="866"/>
      <c r="BT86" s="866"/>
      <c r="BU86" s="866"/>
      <c r="BV86" s="866"/>
      <c r="BW86" s="866"/>
      <c r="BX86" s="866"/>
      <c r="BY86" s="866"/>
      <c r="BZ86" s="866"/>
      <c r="CA86" s="866"/>
      <c r="CB86" s="866"/>
      <c r="CC86" s="866"/>
      <c r="CD86" s="866"/>
      <c r="CE86" s="866"/>
      <c r="CF86" s="866"/>
      <c r="CG86" s="866"/>
      <c r="CH86" s="866"/>
      <c r="CI86" s="866"/>
      <c r="CJ86" s="866"/>
      <c r="CK86" s="866"/>
      <c r="CL86" s="866"/>
      <c r="CM86" s="866"/>
      <c r="CN86" s="866"/>
      <c r="CO86" s="866"/>
      <c r="CP86" s="866"/>
      <c r="CQ86" s="866"/>
      <c r="CR86" s="866"/>
      <c r="CS86" s="866"/>
      <c r="CT86" s="866"/>
      <c r="CU86" s="866"/>
      <c r="CV86" s="866"/>
      <c r="CW86" s="866"/>
      <c r="CX86" s="866"/>
      <c r="CY86" s="866"/>
      <c r="CZ86" s="866"/>
      <c r="DA86" s="866"/>
    </row>
    <row r="87" spans="1:105" ht="15" customHeight="1" thickBot="1">
      <c r="A87" s="992" t="s">
        <v>59</v>
      </c>
      <c r="B87" s="986" t="s">
        <v>398</v>
      </c>
      <c r="C87" s="987" t="s">
        <v>399</v>
      </c>
      <c r="D87" s="987" t="s">
        <v>399</v>
      </c>
      <c r="E87" s="987" t="s">
        <v>399</v>
      </c>
      <c r="F87" s="987" t="s">
        <v>399</v>
      </c>
      <c r="G87" s="987" t="s">
        <v>399</v>
      </c>
      <c r="H87" s="987" t="s">
        <v>399</v>
      </c>
      <c r="I87" s="987" t="s">
        <v>399</v>
      </c>
      <c r="J87" s="987" t="s">
        <v>399</v>
      </c>
      <c r="K87" s="987" t="s">
        <v>399</v>
      </c>
      <c r="L87" s="987" t="s">
        <v>399</v>
      </c>
      <c r="M87" s="987" t="s">
        <v>399</v>
      </c>
      <c r="N87" s="987" t="s">
        <v>399</v>
      </c>
      <c r="O87" s="986" t="s">
        <v>400</v>
      </c>
      <c r="P87" s="987" t="s">
        <v>401</v>
      </c>
      <c r="Q87" s="987" t="s">
        <v>401</v>
      </c>
      <c r="R87" s="987" t="s">
        <v>401</v>
      </c>
      <c r="S87" s="987" t="s">
        <v>401</v>
      </c>
      <c r="T87" s="987" t="s">
        <v>401</v>
      </c>
      <c r="U87" s="987" t="s">
        <v>401</v>
      </c>
      <c r="V87" s="987" t="s">
        <v>401</v>
      </c>
      <c r="W87" s="987" t="s">
        <v>401</v>
      </c>
      <c r="X87" s="987" t="s">
        <v>401</v>
      </c>
      <c r="Y87" s="987" t="s">
        <v>401</v>
      </c>
      <c r="Z87" s="987" t="s">
        <v>401</v>
      </c>
      <c r="AA87" s="987" t="s">
        <v>401</v>
      </c>
      <c r="AB87" s="986" t="s">
        <v>402</v>
      </c>
      <c r="AC87" s="987" t="s">
        <v>403</v>
      </c>
      <c r="AD87" s="987" t="s">
        <v>403</v>
      </c>
      <c r="AE87" s="987" t="s">
        <v>403</v>
      </c>
      <c r="AF87" s="987" t="s">
        <v>403</v>
      </c>
      <c r="AG87" s="987" t="s">
        <v>403</v>
      </c>
      <c r="AH87" s="987" t="s">
        <v>403</v>
      </c>
      <c r="AI87" s="987" t="s">
        <v>403</v>
      </c>
      <c r="AJ87" s="987" t="s">
        <v>403</v>
      </c>
      <c r="AK87" s="987" t="s">
        <v>403</v>
      </c>
      <c r="AL87" s="987" t="s">
        <v>403</v>
      </c>
      <c r="AM87" s="987" t="s">
        <v>403</v>
      </c>
      <c r="AN87" s="987" t="s">
        <v>403</v>
      </c>
      <c r="AO87" s="986" t="s">
        <v>404</v>
      </c>
      <c r="AP87" s="987" t="s">
        <v>405</v>
      </c>
      <c r="AQ87" s="987" t="s">
        <v>405</v>
      </c>
      <c r="AR87" s="987" t="s">
        <v>405</v>
      </c>
      <c r="AS87" s="987" t="s">
        <v>405</v>
      </c>
      <c r="AT87" s="987" t="s">
        <v>405</v>
      </c>
      <c r="AU87" s="987" t="s">
        <v>405</v>
      </c>
      <c r="AV87" s="987" t="s">
        <v>405</v>
      </c>
      <c r="AW87" s="987" t="s">
        <v>405</v>
      </c>
      <c r="AX87" s="987" t="s">
        <v>405</v>
      </c>
      <c r="AY87" s="987" t="s">
        <v>405</v>
      </c>
      <c r="AZ87" s="987" t="s">
        <v>405</v>
      </c>
      <c r="BA87" s="987" t="s">
        <v>405</v>
      </c>
      <c r="BB87" s="986" t="s">
        <v>406</v>
      </c>
      <c r="BC87" s="987" t="s">
        <v>407</v>
      </c>
      <c r="BD87" s="987" t="s">
        <v>407</v>
      </c>
      <c r="BE87" s="987" t="s">
        <v>407</v>
      </c>
      <c r="BF87" s="987" t="s">
        <v>407</v>
      </c>
      <c r="BG87" s="987" t="s">
        <v>407</v>
      </c>
      <c r="BH87" s="987" t="s">
        <v>407</v>
      </c>
      <c r="BI87" s="987" t="s">
        <v>407</v>
      </c>
      <c r="BJ87" s="987" t="s">
        <v>407</v>
      </c>
      <c r="BK87" s="987" t="s">
        <v>407</v>
      </c>
      <c r="BL87" s="987" t="s">
        <v>407</v>
      </c>
      <c r="BM87" s="987" t="s">
        <v>407</v>
      </c>
      <c r="BN87" s="987" t="s">
        <v>407</v>
      </c>
      <c r="BO87" s="986" t="s">
        <v>408</v>
      </c>
      <c r="BP87" s="987" t="s">
        <v>409</v>
      </c>
      <c r="BQ87" s="987" t="s">
        <v>409</v>
      </c>
      <c r="BR87" s="987" t="s">
        <v>409</v>
      </c>
      <c r="BS87" s="987" t="s">
        <v>409</v>
      </c>
      <c r="BT87" s="987" t="s">
        <v>409</v>
      </c>
      <c r="BU87" s="987" t="s">
        <v>409</v>
      </c>
      <c r="BV87" s="987" t="s">
        <v>409</v>
      </c>
      <c r="BW87" s="987" t="s">
        <v>409</v>
      </c>
      <c r="BX87" s="987" t="s">
        <v>409</v>
      </c>
      <c r="BY87" s="987" t="s">
        <v>409</v>
      </c>
      <c r="BZ87" s="987" t="s">
        <v>409</v>
      </c>
      <c r="CA87" s="987" t="s">
        <v>409</v>
      </c>
      <c r="CB87" s="986" t="s">
        <v>410</v>
      </c>
      <c r="CC87" s="987" t="s">
        <v>411</v>
      </c>
      <c r="CD87" s="987" t="s">
        <v>411</v>
      </c>
      <c r="CE87" s="987" t="s">
        <v>411</v>
      </c>
      <c r="CF87" s="987" t="s">
        <v>411</v>
      </c>
      <c r="CG87" s="987" t="s">
        <v>411</v>
      </c>
      <c r="CH87" s="987" t="s">
        <v>411</v>
      </c>
      <c r="CI87" s="987" t="s">
        <v>411</v>
      </c>
      <c r="CJ87" s="987" t="s">
        <v>411</v>
      </c>
      <c r="CK87" s="987" t="s">
        <v>411</v>
      </c>
      <c r="CL87" s="987" t="s">
        <v>411</v>
      </c>
      <c r="CM87" s="987" t="s">
        <v>411</v>
      </c>
      <c r="CN87" s="987" t="s">
        <v>411</v>
      </c>
      <c r="CO87" s="986" t="s">
        <v>412</v>
      </c>
      <c r="CP87" s="987" t="s">
        <v>413</v>
      </c>
      <c r="CQ87" s="987" t="s">
        <v>413</v>
      </c>
      <c r="CR87" s="987" t="s">
        <v>413</v>
      </c>
      <c r="CS87" s="987" t="s">
        <v>413</v>
      </c>
      <c r="CT87" s="987" t="s">
        <v>413</v>
      </c>
      <c r="CU87" s="987" t="s">
        <v>413</v>
      </c>
      <c r="CV87" s="987" t="s">
        <v>413</v>
      </c>
      <c r="CW87" s="987" t="s">
        <v>413</v>
      </c>
      <c r="CX87" s="987" t="s">
        <v>413</v>
      </c>
      <c r="CY87" s="987" t="s">
        <v>413</v>
      </c>
      <c r="CZ87" s="987" t="s">
        <v>413</v>
      </c>
      <c r="DA87" s="988" t="s">
        <v>413</v>
      </c>
    </row>
    <row r="88" spans="1:105" ht="32.25" customHeight="1" thickBot="1">
      <c r="A88" s="949" t="s">
        <v>59</v>
      </c>
      <c r="B88" s="989" t="s">
        <v>414</v>
      </c>
      <c r="C88" s="989" t="s">
        <v>414</v>
      </c>
      <c r="D88" s="989" t="s">
        <v>415</v>
      </c>
      <c r="E88" s="989" t="s">
        <v>415</v>
      </c>
      <c r="F88" s="989" t="s">
        <v>416</v>
      </c>
      <c r="G88" s="989" t="s">
        <v>416</v>
      </c>
      <c r="H88" s="989" t="s">
        <v>417</v>
      </c>
      <c r="I88" s="989" t="s">
        <v>417</v>
      </c>
      <c r="J88" s="989" t="s">
        <v>418</v>
      </c>
      <c r="K88" s="989" t="s">
        <v>419</v>
      </c>
      <c r="L88" s="989" t="s">
        <v>420</v>
      </c>
      <c r="M88" s="989" t="s">
        <v>421</v>
      </c>
      <c r="N88" s="560"/>
      <c r="O88" s="989" t="s">
        <v>414</v>
      </c>
      <c r="P88" s="989" t="s">
        <v>414</v>
      </c>
      <c r="Q88" s="989" t="s">
        <v>415</v>
      </c>
      <c r="R88" s="989" t="s">
        <v>415</v>
      </c>
      <c r="S88" s="989" t="s">
        <v>416</v>
      </c>
      <c r="T88" s="989" t="s">
        <v>416</v>
      </c>
      <c r="U88" s="989" t="s">
        <v>417</v>
      </c>
      <c r="V88" s="989" t="s">
        <v>417</v>
      </c>
      <c r="W88" s="989" t="s">
        <v>418</v>
      </c>
      <c r="X88" s="989" t="s">
        <v>419</v>
      </c>
      <c r="Y88" s="989" t="s">
        <v>420</v>
      </c>
      <c r="Z88" s="989" t="s">
        <v>421</v>
      </c>
      <c r="AA88" s="560"/>
      <c r="AB88" s="989" t="s">
        <v>414</v>
      </c>
      <c r="AC88" s="989" t="s">
        <v>414</v>
      </c>
      <c r="AD88" s="989" t="s">
        <v>415</v>
      </c>
      <c r="AE88" s="989" t="s">
        <v>415</v>
      </c>
      <c r="AF88" s="989" t="s">
        <v>416</v>
      </c>
      <c r="AG88" s="989" t="s">
        <v>416</v>
      </c>
      <c r="AH88" s="989" t="s">
        <v>417</v>
      </c>
      <c r="AI88" s="989" t="s">
        <v>417</v>
      </c>
      <c r="AJ88" s="989" t="s">
        <v>418</v>
      </c>
      <c r="AK88" s="989" t="s">
        <v>419</v>
      </c>
      <c r="AL88" s="989" t="s">
        <v>420</v>
      </c>
      <c r="AM88" s="989" t="s">
        <v>421</v>
      </c>
      <c r="AN88" s="560"/>
      <c r="AO88" s="989" t="s">
        <v>414</v>
      </c>
      <c r="AP88" s="989" t="s">
        <v>414</v>
      </c>
      <c r="AQ88" s="989" t="s">
        <v>415</v>
      </c>
      <c r="AR88" s="989" t="s">
        <v>415</v>
      </c>
      <c r="AS88" s="989" t="s">
        <v>416</v>
      </c>
      <c r="AT88" s="989" t="s">
        <v>416</v>
      </c>
      <c r="AU88" s="989" t="s">
        <v>417</v>
      </c>
      <c r="AV88" s="989" t="s">
        <v>417</v>
      </c>
      <c r="AW88" s="989" t="s">
        <v>418</v>
      </c>
      <c r="AX88" s="989" t="s">
        <v>419</v>
      </c>
      <c r="AY88" s="989" t="s">
        <v>420</v>
      </c>
      <c r="AZ88" s="989" t="s">
        <v>421</v>
      </c>
      <c r="BA88" s="560"/>
      <c r="BB88" s="989" t="s">
        <v>414</v>
      </c>
      <c r="BC88" s="989" t="s">
        <v>414</v>
      </c>
      <c r="BD88" s="989" t="s">
        <v>415</v>
      </c>
      <c r="BE88" s="989" t="s">
        <v>415</v>
      </c>
      <c r="BF88" s="989" t="s">
        <v>416</v>
      </c>
      <c r="BG88" s="989" t="s">
        <v>416</v>
      </c>
      <c r="BH88" s="989" t="s">
        <v>417</v>
      </c>
      <c r="BI88" s="989" t="s">
        <v>417</v>
      </c>
      <c r="BJ88" s="989" t="s">
        <v>418</v>
      </c>
      <c r="BK88" s="989" t="s">
        <v>419</v>
      </c>
      <c r="BL88" s="989" t="s">
        <v>420</v>
      </c>
      <c r="BM88" s="989" t="s">
        <v>421</v>
      </c>
      <c r="BN88" s="560"/>
      <c r="BO88" s="989" t="s">
        <v>414</v>
      </c>
      <c r="BP88" s="989" t="s">
        <v>414</v>
      </c>
      <c r="BQ88" s="989" t="s">
        <v>415</v>
      </c>
      <c r="BR88" s="989" t="s">
        <v>415</v>
      </c>
      <c r="BS88" s="989" t="s">
        <v>416</v>
      </c>
      <c r="BT88" s="989" t="s">
        <v>416</v>
      </c>
      <c r="BU88" s="989" t="s">
        <v>417</v>
      </c>
      <c r="BV88" s="989" t="s">
        <v>417</v>
      </c>
      <c r="BW88" s="989" t="s">
        <v>419</v>
      </c>
      <c r="BX88" s="989" t="s">
        <v>419</v>
      </c>
      <c r="BY88" s="989" t="s">
        <v>421</v>
      </c>
      <c r="BZ88" s="989" t="s">
        <v>421</v>
      </c>
      <c r="CA88" s="560"/>
      <c r="CB88" s="989" t="s">
        <v>414</v>
      </c>
      <c r="CC88" s="989" t="s">
        <v>414</v>
      </c>
      <c r="CD88" s="989" t="s">
        <v>415</v>
      </c>
      <c r="CE88" s="989" t="s">
        <v>415</v>
      </c>
      <c r="CF88" s="989" t="s">
        <v>416</v>
      </c>
      <c r="CG88" s="989" t="s">
        <v>416</v>
      </c>
      <c r="CH88" s="989" t="s">
        <v>417</v>
      </c>
      <c r="CI88" s="989" t="s">
        <v>417</v>
      </c>
      <c r="CJ88" s="989" t="s">
        <v>418</v>
      </c>
      <c r="CK88" s="989" t="s">
        <v>419</v>
      </c>
      <c r="CL88" s="989" t="s">
        <v>420</v>
      </c>
      <c r="CM88" s="989" t="s">
        <v>421</v>
      </c>
      <c r="CN88" s="560"/>
      <c r="CO88" s="990" t="s">
        <v>414</v>
      </c>
      <c r="CP88" s="989" t="s">
        <v>414</v>
      </c>
      <c r="CQ88" s="989" t="s">
        <v>415</v>
      </c>
      <c r="CR88" s="989" t="s">
        <v>415</v>
      </c>
      <c r="CS88" s="989" t="s">
        <v>416</v>
      </c>
      <c r="CT88" s="989" t="s">
        <v>416</v>
      </c>
      <c r="CU88" s="989" t="s">
        <v>417</v>
      </c>
      <c r="CV88" s="989" t="s">
        <v>417</v>
      </c>
      <c r="CW88" s="989" t="s">
        <v>418</v>
      </c>
      <c r="CX88" s="989" t="s">
        <v>419</v>
      </c>
      <c r="CY88" s="989" t="s">
        <v>420</v>
      </c>
      <c r="CZ88" s="989" t="s">
        <v>421</v>
      </c>
      <c r="DA88" s="561"/>
    </row>
    <row r="89" spans="1:105" ht="15" customHeight="1" thickBot="1">
      <c r="A89" s="949" t="s">
        <v>59</v>
      </c>
      <c r="B89" s="54" t="s">
        <v>18</v>
      </c>
      <c r="C89" s="55" t="s">
        <v>122</v>
      </c>
      <c r="D89" s="54" t="s">
        <v>18</v>
      </c>
      <c r="E89" s="55" t="s">
        <v>122</v>
      </c>
      <c r="F89" s="54" t="s">
        <v>18</v>
      </c>
      <c r="G89" s="55" t="s">
        <v>122</v>
      </c>
      <c r="H89" s="54" t="s">
        <v>18</v>
      </c>
      <c r="I89" s="55" t="s">
        <v>122</v>
      </c>
      <c r="J89" s="54" t="s">
        <v>18</v>
      </c>
      <c r="K89" s="55" t="s">
        <v>122</v>
      </c>
      <c r="L89" s="54" t="s">
        <v>18</v>
      </c>
      <c r="M89" s="55" t="s">
        <v>122</v>
      </c>
      <c r="N89" s="55" t="s">
        <v>123</v>
      </c>
      <c r="O89" s="54" t="s">
        <v>18</v>
      </c>
      <c r="P89" s="55" t="s">
        <v>122</v>
      </c>
      <c r="Q89" s="54" t="s">
        <v>18</v>
      </c>
      <c r="R89" s="55" t="s">
        <v>122</v>
      </c>
      <c r="S89" s="54" t="s">
        <v>18</v>
      </c>
      <c r="T89" s="55" t="s">
        <v>122</v>
      </c>
      <c r="U89" s="54" t="s">
        <v>18</v>
      </c>
      <c r="V89" s="55" t="s">
        <v>122</v>
      </c>
      <c r="W89" s="54" t="s">
        <v>18</v>
      </c>
      <c r="X89" s="55" t="s">
        <v>122</v>
      </c>
      <c r="Y89" s="54" t="s">
        <v>18</v>
      </c>
      <c r="Z89" s="55" t="s">
        <v>122</v>
      </c>
      <c r="AA89" s="55" t="s">
        <v>123</v>
      </c>
      <c r="AB89" s="54" t="s">
        <v>18</v>
      </c>
      <c r="AC89" s="55" t="s">
        <v>122</v>
      </c>
      <c r="AD89" s="54" t="s">
        <v>18</v>
      </c>
      <c r="AE89" s="55" t="s">
        <v>122</v>
      </c>
      <c r="AF89" s="54" t="s">
        <v>18</v>
      </c>
      <c r="AG89" s="55" t="s">
        <v>122</v>
      </c>
      <c r="AH89" s="54" t="s">
        <v>18</v>
      </c>
      <c r="AI89" s="55" t="s">
        <v>122</v>
      </c>
      <c r="AJ89" s="54" t="s">
        <v>18</v>
      </c>
      <c r="AK89" s="55" t="s">
        <v>122</v>
      </c>
      <c r="AL89" s="54" t="s">
        <v>18</v>
      </c>
      <c r="AM89" s="55" t="s">
        <v>122</v>
      </c>
      <c r="AN89" s="55" t="s">
        <v>123</v>
      </c>
      <c r="AO89" s="54" t="s">
        <v>18</v>
      </c>
      <c r="AP89" s="55" t="s">
        <v>122</v>
      </c>
      <c r="AQ89" s="54" t="s">
        <v>18</v>
      </c>
      <c r="AR89" s="55" t="s">
        <v>122</v>
      </c>
      <c r="AS89" s="54" t="s">
        <v>18</v>
      </c>
      <c r="AT89" s="55" t="s">
        <v>122</v>
      </c>
      <c r="AU89" s="54" t="s">
        <v>18</v>
      </c>
      <c r="AV89" s="55" t="s">
        <v>122</v>
      </c>
      <c r="AW89" s="54" t="s">
        <v>18</v>
      </c>
      <c r="AX89" s="55" t="s">
        <v>122</v>
      </c>
      <c r="AY89" s="54" t="s">
        <v>18</v>
      </c>
      <c r="AZ89" s="55" t="s">
        <v>122</v>
      </c>
      <c r="BA89" s="55" t="s">
        <v>123</v>
      </c>
      <c r="BB89" s="54" t="s">
        <v>18</v>
      </c>
      <c r="BC89" s="55" t="s">
        <v>122</v>
      </c>
      <c r="BD89" s="54" t="s">
        <v>18</v>
      </c>
      <c r="BE89" s="55" t="s">
        <v>122</v>
      </c>
      <c r="BF89" s="54" t="s">
        <v>18</v>
      </c>
      <c r="BG89" s="55" t="s">
        <v>122</v>
      </c>
      <c r="BH89" s="54" t="s">
        <v>18</v>
      </c>
      <c r="BI89" s="55" t="s">
        <v>122</v>
      </c>
      <c r="BJ89" s="54" t="s">
        <v>18</v>
      </c>
      <c r="BK89" s="55" t="s">
        <v>122</v>
      </c>
      <c r="BL89" s="54" t="s">
        <v>18</v>
      </c>
      <c r="BM89" s="55" t="s">
        <v>122</v>
      </c>
      <c r="BN89" s="55" t="s">
        <v>123</v>
      </c>
      <c r="BO89" s="54" t="s">
        <v>18</v>
      </c>
      <c r="BP89" s="55" t="s">
        <v>122</v>
      </c>
      <c r="BQ89" s="54" t="s">
        <v>18</v>
      </c>
      <c r="BR89" s="55" t="s">
        <v>122</v>
      </c>
      <c r="BS89" s="54" t="s">
        <v>18</v>
      </c>
      <c r="BT89" s="55" t="s">
        <v>122</v>
      </c>
      <c r="BU89" s="54" t="s">
        <v>18</v>
      </c>
      <c r="BV89" s="55" t="s">
        <v>122</v>
      </c>
      <c r="BW89" s="54" t="s">
        <v>18</v>
      </c>
      <c r="BX89" s="55" t="s">
        <v>122</v>
      </c>
      <c r="BY89" s="54" t="s">
        <v>18</v>
      </c>
      <c r="BZ89" s="55" t="s">
        <v>122</v>
      </c>
      <c r="CA89" s="55" t="s">
        <v>123</v>
      </c>
      <c r="CB89" s="54" t="s">
        <v>18</v>
      </c>
      <c r="CC89" s="55" t="s">
        <v>122</v>
      </c>
      <c r="CD89" s="54" t="s">
        <v>18</v>
      </c>
      <c r="CE89" s="55" t="s">
        <v>122</v>
      </c>
      <c r="CF89" s="54" t="s">
        <v>18</v>
      </c>
      <c r="CG89" s="55" t="s">
        <v>122</v>
      </c>
      <c r="CH89" s="54" t="s">
        <v>18</v>
      </c>
      <c r="CI89" s="55" t="s">
        <v>122</v>
      </c>
      <c r="CJ89" s="54" t="s">
        <v>18</v>
      </c>
      <c r="CK89" s="55" t="s">
        <v>122</v>
      </c>
      <c r="CL89" s="54" t="s">
        <v>18</v>
      </c>
      <c r="CM89" s="55" t="s">
        <v>122</v>
      </c>
      <c r="CN89" s="55" t="s">
        <v>123</v>
      </c>
      <c r="CO89" s="367" t="s">
        <v>18</v>
      </c>
      <c r="CP89" s="55" t="s">
        <v>122</v>
      </c>
      <c r="CQ89" s="54" t="s">
        <v>18</v>
      </c>
      <c r="CR89" s="55" t="s">
        <v>122</v>
      </c>
      <c r="CS89" s="54" t="s">
        <v>18</v>
      </c>
      <c r="CT89" s="55" t="s">
        <v>122</v>
      </c>
      <c r="CU89" s="54" t="s">
        <v>18</v>
      </c>
      <c r="CV89" s="55" t="s">
        <v>122</v>
      </c>
      <c r="CW89" s="54" t="s">
        <v>18</v>
      </c>
      <c r="CX89" s="55" t="s">
        <v>122</v>
      </c>
      <c r="CY89" s="54" t="s">
        <v>18</v>
      </c>
      <c r="CZ89" s="55" t="s">
        <v>122</v>
      </c>
      <c r="DA89" s="54" t="s">
        <v>123</v>
      </c>
    </row>
    <row r="90" spans="1:105" ht="15" customHeight="1">
      <c r="A90" s="317" t="s">
        <v>67</v>
      </c>
      <c r="B90" s="372">
        <v>5.9948638254195767</v>
      </c>
      <c r="C90" s="567">
        <v>1.1971195186226711</v>
      </c>
      <c r="D90" s="372">
        <v>2.0092720323473632</v>
      </c>
      <c r="E90" s="567">
        <v>1.01017238356929</v>
      </c>
      <c r="F90" s="372">
        <v>13.6595168838228</v>
      </c>
      <c r="G90" s="567">
        <v>1.591684216671915</v>
      </c>
      <c r="H90" s="372">
        <v>14.63346460499055</v>
      </c>
      <c r="I90" s="567">
        <v>2.5843988814526999</v>
      </c>
      <c r="J90" s="372">
        <v>36.810510306240033</v>
      </c>
      <c r="K90" s="567">
        <v>3.475826174896091</v>
      </c>
      <c r="L90" s="372">
        <v>26.892372347179681</v>
      </c>
      <c r="M90" s="567">
        <v>4.7487868786572989</v>
      </c>
      <c r="N90" s="371">
        <v>350</v>
      </c>
      <c r="O90" s="372">
        <v>9.2230025023456914</v>
      </c>
      <c r="P90" s="567">
        <v>1.6706319071755951</v>
      </c>
      <c r="Q90" s="372">
        <v>2.7363424177278541</v>
      </c>
      <c r="R90" s="567">
        <v>0.91612060928309236</v>
      </c>
      <c r="S90" s="372">
        <v>10.31212957759395</v>
      </c>
      <c r="T90" s="567">
        <v>1.2476684057859331</v>
      </c>
      <c r="U90" s="372">
        <v>15.688656811267469</v>
      </c>
      <c r="V90" s="567">
        <v>2.0804391125927379</v>
      </c>
      <c r="W90" s="372">
        <v>35.361652842397888</v>
      </c>
      <c r="X90" s="567">
        <v>3.6475767567341748</v>
      </c>
      <c r="Y90" s="372">
        <v>26.67821584866714</v>
      </c>
      <c r="Z90" s="567">
        <v>4.126138932425941</v>
      </c>
      <c r="AA90" s="371">
        <v>420</v>
      </c>
      <c r="AB90" s="372">
        <v>46.276701873296787</v>
      </c>
      <c r="AC90" s="567">
        <v>3.9626445120856482</v>
      </c>
      <c r="AD90" s="372">
        <v>2.2007105783587089</v>
      </c>
      <c r="AE90" s="567">
        <v>0.87830958883162036</v>
      </c>
      <c r="AF90" s="372">
        <v>14.19371874651983</v>
      </c>
      <c r="AG90" s="567">
        <v>3.4492969006825671</v>
      </c>
      <c r="AH90" s="372">
        <v>12.924581818063061</v>
      </c>
      <c r="AI90" s="567">
        <v>1.557677463565478</v>
      </c>
      <c r="AJ90" s="372">
        <v>20.107442819316031</v>
      </c>
      <c r="AK90" s="567">
        <v>3.262943980135538</v>
      </c>
      <c r="AL90" s="372">
        <v>4.2968441644455826</v>
      </c>
      <c r="AM90" s="567">
        <v>1.6661478637198639</v>
      </c>
      <c r="AN90" s="371">
        <v>247</v>
      </c>
      <c r="AO90" s="372">
        <v>0.8840087505688411</v>
      </c>
      <c r="AP90" s="567">
        <v>0.46983416357290742</v>
      </c>
      <c r="AQ90" s="372">
        <v>1.111180140730001</v>
      </c>
      <c r="AR90" s="567">
        <v>1.0603013739862479</v>
      </c>
      <c r="AS90" s="372">
        <v>0.34740409847710851</v>
      </c>
      <c r="AT90" s="567">
        <v>0.25437832965498552</v>
      </c>
      <c r="AU90" s="372">
        <v>3.4187444969955112</v>
      </c>
      <c r="AV90" s="567">
        <v>1.093706601636915</v>
      </c>
      <c r="AW90" s="372">
        <v>16.129783005736069</v>
      </c>
      <c r="AX90" s="567">
        <v>2.7526754790378121</v>
      </c>
      <c r="AY90" s="372">
        <v>78.108879507492475</v>
      </c>
      <c r="AZ90" s="567">
        <v>2.610278809509377</v>
      </c>
      <c r="BA90" s="371">
        <v>377</v>
      </c>
      <c r="BB90" s="372">
        <v>2.572724949839571</v>
      </c>
      <c r="BC90" s="567">
        <v>1.0499503971200439</v>
      </c>
      <c r="BD90" s="372">
        <v>0.57998890507899592</v>
      </c>
      <c r="BE90" s="567">
        <v>0.55893911619840952</v>
      </c>
      <c r="BF90" s="372">
        <v>5.1783777792334176</v>
      </c>
      <c r="BG90" s="567">
        <v>1.832414322436364</v>
      </c>
      <c r="BH90" s="372">
        <v>5.2499361909566362</v>
      </c>
      <c r="BI90" s="567">
        <v>1.471791853308992</v>
      </c>
      <c r="BJ90" s="372">
        <v>26.710307311998861</v>
      </c>
      <c r="BK90" s="567">
        <v>4.0122494763676473</v>
      </c>
      <c r="BL90" s="372">
        <v>59.708664862892533</v>
      </c>
      <c r="BM90" s="567">
        <v>4.8313725594808252</v>
      </c>
      <c r="BN90" s="371">
        <v>252</v>
      </c>
      <c r="BO90" s="372">
        <v>3.4855156065245589</v>
      </c>
      <c r="BP90" s="567">
        <v>1.068719451375995</v>
      </c>
      <c r="BQ90" s="372">
        <v>0.85675180699682985</v>
      </c>
      <c r="BR90" s="567">
        <v>0.33263238883900598</v>
      </c>
      <c r="BS90" s="372">
        <v>18.927401062095299</v>
      </c>
      <c r="BT90" s="567">
        <v>2.646773613200089</v>
      </c>
      <c r="BU90" s="372">
        <v>15.41368918062653</v>
      </c>
      <c r="BV90" s="567">
        <v>2.1009044296747179</v>
      </c>
      <c r="BW90" s="372">
        <v>36.500053168030917</v>
      </c>
      <c r="BX90" s="567">
        <v>4.2701845076535339</v>
      </c>
      <c r="BY90" s="372">
        <v>24.816589175725859</v>
      </c>
      <c r="BZ90" s="567">
        <v>3.2865557927375781</v>
      </c>
      <c r="CA90" s="371">
        <v>391</v>
      </c>
      <c r="CB90" s="372">
        <v>38.783674015952222</v>
      </c>
      <c r="CC90" s="567">
        <v>4.7129594665926824</v>
      </c>
      <c r="CD90" s="372">
        <v>14.1222369428066</v>
      </c>
      <c r="CE90" s="567">
        <v>4.5875166549270592</v>
      </c>
      <c r="CF90" s="372">
        <v>29.43533877597212</v>
      </c>
      <c r="CG90" s="567">
        <v>5.1727816461849683</v>
      </c>
      <c r="CH90" s="372">
        <v>10.25832923955188</v>
      </c>
      <c r="CI90" s="567">
        <v>2.6533321630835922</v>
      </c>
      <c r="CJ90" s="372">
        <v>6.8785749619844694</v>
      </c>
      <c r="CK90" s="567">
        <v>3.1688586880002272</v>
      </c>
      <c r="CL90" s="372">
        <v>0.52184606373271569</v>
      </c>
      <c r="CM90" s="567">
        <v>0.52339194247095289</v>
      </c>
      <c r="CN90" s="371">
        <v>144</v>
      </c>
      <c r="CO90" s="287">
        <v>45.979379151462837</v>
      </c>
      <c r="CP90" s="567">
        <v>5.3251506345558042</v>
      </c>
      <c r="CQ90" s="372">
        <v>10.46671099858604</v>
      </c>
      <c r="CR90" s="567">
        <v>2.138991159605955</v>
      </c>
      <c r="CS90" s="372">
        <v>24.20260297950183</v>
      </c>
      <c r="CT90" s="567">
        <v>3.5957524891628161</v>
      </c>
      <c r="CU90" s="372">
        <v>14.82131172080401</v>
      </c>
      <c r="CV90" s="567">
        <v>4.3266435295227144</v>
      </c>
      <c r="CW90" s="372">
        <v>4.5299951496452877</v>
      </c>
      <c r="CX90" s="567">
        <v>1.842982634811337</v>
      </c>
      <c r="CY90" s="372">
        <v>0</v>
      </c>
      <c r="CZ90" s="569" t="s">
        <v>581</v>
      </c>
      <c r="DA90" s="309">
        <v>241</v>
      </c>
    </row>
    <row r="91" spans="1:105" ht="15" customHeight="1">
      <c r="A91" s="318" t="s">
        <v>68</v>
      </c>
      <c r="B91" s="375">
        <v>3.102023172428789</v>
      </c>
      <c r="C91" s="568">
        <v>1.2933866331301069</v>
      </c>
      <c r="D91" s="375">
        <v>6.1053773494631773</v>
      </c>
      <c r="E91" s="568">
        <v>2.716509077193439</v>
      </c>
      <c r="F91" s="375">
        <v>8.7012055167130065</v>
      </c>
      <c r="G91" s="568">
        <v>2.2588713261718318</v>
      </c>
      <c r="H91" s="375">
        <v>11.905548367230651</v>
      </c>
      <c r="I91" s="568">
        <v>2.8987804741495071</v>
      </c>
      <c r="J91" s="375">
        <v>36.622812718747397</v>
      </c>
      <c r="K91" s="568">
        <v>3.5535716470428191</v>
      </c>
      <c r="L91" s="375">
        <v>33.56303287541698</v>
      </c>
      <c r="M91" s="568">
        <v>3.9255284853231829</v>
      </c>
      <c r="N91" s="376">
        <v>239</v>
      </c>
      <c r="O91" s="375">
        <v>2.9837248222608199</v>
      </c>
      <c r="P91" s="568">
        <v>1.1349562707554099</v>
      </c>
      <c r="Q91" s="375">
        <v>1.7493039444182059</v>
      </c>
      <c r="R91" s="568">
        <v>0.71035808196486483</v>
      </c>
      <c r="S91" s="375">
        <v>13.86225155814992</v>
      </c>
      <c r="T91" s="568">
        <v>3.3112996097906309</v>
      </c>
      <c r="U91" s="375">
        <v>12.75784627311609</v>
      </c>
      <c r="V91" s="568">
        <v>2.8015129881502312</v>
      </c>
      <c r="W91" s="375">
        <v>37.145977088099791</v>
      </c>
      <c r="X91" s="568">
        <v>3.974720345850983</v>
      </c>
      <c r="Y91" s="375">
        <v>31.50089631395516</v>
      </c>
      <c r="Z91" s="568">
        <v>4.4383561134069751</v>
      </c>
      <c r="AA91" s="376">
        <v>261</v>
      </c>
      <c r="AB91" s="375">
        <v>31.313368950074221</v>
      </c>
      <c r="AC91" s="568">
        <v>4.6060653743769864</v>
      </c>
      <c r="AD91" s="375">
        <v>6.3866490649869601</v>
      </c>
      <c r="AE91" s="568">
        <v>3.0434811783222711</v>
      </c>
      <c r="AF91" s="375">
        <v>21.36481398773104</v>
      </c>
      <c r="AG91" s="568">
        <v>4.8535760891058493</v>
      </c>
      <c r="AH91" s="375">
        <v>22.813320782776429</v>
      </c>
      <c r="AI91" s="568">
        <v>4.8852435367599396</v>
      </c>
      <c r="AJ91" s="375">
        <v>15.926794520063661</v>
      </c>
      <c r="AK91" s="568">
        <v>3.7560180120687559</v>
      </c>
      <c r="AL91" s="375">
        <v>2.1950526943676958</v>
      </c>
      <c r="AM91" s="568">
        <v>1.1413318302772359</v>
      </c>
      <c r="AN91" s="376">
        <v>150</v>
      </c>
      <c r="AO91" s="375">
        <v>0.92753622734925989</v>
      </c>
      <c r="AP91" s="568">
        <v>0.66082934077248079</v>
      </c>
      <c r="AQ91" s="375">
        <v>0</v>
      </c>
      <c r="AR91" s="793" t="s">
        <v>581</v>
      </c>
      <c r="AS91" s="375">
        <v>3.044065950605082</v>
      </c>
      <c r="AT91" s="568">
        <v>1.4520957548195741</v>
      </c>
      <c r="AU91" s="375">
        <v>1.9385607419157009</v>
      </c>
      <c r="AV91" s="568">
        <v>0.85128668615271019</v>
      </c>
      <c r="AW91" s="375">
        <v>18.206248061075069</v>
      </c>
      <c r="AX91" s="568">
        <v>3.3556861078453082</v>
      </c>
      <c r="AY91" s="375">
        <v>75.883589019054881</v>
      </c>
      <c r="AZ91" s="568">
        <v>4.019028634818957</v>
      </c>
      <c r="BA91" s="376">
        <v>240</v>
      </c>
      <c r="BB91" s="375">
        <v>2.3918995224852528</v>
      </c>
      <c r="BC91" s="568">
        <v>1.339284005513814</v>
      </c>
      <c r="BD91" s="375">
        <v>0.52184201340441261</v>
      </c>
      <c r="BE91" s="568">
        <v>0.5009303707261894</v>
      </c>
      <c r="BF91" s="375">
        <v>4.2187458083513238</v>
      </c>
      <c r="BG91" s="568">
        <v>2.658958868751375</v>
      </c>
      <c r="BH91" s="375">
        <v>4.8496041939193422</v>
      </c>
      <c r="BI91" s="568">
        <v>2.0106862107547698</v>
      </c>
      <c r="BJ91" s="375">
        <v>26.985746774724841</v>
      </c>
      <c r="BK91" s="568">
        <v>6.0617465608694996</v>
      </c>
      <c r="BL91" s="375">
        <v>61.032161687114829</v>
      </c>
      <c r="BM91" s="568">
        <v>5.9029570590470239</v>
      </c>
      <c r="BN91" s="376">
        <v>145</v>
      </c>
      <c r="BO91" s="375">
        <v>3.6958768626668368</v>
      </c>
      <c r="BP91" s="568">
        <v>1.737644996794103</v>
      </c>
      <c r="BQ91" s="375">
        <v>2.587019668451497</v>
      </c>
      <c r="BR91" s="568">
        <v>0.99954135508341668</v>
      </c>
      <c r="BS91" s="375">
        <v>18.714292863764271</v>
      </c>
      <c r="BT91" s="568">
        <v>4.0669067451795566</v>
      </c>
      <c r="BU91" s="375">
        <v>17.922988801312929</v>
      </c>
      <c r="BV91" s="568">
        <v>2.7101244020526098</v>
      </c>
      <c r="BW91" s="375">
        <v>37.588226084532977</v>
      </c>
      <c r="BX91" s="568">
        <v>4.2175365094018424</v>
      </c>
      <c r="BY91" s="375">
        <v>19.491595719271491</v>
      </c>
      <c r="BZ91" s="568">
        <v>2.925351645822079</v>
      </c>
      <c r="CA91" s="376">
        <v>231</v>
      </c>
      <c r="CB91" s="375">
        <v>37.143254590305823</v>
      </c>
      <c r="CC91" s="568">
        <v>6.1168630179547394</v>
      </c>
      <c r="CD91" s="375">
        <v>12.56167147724563</v>
      </c>
      <c r="CE91" s="568">
        <v>5.0077647599349717</v>
      </c>
      <c r="CF91" s="375">
        <v>34.8890535727733</v>
      </c>
      <c r="CG91" s="568">
        <v>5.572068839340357</v>
      </c>
      <c r="CH91" s="375">
        <v>11.79086103742797</v>
      </c>
      <c r="CI91" s="568">
        <v>3.4367721484947631</v>
      </c>
      <c r="CJ91" s="375">
        <v>3.6151593222472869</v>
      </c>
      <c r="CK91" s="568">
        <v>1.693062302271932</v>
      </c>
      <c r="CL91" s="375">
        <v>0</v>
      </c>
      <c r="CM91" s="793" t="s">
        <v>581</v>
      </c>
      <c r="CN91" s="376">
        <v>108</v>
      </c>
      <c r="CO91" s="292">
        <v>37.024379894337031</v>
      </c>
      <c r="CP91" s="568">
        <v>4.9477039164506413</v>
      </c>
      <c r="CQ91" s="375">
        <v>14.10291954014108</v>
      </c>
      <c r="CR91" s="568">
        <v>3.4159699048507299</v>
      </c>
      <c r="CS91" s="375">
        <v>25.79102354150027</v>
      </c>
      <c r="CT91" s="568">
        <v>5.0902415269043679</v>
      </c>
      <c r="CU91" s="375">
        <v>18.94832328857219</v>
      </c>
      <c r="CV91" s="568">
        <v>3.2078853753768279</v>
      </c>
      <c r="CW91" s="375">
        <v>3.9124734536010402</v>
      </c>
      <c r="CX91" s="568">
        <v>1.9363137274291939</v>
      </c>
      <c r="CY91" s="375">
        <v>0.22088028184837999</v>
      </c>
      <c r="CZ91" s="568">
        <v>0.2137566087889444</v>
      </c>
      <c r="DA91" s="310">
        <v>166</v>
      </c>
    </row>
    <row r="92" spans="1:105" ht="15" customHeight="1">
      <c r="A92" s="317" t="s">
        <v>93</v>
      </c>
      <c r="B92" s="378" t="s">
        <v>153</v>
      </c>
      <c r="C92" s="569" t="s">
        <v>153</v>
      </c>
      <c r="D92" s="378" t="s">
        <v>153</v>
      </c>
      <c r="E92" s="569" t="s">
        <v>153</v>
      </c>
      <c r="F92" s="378" t="s">
        <v>153</v>
      </c>
      <c r="G92" s="569" t="s">
        <v>153</v>
      </c>
      <c r="H92" s="378" t="s">
        <v>153</v>
      </c>
      <c r="I92" s="569" t="s">
        <v>153</v>
      </c>
      <c r="J92" s="378" t="s">
        <v>153</v>
      </c>
      <c r="K92" s="569" t="s">
        <v>153</v>
      </c>
      <c r="L92" s="378" t="s">
        <v>153</v>
      </c>
      <c r="M92" s="569" t="s">
        <v>153</v>
      </c>
      <c r="N92" s="379" t="s">
        <v>153</v>
      </c>
      <c r="O92" s="378" t="s">
        <v>153</v>
      </c>
      <c r="P92" s="569" t="s">
        <v>153</v>
      </c>
      <c r="Q92" s="378" t="s">
        <v>153</v>
      </c>
      <c r="R92" s="569" t="s">
        <v>153</v>
      </c>
      <c r="S92" s="378" t="s">
        <v>153</v>
      </c>
      <c r="T92" s="569" t="s">
        <v>153</v>
      </c>
      <c r="U92" s="378" t="s">
        <v>153</v>
      </c>
      <c r="V92" s="569" t="s">
        <v>153</v>
      </c>
      <c r="W92" s="378" t="s">
        <v>153</v>
      </c>
      <c r="X92" s="569" t="s">
        <v>153</v>
      </c>
      <c r="Y92" s="378" t="s">
        <v>153</v>
      </c>
      <c r="Z92" s="569" t="s">
        <v>153</v>
      </c>
      <c r="AA92" s="379" t="s">
        <v>153</v>
      </c>
      <c r="AB92" s="378" t="s">
        <v>153</v>
      </c>
      <c r="AC92" s="569" t="s">
        <v>153</v>
      </c>
      <c r="AD92" s="378" t="s">
        <v>153</v>
      </c>
      <c r="AE92" s="569" t="s">
        <v>153</v>
      </c>
      <c r="AF92" s="378" t="s">
        <v>153</v>
      </c>
      <c r="AG92" s="569" t="s">
        <v>153</v>
      </c>
      <c r="AH92" s="378" t="s">
        <v>153</v>
      </c>
      <c r="AI92" s="569" t="s">
        <v>153</v>
      </c>
      <c r="AJ92" s="378" t="s">
        <v>153</v>
      </c>
      <c r="AK92" s="569" t="s">
        <v>153</v>
      </c>
      <c r="AL92" s="378" t="s">
        <v>153</v>
      </c>
      <c r="AM92" s="569" t="s">
        <v>153</v>
      </c>
      <c r="AN92" s="379" t="s">
        <v>153</v>
      </c>
      <c r="AO92" s="378" t="s">
        <v>153</v>
      </c>
      <c r="AP92" s="569" t="s">
        <v>153</v>
      </c>
      <c r="AQ92" s="378" t="s">
        <v>153</v>
      </c>
      <c r="AR92" s="569" t="s">
        <v>153</v>
      </c>
      <c r="AS92" s="378" t="s">
        <v>153</v>
      </c>
      <c r="AT92" s="569" t="s">
        <v>153</v>
      </c>
      <c r="AU92" s="378" t="s">
        <v>153</v>
      </c>
      <c r="AV92" s="569" t="s">
        <v>153</v>
      </c>
      <c r="AW92" s="378" t="s">
        <v>153</v>
      </c>
      <c r="AX92" s="569" t="s">
        <v>153</v>
      </c>
      <c r="AY92" s="378" t="s">
        <v>153</v>
      </c>
      <c r="AZ92" s="569" t="s">
        <v>153</v>
      </c>
      <c r="BA92" s="379" t="s">
        <v>153</v>
      </c>
      <c r="BB92" s="378" t="s">
        <v>153</v>
      </c>
      <c r="BC92" s="569" t="s">
        <v>153</v>
      </c>
      <c r="BD92" s="378" t="s">
        <v>153</v>
      </c>
      <c r="BE92" s="569" t="s">
        <v>153</v>
      </c>
      <c r="BF92" s="378" t="s">
        <v>153</v>
      </c>
      <c r="BG92" s="569" t="s">
        <v>153</v>
      </c>
      <c r="BH92" s="378" t="s">
        <v>153</v>
      </c>
      <c r="BI92" s="569" t="s">
        <v>153</v>
      </c>
      <c r="BJ92" s="378" t="s">
        <v>153</v>
      </c>
      <c r="BK92" s="569" t="s">
        <v>153</v>
      </c>
      <c r="BL92" s="378" t="s">
        <v>153</v>
      </c>
      <c r="BM92" s="569" t="s">
        <v>153</v>
      </c>
      <c r="BN92" s="379" t="s">
        <v>153</v>
      </c>
      <c r="BO92" s="378" t="s">
        <v>153</v>
      </c>
      <c r="BP92" s="569" t="s">
        <v>153</v>
      </c>
      <c r="BQ92" s="378" t="s">
        <v>153</v>
      </c>
      <c r="BR92" s="569" t="s">
        <v>153</v>
      </c>
      <c r="BS92" s="378" t="s">
        <v>153</v>
      </c>
      <c r="BT92" s="569" t="s">
        <v>153</v>
      </c>
      <c r="BU92" s="378" t="s">
        <v>153</v>
      </c>
      <c r="BV92" s="569" t="s">
        <v>153</v>
      </c>
      <c r="BW92" s="378" t="s">
        <v>153</v>
      </c>
      <c r="BX92" s="569" t="s">
        <v>153</v>
      </c>
      <c r="BY92" s="378" t="s">
        <v>153</v>
      </c>
      <c r="BZ92" s="569" t="s">
        <v>153</v>
      </c>
      <c r="CA92" s="379" t="s">
        <v>153</v>
      </c>
      <c r="CB92" s="378" t="s">
        <v>153</v>
      </c>
      <c r="CC92" s="569" t="s">
        <v>153</v>
      </c>
      <c r="CD92" s="378" t="s">
        <v>153</v>
      </c>
      <c r="CE92" s="569" t="s">
        <v>153</v>
      </c>
      <c r="CF92" s="378" t="s">
        <v>153</v>
      </c>
      <c r="CG92" s="569" t="s">
        <v>153</v>
      </c>
      <c r="CH92" s="378" t="s">
        <v>153</v>
      </c>
      <c r="CI92" s="569" t="s">
        <v>153</v>
      </c>
      <c r="CJ92" s="378" t="s">
        <v>153</v>
      </c>
      <c r="CK92" s="569" t="s">
        <v>153</v>
      </c>
      <c r="CL92" s="378" t="s">
        <v>153</v>
      </c>
      <c r="CM92" s="569" t="s">
        <v>153</v>
      </c>
      <c r="CN92" s="379" t="s">
        <v>153</v>
      </c>
      <c r="CO92" s="295" t="s">
        <v>153</v>
      </c>
      <c r="CP92" s="569" t="s">
        <v>153</v>
      </c>
      <c r="CQ92" s="378" t="s">
        <v>153</v>
      </c>
      <c r="CR92" s="569" t="s">
        <v>153</v>
      </c>
      <c r="CS92" s="378" t="s">
        <v>153</v>
      </c>
      <c r="CT92" s="569" t="s">
        <v>153</v>
      </c>
      <c r="CU92" s="378" t="s">
        <v>153</v>
      </c>
      <c r="CV92" s="569" t="s">
        <v>153</v>
      </c>
      <c r="CW92" s="378" t="s">
        <v>153</v>
      </c>
      <c r="CX92" s="569" t="s">
        <v>153</v>
      </c>
      <c r="CY92" s="378" t="s">
        <v>153</v>
      </c>
      <c r="CZ92" s="569" t="s">
        <v>153</v>
      </c>
      <c r="DA92" s="311" t="s">
        <v>153</v>
      </c>
    </row>
    <row r="93" spans="1:105" ht="15" customHeight="1">
      <c r="A93" s="318" t="s">
        <v>70</v>
      </c>
      <c r="B93" s="375">
        <v>0</v>
      </c>
      <c r="C93" s="793" t="s">
        <v>581</v>
      </c>
      <c r="D93" s="375">
        <v>1.648977965750374</v>
      </c>
      <c r="E93" s="568">
        <v>1.4123058089210581</v>
      </c>
      <c r="F93" s="375">
        <v>14.323157823037871</v>
      </c>
      <c r="G93" s="568">
        <v>6.7719180608084502</v>
      </c>
      <c r="H93" s="375">
        <v>16.194966551631211</v>
      </c>
      <c r="I93" s="568">
        <v>6.9869259932354879</v>
      </c>
      <c r="J93" s="375">
        <v>27.535552139645599</v>
      </c>
      <c r="K93" s="568">
        <v>5.8210951860266391</v>
      </c>
      <c r="L93" s="375">
        <v>40.29734551993495</v>
      </c>
      <c r="M93" s="568">
        <v>8.3845115310932599</v>
      </c>
      <c r="N93" s="376">
        <v>41</v>
      </c>
      <c r="O93" s="375">
        <v>2.4562491436730358</v>
      </c>
      <c r="P93" s="568">
        <v>2.1858286880351669</v>
      </c>
      <c r="Q93" s="375">
        <v>2.4562491436730358</v>
      </c>
      <c r="R93" s="568">
        <v>2.1858286880351669</v>
      </c>
      <c r="S93" s="375">
        <v>21.880259693906321</v>
      </c>
      <c r="T93" s="568">
        <v>9.4631898483300869</v>
      </c>
      <c r="U93" s="375">
        <v>10.088630300902469</v>
      </c>
      <c r="V93" s="568">
        <v>4.8721859518981443</v>
      </c>
      <c r="W93" s="375">
        <v>38.463301896990423</v>
      </c>
      <c r="X93" s="568">
        <v>8.3531135568154937</v>
      </c>
      <c r="Y93" s="375">
        <v>24.655309820854711</v>
      </c>
      <c r="Z93" s="568">
        <v>8.2703372099408181</v>
      </c>
      <c r="AA93" s="376">
        <v>41</v>
      </c>
      <c r="AB93" s="375">
        <v>57.091440166068267</v>
      </c>
      <c r="AC93" s="568">
        <v>15.18425835091079</v>
      </c>
      <c r="AD93" s="375">
        <v>0</v>
      </c>
      <c r="AE93" s="793" t="s">
        <v>581</v>
      </c>
      <c r="AF93" s="375">
        <v>20.367709744102289</v>
      </c>
      <c r="AG93" s="568">
        <v>13.836950237654129</v>
      </c>
      <c r="AH93" s="375">
        <v>22.540850089829451</v>
      </c>
      <c r="AI93" s="568">
        <v>11.689760664933001</v>
      </c>
      <c r="AJ93" s="375">
        <v>0</v>
      </c>
      <c r="AK93" s="793" t="s">
        <v>581</v>
      </c>
      <c r="AL93" s="375">
        <v>0</v>
      </c>
      <c r="AM93" s="793" t="s">
        <v>581</v>
      </c>
      <c r="AN93" s="376">
        <v>12</v>
      </c>
      <c r="AO93" s="375">
        <v>0</v>
      </c>
      <c r="AP93" s="793" t="s">
        <v>581</v>
      </c>
      <c r="AQ93" s="375">
        <v>0</v>
      </c>
      <c r="AR93" s="793" t="s">
        <v>581</v>
      </c>
      <c r="AS93" s="375">
        <v>0</v>
      </c>
      <c r="AT93" s="793" t="s">
        <v>581</v>
      </c>
      <c r="AU93" s="375">
        <v>2.8930157640422931</v>
      </c>
      <c r="AV93" s="568">
        <v>2.4982802101336001</v>
      </c>
      <c r="AW93" s="375">
        <v>4.8326019745771598</v>
      </c>
      <c r="AX93" s="568">
        <v>2.3895777485857659</v>
      </c>
      <c r="AY93" s="375">
        <v>92.274382261380552</v>
      </c>
      <c r="AZ93" s="568">
        <v>4.6127892032364901</v>
      </c>
      <c r="BA93" s="376">
        <v>35</v>
      </c>
      <c r="BB93" s="375">
        <v>14.70301553477108</v>
      </c>
      <c r="BC93" s="568">
        <v>12.534189676908071</v>
      </c>
      <c r="BD93" s="375">
        <v>0</v>
      </c>
      <c r="BE93" s="793" t="s">
        <v>581</v>
      </c>
      <c r="BF93" s="375">
        <v>0</v>
      </c>
      <c r="BG93" s="793" t="s">
        <v>581</v>
      </c>
      <c r="BH93" s="375">
        <v>0</v>
      </c>
      <c r="BI93" s="793" t="s">
        <v>581</v>
      </c>
      <c r="BJ93" s="375">
        <v>10.581737881765321</v>
      </c>
      <c r="BK93" s="568">
        <v>6.0670749364671854</v>
      </c>
      <c r="BL93" s="375">
        <v>74.715246583463596</v>
      </c>
      <c r="BM93" s="568">
        <v>11.13470612454546</v>
      </c>
      <c r="BN93" s="376">
        <v>19</v>
      </c>
      <c r="BO93" s="375">
        <v>0</v>
      </c>
      <c r="BP93" s="793" t="s">
        <v>581</v>
      </c>
      <c r="BQ93" s="375">
        <v>0</v>
      </c>
      <c r="BR93" s="793" t="s">
        <v>581</v>
      </c>
      <c r="BS93" s="375">
        <v>14.701738136051411</v>
      </c>
      <c r="BT93" s="568">
        <v>5.4139638488722897</v>
      </c>
      <c r="BU93" s="375">
        <v>6.3316767710210398</v>
      </c>
      <c r="BV93" s="568">
        <v>3.4639726812510898</v>
      </c>
      <c r="BW93" s="375">
        <v>52.504067273726207</v>
      </c>
      <c r="BX93" s="568">
        <v>10.136827633857241</v>
      </c>
      <c r="BY93" s="375">
        <v>26.462517819201341</v>
      </c>
      <c r="BZ93" s="568">
        <v>9.3219876921007501</v>
      </c>
      <c r="CA93" s="376">
        <v>31</v>
      </c>
      <c r="CB93" s="375">
        <v>10.802253638827951</v>
      </c>
      <c r="CC93" s="568">
        <v>10.603212083669471</v>
      </c>
      <c r="CD93" s="375">
        <v>21.160373064147262</v>
      </c>
      <c r="CE93" s="568">
        <v>7.9191529409986234</v>
      </c>
      <c r="CF93" s="375">
        <v>32.094162921025273</v>
      </c>
      <c r="CG93" s="568">
        <v>7.4222508673103507</v>
      </c>
      <c r="CH93" s="375">
        <v>19.937105913606249</v>
      </c>
      <c r="CI93" s="568">
        <v>12.0093384322328</v>
      </c>
      <c r="CJ93" s="375">
        <v>0</v>
      </c>
      <c r="CK93" s="793" t="s">
        <v>581</v>
      </c>
      <c r="CL93" s="375">
        <v>16.006104462393271</v>
      </c>
      <c r="CM93" s="568">
        <v>12.03955233046057</v>
      </c>
      <c r="CN93" s="376">
        <v>15</v>
      </c>
      <c r="CO93" s="292">
        <v>43.328793422085809</v>
      </c>
      <c r="CP93" s="568">
        <v>15.15951620589996</v>
      </c>
      <c r="CQ93" s="375">
        <v>12.3726764344052</v>
      </c>
      <c r="CR93" s="568">
        <v>5.5329027932367918</v>
      </c>
      <c r="CS93" s="375">
        <v>17.89982320623778</v>
      </c>
      <c r="CT93" s="568">
        <v>9.5115728535031216</v>
      </c>
      <c r="CU93" s="375">
        <v>26.398706937271211</v>
      </c>
      <c r="CV93" s="568">
        <v>9.8113914156377735</v>
      </c>
      <c r="CW93" s="375">
        <v>0</v>
      </c>
      <c r="CX93" s="793" t="s">
        <v>581</v>
      </c>
      <c r="CY93" s="375">
        <v>0</v>
      </c>
      <c r="CZ93" s="793" t="s">
        <v>581</v>
      </c>
      <c r="DA93" s="310">
        <v>16</v>
      </c>
    </row>
    <row r="94" spans="1:105" ht="15" customHeight="1">
      <c r="A94" s="317" t="s">
        <v>71</v>
      </c>
      <c r="B94" s="378" t="s">
        <v>153</v>
      </c>
      <c r="C94" s="569" t="s">
        <v>153</v>
      </c>
      <c r="D94" s="378" t="s">
        <v>153</v>
      </c>
      <c r="E94" s="569" t="s">
        <v>153</v>
      </c>
      <c r="F94" s="378" t="s">
        <v>153</v>
      </c>
      <c r="G94" s="569" t="s">
        <v>153</v>
      </c>
      <c r="H94" s="378" t="s">
        <v>153</v>
      </c>
      <c r="I94" s="569" t="s">
        <v>153</v>
      </c>
      <c r="J94" s="378" t="s">
        <v>153</v>
      </c>
      <c r="K94" s="569" t="s">
        <v>153</v>
      </c>
      <c r="L94" s="378" t="s">
        <v>153</v>
      </c>
      <c r="M94" s="569" t="s">
        <v>153</v>
      </c>
      <c r="N94" s="379" t="s">
        <v>153</v>
      </c>
      <c r="O94" s="378" t="s">
        <v>153</v>
      </c>
      <c r="P94" s="569" t="s">
        <v>153</v>
      </c>
      <c r="Q94" s="378" t="s">
        <v>153</v>
      </c>
      <c r="R94" s="569" t="s">
        <v>153</v>
      </c>
      <c r="S94" s="378" t="s">
        <v>153</v>
      </c>
      <c r="T94" s="569" t="s">
        <v>153</v>
      </c>
      <c r="U94" s="378" t="s">
        <v>153</v>
      </c>
      <c r="V94" s="569" t="s">
        <v>153</v>
      </c>
      <c r="W94" s="378" t="s">
        <v>153</v>
      </c>
      <c r="X94" s="569" t="s">
        <v>153</v>
      </c>
      <c r="Y94" s="378" t="s">
        <v>153</v>
      </c>
      <c r="Z94" s="569" t="s">
        <v>153</v>
      </c>
      <c r="AA94" s="379" t="s">
        <v>153</v>
      </c>
      <c r="AB94" s="378" t="s">
        <v>153</v>
      </c>
      <c r="AC94" s="569" t="s">
        <v>153</v>
      </c>
      <c r="AD94" s="378" t="s">
        <v>153</v>
      </c>
      <c r="AE94" s="569" t="s">
        <v>153</v>
      </c>
      <c r="AF94" s="378" t="s">
        <v>153</v>
      </c>
      <c r="AG94" s="569" t="s">
        <v>153</v>
      </c>
      <c r="AH94" s="378" t="s">
        <v>153</v>
      </c>
      <c r="AI94" s="569" t="s">
        <v>153</v>
      </c>
      <c r="AJ94" s="378" t="s">
        <v>153</v>
      </c>
      <c r="AK94" s="569" t="s">
        <v>153</v>
      </c>
      <c r="AL94" s="378" t="s">
        <v>153</v>
      </c>
      <c r="AM94" s="569" t="s">
        <v>153</v>
      </c>
      <c r="AN94" s="379" t="s">
        <v>153</v>
      </c>
      <c r="AO94" s="378" t="s">
        <v>153</v>
      </c>
      <c r="AP94" s="569" t="s">
        <v>153</v>
      </c>
      <c r="AQ94" s="378" t="s">
        <v>153</v>
      </c>
      <c r="AR94" s="569" t="s">
        <v>153</v>
      </c>
      <c r="AS94" s="378" t="s">
        <v>153</v>
      </c>
      <c r="AT94" s="569" t="s">
        <v>153</v>
      </c>
      <c r="AU94" s="378" t="s">
        <v>153</v>
      </c>
      <c r="AV94" s="569" t="s">
        <v>153</v>
      </c>
      <c r="AW94" s="378" t="s">
        <v>153</v>
      </c>
      <c r="AX94" s="569" t="s">
        <v>153</v>
      </c>
      <c r="AY94" s="378" t="s">
        <v>153</v>
      </c>
      <c r="AZ94" s="569" t="s">
        <v>153</v>
      </c>
      <c r="BA94" s="379" t="s">
        <v>153</v>
      </c>
      <c r="BB94" s="378" t="s">
        <v>153</v>
      </c>
      <c r="BC94" s="569" t="s">
        <v>153</v>
      </c>
      <c r="BD94" s="378" t="s">
        <v>153</v>
      </c>
      <c r="BE94" s="569" t="s">
        <v>153</v>
      </c>
      <c r="BF94" s="378" t="s">
        <v>153</v>
      </c>
      <c r="BG94" s="569" t="s">
        <v>153</v>
      </c>
      <c r="BH94" s="378" t="s">
        <v>153</v>
      </c>
      <c r="BI94" s="569" t="s">
        <v>153</v>
      </c>
      <c r="BJ94" s="378" t="s">
        <v>153</v>
      </c>
      <c r="BK94" s="569" t="s">
        <v>153</v>
      </c>
      <c r="BL94" s="378" t="s">
        <v>153</v>
      </c>
      <c r="BM94" s="569" t="s">
        <v>153</v>
      </c>
      <c r="BN94" s="379" t="s">
        <v>153</v>
      </c>
      <c r="BO94" s="378" t="s">
        <v>153</v>
      </c>
      <c r="BP94" s="569" t="s">
        <v>153</v>
      </c>
      <c r="BQ94" s="378" t="s">
        <v>153</v>
      </c>
      <c r="BR94" s="569" t="s">
        <v>153</v>
      </c>
      <c r="BS94" s="378" t="s">
        <v>153</v>
      </c>
      <c r="BT94" s="569" t="s">
        <v>153</v>
      </c>
      <c r="BU94" s="378" t="s">
        <v>153</v>
      </c>
      <c r="BV94" s="569" t="s">
        <v>153</v>
      </c>
      <c r="BW94" s="378" t="s">
        <v>153</v>
      </c>
      <c r="BX94" s="569" t="s">
        <v>153</v>
      </c>
      <c r="BY94" s="378" t="s">
        <v>153</v>
      </c>
      <c r="BZ94" s="569" t="s">
        <v>153</v>
      </c>
      <c r="CA94" s="379" t="s">
        <v>153</v>
      </c>
      <c r="CB94" s="378" t="s">
        <v>153</v>
      </c>
      <c r="CC94" s="569" t="s">
        <v>153</v>
      </c>
      <c r="CD94" s="378" t="s">
        <v>153</v>
      </c>
      <c r="CE94" s="569" t="s">
        <v>153</v>
      </c>
      <c r="CF94" s="378" t="s">
        <v>153</v>
      </c>
      <c r="CG94" s="569" t="s">
        <v>153</v>
      </c>
      <c r="CH94" s="378" t="s">
        <v>153</v>
      </c>
      <c r="CI94" s="569" t="s">
        <v>153</v>
      </c>
      <c r="CJ94" s="378" t="s">
        <v>153</v>
      </c>
      <c r="CK94" s="569" t="s">
        <v>153</v>
      </c>
      <c r="CL94" s="378" t="s">
        <v>153</v>
      </c>
      <c r="CM94" s="569" t="s">
        <v>153</v>
      </c>
      <c r="CN94" s="379" t="s">
        <v>153</v>
      </c>
      <c r="CO94" s="295" t="s">
        <v>153</v>
      </c>
      <c r="CP94" s="569" t="s">
        <v>153</v>
      </c>
      <c r="CQ94" s="378" t="s">
        <v>153</v>
      </c>
      <c r="CR94" s="569" t="s">
        <v>153</v>
      </c>
      <c r="CS94" s="378" t="s">
        <v>153</v>
      </c>
      <c r="CT94" s="569" t="s">
        <v>153</v>
      </c>
      <c r="CU94" s="378" t="s">
        <v>153</v>
      </c>
      <c r="CV94" s="569" t="s">
        <v>153</v>
      </c>
      <c r="CW94" s="378" t="s">
        <v>153</v>
      </c>
      <c r="CX94" s="569" t="s">
        <v>153</v>
      </c>
      <c r="CY94" s="378" t="s">
        <v>153</v>
      </c>
      <c r="CZ94" s="569" t="s">
        <v>153</v>
      </c>
      <c r="DA94" s="311" t="s">
        <v>153</v>
      </c>
    </row>
    <row r="95" spans="1:105" ht="15" customHeight="1">
      <c r="A95" s="318" t="s">
        <v>72</v>
      </c>
      <c r="B95" s="375">
        <v>1.849101119168322</v>
      </c>
      <c r="C95" s="568">
        <v>1.7905110143726639</v>
      </c>
      <c r="D95" s="375">
        <v>0</v>
      </c>
      <c r="E95" s="793" t="s">
        <v>581</v>
      </c>
      <c r="F95" s="375">
        <v>11.89231754253526</v>
      </c>
      <c r="G95" s="568">
        <v>4.2522567751188856</v>
      </c>
      <c r="H95" s="375">
        <v>19.282454211250251</v>
      </c>
      <c r="I95" s="568">
        <v>3.8162138543731281</v>
      </c>
      <c r="J95" s="375">
        <v>23.01744569049826</v>
      </c>
      <c r="K95" s="568">
        <v>5.1340157854637596</v>
      </c>
      <c r="L95" s="375">
        <v>43.958681436547913</v>
      </c>
      <c r="M95" s="568">
        <v>8.3889423250315716</v>
      </c>
      <c r="N95" s="376">
        <v>38</v>
      </c>
      <c r="O95" s="375">
        <v>0</v>
      </c>
      <c r="P95" s="793" t="s">
        <v>581</v>
      </c>
      <c r="Q95" s="375">
        <v>1.1927642916607839</v>
      </c>
      <c r="R95" s="568">
        <v>1.291032531235242</v>
      </c>
      <c r="S95" s="375">
        <v>15.44696197977445</v>
      </c>
      <c r="T95" s="568">
        <v>10.05438321972307</v>
      </c>
      <c r="U95" s="375">
        <v>9.4515273828148469</v>
      </c>
      <c r="V95" s="568">
        <v>3.3462500268960209</v>
      </c>
      <c r="W95" s="375">
        <v>23.68966623025208</v>
      </c>
      <c r="X95" s="568">
        <v>5.5849415702171878</v>
      </c>
      <c r="Y95" s="375">
        <v>50.219080115497839</v>
      </c>
      <c r="Z95" s="568">
        <v>9.4394711053965121</v>
      </c>
      <c r="AA95" s="376">
        <v>39</v>
      </c>
      <c r="AB95" s="375">
        <v>2.9879613782729999</v>
      </c>
      <c r="AC95" s="568">
        <v>2.1376282324166289</v>
      </c>
      <c r="AD95" s="375">
        <v>15.12828599771386</v>
      </c>
      <c r="AE95" s="568">
        <v>10.82298167972894</v>
      </c>
      <c r="AF95" s="375">
        <v>10.955737753185209</v>
      </c>
      <c r="AG95" s="568">
        <v>6.2605931425168766</v>
      </c>
      <c r="AH95" s="375">
        <v>18.50193389188842</v>
      </c>
      <c r="AI95" s="568">
        <v>12.205113784775779</v>
      </c>
      <c r="AJ95" s="375">
        <v>37.063340428411351</v>
      </c>
      <c r="AK95" s="568">
        <v>11.807115729635781</v>
      </c>
      <c r="AL95" s="375">
        <v>15.36274055052816</v>
      </c>
      <c r="AM95" s="568">
        <v>6.0319982893914368</v>
      </c>
      <c r="AN95" s="376">
        <v>17</v>
      </c>
      <c r="AO95" s="375">
        <v>4.1090723775481699</v>
      </c>
      <c r="AP95" s="568">
        <v>3.5601492315136429</v>
      </c>
      <c r="AQ95" s="375">
        <v>0</v>
      </c>
      <c r="AR95" s="793" t="s">
        <v>581</v>
      </c>
      <c r="AS95" s="375">
        <v>2.8133886180390411</v>
      </c>
      <c r="AT95" s="568">
        <v>2.4375533955518658</v>
      </c>
      <c r="AU95" s="375">
        <v>1.9657594621666841</v>
      </c>
      <c r="AV95" s="568">
        <v>1.9957412837151141</v>
      </c>
      <c r="AW95" s="375">
        <v>9.9194908717452357</v>
      </c>
      <c r="AX95" s="568">
        <v>3.495703113932529</v>
      </c>
      <c r="AY95" s="375">
        <v>81.192288670500872</v>
      </c>
      <c r="AZ95" s="568">
        <v>6.8800843068007964</v>
      </c>
      <c r="BA95" s="376">
        <v>29</v>
      </c>
      <c r="BB95" s="375">
        <v>0</v>
      </c>
      <c r="BC95" s="793" t="s">
        <v>581</v>
      </c>
      <c r="BD95" s="375">
        <v>2.794461180741707</v>
      </c>
      <c r="BE95" s="568">
        <v>3.0880585844325812</v>
      </c>
      <c r="BF95" s="375">
        <v>8.2575875841441473</v>
      </c>
      <c r="BG95" s="568">
        <v>5.6614601333634784</v>
      </c>
      <c r="BH95" s="375">
        <v>18.927455167225801</v>
      </c>
      <c r="BI95" s="568">
        <v>12.97679640250278</v>
      </c>
      <c r="BJ95" s="375">
        <v>15.892669966734269</v>
      </c>
      <c r="BK95" s="568">
        <v>9.3159971856678965</v>
      </c>
      <c r="BL95" s="375">
        <v>54.127826101154078</v>
      </c>
      <c r="BM95" s="568">
        <v>11.861133535951881</v>
      </c>
      <c r="BN95" s="376">
        <v>16</v>
      </c>
      <c r="BO95" s="375">
        <v>0</v>
      </c>
      <c r="BP95" s="793" t="s">
        <v>581</v>
      </c>
      <c r="BQ95" s="375">
        <v>0</v>
      </c>
      <c r="BR95" s="793" t="s">
        <v>581</v>
      </c>
      <c r="BS95" s="375">
        <v>0</v>
      </c>
      <c r="BT95" s="793" t="s">
        <v>581</v>
      </c>
      <c r="BU95" s="375">
        <v>12.442370894575079</v>
      </c>
      <c r="BV95" s="568">
        <v>3.3011654666343109</v>
      </c>
      <c r="BW95" s="375">
        <v>48.563271266224248</v>
      </c>
      <c r="BX95" s="568">
        <v>13.328636290723271</v>
      </c>
      <c r="BY95" s="375">
        <v>38.994357839200667</v>
      </c>
      <c r="BZ95" s="568">
        <v>12.05478060738664</v>
      </c>
      <c r="CA95" s="376">
        <v>26</v>
      </c>
      <c r="CB95" s="375">
        <v>4.5958096570814648</v>
      </c>
      <c r="CC95" s="568">
        <v>2.1008876135879939</v>
      </c>
      <c r="CD95" s="375">
        <v>23.565591127928592</v>
      </c>
      <c r="CE95" s="568">
        <v>11.866432206431361</v>
      </c>
      <c r="CF95" s="375">
        <v>36.86216632634423</v>
      </c>
      <c r="CG95" s="568">
        <v>12.529912035199191</v>
      </c>
      <c r="CH95" s="375">
        <v>11.367926306624019</v>
      </c>
      <c r="CI95" s="568">
        <v>5.0090601199567768</v>
      </c>
      <c r="CJ95" s="375">
        <v>14.681255102618479</v>
      </c>
      <c r="CK95" s="568">
        <v>9.9271225921392716</v>
      </c>
      <c r="CL95" s="375">
        <v>8.9272514794032105</v>
      </c>
      <c r="CM95" s="568">
        <v>7.4002296355231776</v>
      </c>
      <c r="CN95" s="376">
        <v>18</v>
      </c>
      <c r="CO95" s="292">
        <v>27.206881035991621</v>
      </c>
      <c r="CP95" s="568">
        <v>9.8743736410533156</v>
      </c>
      <c r="CQ95" s="375">
        <v>11.470888742371439</v>
      </c>
      <c r="CR95" s="568">
        <v>6.2485878590798949</v>
      </c>
      <c r="CS95" s="375">
        <v>27.860409836139251</v>
      </c>
      <c r="CT95" s="568">
        <v>7.8817952695671014</v>
      </c>
      <c r="CU95" s="375">
        <v>20.51004051293339</v>
      </c>
      <c r="CV95" s="568">
        <v>10.57499052087816</v>
      </c>
      <c r="CW95" s="375">
        <v>12.951779872564289</v>
      </c>
      <c r="CX95" s="568">
        <v>10.31868068313271</v>
      </c>
      <c r="CY95" s="375">
        <v>0</v>
      </c>
      <c r="CZ95" s="793" t="s">
        <v>581</v>
      </c>
      <c r="DA95" s="310">
        <v>23</v>
      </c>
    </row>
    <row r="96" spans="1:105" ht="15" customHeight="1">
      <c r="A96" s="317" t="s">
        <v>73</v>
      </c>
      <c r="B96" s="372">
        <v>16.578539910166288</v>
      </c>
      <c r="C96" s="567">
        <v>5.3045821038632566</v>
      </c>
      <c r="D96" s="372">
        <v>1.2989991905735201</v>
      </c>
      <c r="E96" s="567">
        <v>0.73266890238840743</v>
      </c>
      <c r="F96" s="372">
        <v>9.7122313268963634</v>
      </c>
      <c r="G96" s="567">
        <v>2.9776255402164402</v>
      </c>
      <c r="H96" s="372">
        <v>7.7893631794629021</v>
      </c>
      <c r="I96" s="567">
        <v>1.835000045738725</v>
      </c>
      <c r="J96" s="372">
        <v>32.23305434250512</v>
      </c>
      <c r="K96" s="567">
        <v>5.0947456170632668</v>
      </c>
      <c r="L96" s="372">
        <v>32.387812050395809</v>
      </c>
      <c r="M96" s="567">
        <v>4.9401889638573184</v>
      </c>
      <c r="N96" s="371">
        <v>187</v>
      </c>
      <c r="O96" s="372">
        <v>8.2360325678367339</v>
      </c>
      <c r="P96" s="567">
        <v>1.7223343986452579</v>
      </c>
      <c r="Q96" s="372">
        <v>1.8451335817911489</v>
      </c>
      <c r="R96" s="567">
        <v>0.53693145706689627</v>
      </c>
      <c r="S96" s="372">
        <v>15.26870831379245</v>
      </c>
      <c r="T96" s="567">
        <v>3.7882050719244789</v>
      </c>
      <c r="U96" s="372">
        <v>9.98743876868099</v>
      </c>
      <c r="V96" s="567">
        <v>2.8859762452824311</v>
      </c>
      <c r="W96" s="372">
        <v>41.114210341210907</v>
      </c>
      <c r="X96" s="567">
        <v>4.4087714475053046</v>
      </c>
      <c r="Y96" s="372">
        <v>23.54847642668777</v>
      </c>
      <c r="Z96" s="567">
        <v>4.6005219525540983</v>
      </c>
      <c r="AA96" s="371">
        <v>215</v>
      </c>
      <c r="AB96" s="372">
        <v>43.693734663950707</v>
      </c>
      <c r="AC96" s="567">
        <v>6.7225878764134954</v>
      </c>
      <c r="AD96" s="372">
        <v>1.67925728756082</v>
      </c>
      <c r="AE96" s="567">
        <v>0.93338227697281517</v>
      </c>
      <c r="AF96" s="372">
        <v>4.9952886011812936</v>
      </c>
      <c r="AG96" s="567">
        <v>1.522099219353056</v>
      </c>
      <c r="AH96" s="372">
        <v>19.075070035618559</v>
      </c>
      <c r="AI96" s="567">
        <v>7.1790031367437157</v>
      </c>
      <c r="AJ96" s="372">
        <v>27.39814535681035</v>
      </c>
      <c r="AK96" s="567">
        <v>6.1675390074904142</v>
      </c>
      <c r="AL96" s="372">
        <v>3.158504054878267</v>
      </c>
      <c r="AM96" s="567">
        <v>1.5895613843633449</v>
      </c>
      <c r="AN96" s="371">
        <v>111</v>
      </c>
      <c r="AO96" s="372">
        <v>0.92862411938733469</v>
      </c>
      <c r="AP96" s="567">
        <v>0.61025217141451293</v>
      </c>
      <c r="AQ96" s="372">
        <v>0.81062966413336257</v>
      </c>
      <c r="AR96" s="567">
        <v>0.75565253237199348</v>
      </c>
      <c r="AS96" s="372">
        <v>3.3740421965700151</v>
      </c>
      <c r="AT96" s="567">
        <v>1.3996097814950801</v>
      </c>
      <c r="AU96" s="372">
        <v>1.3134359355686669</v>
      </c>
      <c r="AV96" s="567">
        <v>0.61266895807679622</v>
      </c>
      <c r="AW96" s="372">
        <v>21.666984975074719</v>
      </c>
      <c r="AX96" s="567">
        <v>4.012853381377206</v>
      </c>
      <c r="AY96" s="372">
        <v>71.9062831092659</v>
      </c>
      <c r="AZ96" s="567">
        <v>4.6110278028244158</v>
      </c>
      <c r="BA96" s="371">
        <v>196</v>
      </c>
      <c r="BB96" s="372">
        <v>1.841473108280318</v>
      </c>
      <c r="BC96" s="567">
        <v>1.106352828901989</v>
      </c>
      <c r="BD96" s="372">
        <v>0</v>
      </c>
      <c r="BE96" s="569" t="s">
        <v>581</v>
      </c>
      <c r="BF96" s="372">
        <v>2.75319765922286</v>
      </c>
      <c r="BG96" s="567">
        <v>1.1042796830069479</v>
      </c>
      <c r="BH96" s="372">
        <v>4.4304332392450094</v>
      </c>
      <c r="BI96" s="567">
        <v>1.427984919652685</v>
      </c>
      <c r="BJ96" s="372">
        <v>20.09622267980512</v>
      </c>
      <c r="BK96" s="567">
        <v>4.6300213940018322</v>
      </c>
      <c r="BL96" s="372">
        <v>70.878673313446697</v>
      </c>
      <c r="BM96" s="567">
        <v>5.0128550119466651</v>
      </c>
      <c r="BN96" s="371">
        <v>133</v>
      </c>
      <c r="BO96" s="372">
        <v>3.7884613993457248</v>
      </c>
      <c r="BP96" s="567">
        <v>2.2889090145433211</v>
      </c>
      <c r="BQ96" s="372">
        <v>0.74100084676400246</v>
      </c>
      <c r="BR96" s="567">
        <v>0.54094031208309412</v>
      </c>
      <c r="BS96" s="372">
        <v>9.4401251817093517</v>
      </c>
      <c r="BT96" s="567">
        <v>1.6841630845801021</v>
      </c>
      <c r="BU96" s="372">
        <v>18.421346672628999</v>
      </c>
      <c r="BV96" s="567">
        <v>3.1210247078560149</v>
      </c>
      <c r="BW96" s="372">
        <v>38.443552725771937</v>
      </c>
      <c r="BX96" s="567">
        <v>3.7371680868677122</v>
      </c>
      <c r="BY96" s="372">
        <v>29.165513173779971</v>
      </c>
      <c r="BZ96" s="567">
        <v>4.3912305333217203</v>
      </c>
      <c r="CA96" s="371">
        <v>191</v>
      </c>
      <c r="CB96" s="372">
        <v>27.55223711515049</v>
      </c>
      <c r="CC96" s="567">
        <v>7.7834188441349674</v>
      </c>
      <c r="CD96" s="372">
        <v>11.923026785460991</v>
      </c>
      <c r="CE96" s="567">
        <v>6.4238086533018226</v>
      </c>
      <c r="CF96" s="372">
        <v>23.467664609693141</v>
      </c>
      <c r="CG96" s="567">
        <v>6.7240509539703313</v>
      </c>
      <c r="CH96" s="372">
        <v>12.755213997331341</v>
      </c>
      <c r="CI96" s="567">
        <v>3.408997133529112</v>
      </c>
      <c r="CJ96" s="372">
        <v>24.301857492364039</v>
      </c>
      <c r="CK96" s="567">
        <v>11.767800764514069</v>
      </c>
      <c r="CL96" s="372">
        <v>0</v>
      </c>
      <c r="CM96" s="569" t="s">
        <v>581</v>
      </c>
      <c r="CN96" s="371">
        <v>69</v>
      </c>
      <c r="CO96" s="287">
        <v>45.864571772455093</v>
      </c>
      <c r="CP96" s="567">
        <v>7.8513781024786722</v>
      </c>
      <c r="CQ96" s="372">
        <v>9.5058059205862993</v>
      </c>
      <c r="CR96" s="567">
        <v>1.463571429089932</v>
      </c>
      <c r="CS96" s="372">
        <v>21.953659449775891</v>
      </c>
      <c r="CT96" s="567">
        <v>2.486688822057018</v>
      </c>
      <c r="CU96" s="372">
        <v>14.70933992939743</v>
      </c>
      <c r="CV96" s="567">
        <v>4.0824058196311919</v>
      </c>
      <c r="CW96" s="372">
        <v>4.1822752415061251</v>
      </c>
      <c r="CX96" s="567">
        <v>2.1175880451547289</v>
      </c>
      <c r="CY96" s="372">
        <v>3.784347686279169</v>
      </c>
      <c r="CZ96" s="567">
        <v>2.730883787002492</v>
      </c>
      <c r="DA96" s="309">
        <v>107</v>
      </c>
    </row>
    <row r="97" spans="1:105" ht="15" customHeight="1">
      <c r="A97" s="318" t="s">
        <v>74</v>
      </c>
      <c r="B97" s="375">
        <v>1.1544036602192109</v>
      </c>
      <c r="C97" s="568">
        <v>0.56403726243647889</v>
      </c>
      <c r="D97" s="375">
        <v>0</v>
      </c>
      <c r="E97" s="793" t="s">
        <v>581</v>
      </c>
      <c r="F97" s="375">
        <v>14.03667294264161</v>
      </c>
      <c r="G97" s="568">
        <v>2.7216071237301391</v>
      </c>
      <c r="H97" s="375">
        <v>14.06727542186438</v>
      </c>
      <c r="I97" s="568">
        <v>5.3771561100639778</v>
      </c>
      <c r="J97" s="375">
        <v>39.372040866271547</v>
      </c>
      <c r="K97" s="568">
        <v>3.3459828122301358</v>
      </c>
      <c r="L97" s="375">
        <v>31.36960710900324</v>
      </c>
      <c r="M97" s="568">
        <v>4.4915748964596851</v>
      </c>
      <c r="N97" s="376">
        <v>44</v>
      </c>
      <c r="O97" s="375">
        <v>2.2229490975746802</v>
      </c>
      <c r="P97" s="568">
        <v>1.1055221967231319</v>
      </c>
      <c r="Q97" s="375">
        <v>2.895771935287534</v>
      </c>
      <c r="R97" s="568">
        <v>0.47957733192568891</v>
      </c>
      <c r="S97" s="375">
        <v>36.087065928232597</v>
      </c>
      <c r="T97" s="568">
        <v>10.302138006909329</v>
      </c>
      <c r="U97" s="375">
        <v>19.83334803693657</v>
      </c>
      <c r="V97" s="568">
        <v>11.72122417921852</v>
      </c>
      <c r="W97" s="375">
        <v>20.864755259135801</v>
      </c>
      <c r="X97" s="568">
        <v>4.4435693986702063</v>
      </c>
      <c r="Y97" s="375">
        <v>18.096109742832809</v>
      </c>
      <c r="Z97" s="568">
        <v>1.4913213373910441</v>
      </c>
      <c r="AA97" s="376">
        <v>48</v>
      </c>
      <c r="AB97" s="375">
        <v>15.2071612782941</v>
      </c>
      <c r="AC97" s="568">
        <v>3.4087311480065949</v>
      </c>
      <c r="AD97" s="375">
        <v>3.2665903084000858</v>
      </c>
      <c r="AE97" s="568">
        <v>0.96276038694188171</v>
      </c>
      <c r="AF97" s="375">
        <v>37.243233679910603</v>
      </c>
      <c r="AG97" s="568">
        <v>2.8626891714129039</v>
      </c>
      <c r="AH97" s="375">
        <v>23.710285329179499</v>
      </c>
      <c r="AI97" s="568">
        <v>4.3638835414639647</v>
      </c>
      <c r="AJ97" s="375">
        <v>20.572729404215721</v>
      </c>
      <c r="AK97" s="568">
        <v>2.354208299396471</v>
      </c>
      <c r="AL97" s="375">
        <v>0</v>
      </c>
      <c r="AM97" s="793" t="s">
        <v>581</v>
      </c>
      <c r="AN97" s="376">
        <v>28</v>
      </c>
      <c r="AO97" s="375">
        <v>0</v>
      </c>
      <c r="AP97" s="793" t="s">
        <v>581</v>
      </c>
      <c r="AQ97" s="375">
        <v>0</v>
      </c>
      <c r="AR97" s="793" t="s">
        <v>581</v>
      </c>
      <c r="AS97" s="375">
        <v>0</v>
      </c>
      <c r="AT97" s="793" t="s">
        <v>581</v>
      </c>
      <c r="AU97" s="375">
        <v>14.015579393420159</v>
      </c>
      <c r="AV97" s="568">
        <v>5.882854335969296</v>
      </c>
      <c r="AW97" s="375">
        <v>5.6603054157571364</v>
      </c>
      <c r="AX97" s="568">
        <v>3.5325850261470211</v>
      </c>
      <c r="AY97" s="375">
        <v>80.324115190822695</v>
      </c>
      <c r="AZ97" s="568">
        <v>4.1749829336388009</v>
      </c>
      <c r="BA97" s="376">
        <v>47</v>
      </c>
      <c r="BB97" s="375">
        <v>0</v>
      </c>
      <c r="BC97" s="793" t="s">
        <v>581</v>
      </c>
      <c r="BD97" s="375">
        <v>0</v>
      </c>
      <c r="BE97" s="793" t="s">
        <v>581</v>
      </c>
      <c r="BF97" s="375">
        <v>7.2466079160885366</v>
      </c>
      <c r="BG97" s="568">
        <v>3.297256822974485</v>
      </c>
      <c r="BH97" s="375">
        <v>1.6783982014557399</v>
      </c>
      <c r="BI97" s="568">
        <v>0.76368281346249023</v>
      </c>
      <c r="BJ97" s="375">
        <v>1.352986642402537</v>
      </c>
      <c r="BK97" s="568">
        <v>1.319539417161127</v>
      </c>
      <c r="BL97" s="375">
        <v>89.722007240053188</v>
      </c>
      <c r="BM97" s="568">
        <v>2.8266022994941582</v>
      </c>
      <c r="BN97" s="376">
        <v>38</v>
      </c>
      <c r="BO97" s="375">
        <v>0</v>
      </c>
      <c r="BP97" s="793" t="s">
        <v>581</v>
      </c>
      <c r="BQ97" s="375">
        <v>2.1260603862223681</v>
      </c>
      <c r="BR97" s="568">
        <v>1.8891474112965809</v>
      </c>
      <c r="BS97" s="375">
        <v>26.384636740013409</v>
      </c>
      <c r="BT97" s="568">
        <v>9.1913160879057134</v>
      </c>
      <c r="BU97" s="375">
        <v>6.5990912699017246</v>
      </c>
      <c r="BV97" s="568">
        <v>2.7582678383858581</v>
      </c>
      <c r="BW97" s="375">
        <v>28.686262813802632</v>
      </c>
      <c r="BX97" s="568">
        <v>5.5975649307455226</v>
      </c>
      <c r="BY97" s="375">
        <v>36.203948790059869</v>
      </c>
      <c r="BZ97" s="568">
        <v>10.457884175064191</v>
      </c>
      <c r="CA97" s="376">
        <v>44</v>
      </c>
      <c r="CB97" s="375">
        <v>11.84381711491254</v>
      </c>
      <c r="CC97" s="568">
        <v>5.5257823896171052</v>
      </c>
      <c r="CD97" s="375">
        <v>23.416597408891992</v>
      </c>
      <c r="CE97" s="568">
        <v>11.39473546555025</v>
      </c>
      <c r="CF97" s="375">
        <v>38.954441478484327</v>
      </c>
      <c r="CG97" s="568">
        <v>11.61484225779002</v>
      </c>
      <c r="CH97" s="375">
        <v>14.10494324965868</v>
      </c>
      <c r="CI97" s="568">
        <v>3.5919843589724278</v>
      </c>
      <c r="CJ97" s="375">
        <v>11.680200748052449</v>
      </c>
      <c r="CK97" s="568">
        <v>5.6762386467157411</v>
      </c>
      <c r="CL97" s="375">
        <v>0</v>
      </c>
      <c r="CM97" s="793" t="s">
        <v>581</v>
      </c>
      <c r="CN97" s="376">
        <v>23</v>
      </c>
      <c r="CO97" s="292">
        <v>30.153216851070852</v>
      </c>
      <c r="CP97" s="568">
        <v>13.79537012288618</v>
      </c>
      <c r="CQ97" s="375">
        <v>31.522857290480761</v>
      </c>
      <c r="CR97" s="568">
        <v>6.1390446275554709</v>
      </c>
      <c r="CS97" s="375">
        <v>25.156161855596441</v>
      </c>
      <c r="CT97" s="568">
        <v>4.9839486633710992</v>
      </c>
      <c r="CU97" s="375">
        <v>13.16776400285195</v>
      </c>
      <c r="CV97" s="568">
        <v>4.5698670590926644</v>
      </c>
      <c r="CW97" s="375">
        <v>0</v>
      </c>
      <c r="CX97" s="793" t="s">
        <v>581</v>
      </c>
      <c r="CY97" s="375">
        <v>0</v>
      </c>
      <c r="CZ97" s="793" t="s">
        <v>581</v>
      </c>
      <c r="DA97" s="310">
        <v>26</v>
      </c>
    </row>
    <row r="98" spans="1:105" ht="15" customHeight="1">
      <c r="A98" s="317" t="s">
        <v>75</v>
      </c>
      <c r="B98" s="372">
        <v>5.8195267136884548</v>
      </c>
      <c r="C98" s="567">
        <v>1.1360329423089679</v>
      </c>
      <c r="D98" s="372">
        <v>2.5457649501679822</v>
      </c>
      <c r="E98" s="567">
        <v>0.70827253453607431</v>
      </c>
      <c r="F98" s="372">
        <v>17.28693932873313</v>
      </c>
      <c r="G98" s="567">
        <v>2.3084550418847969</v>
      </c>
      <c r="H98" s="372">
        <v>13.150896140742031</v>
      </c>
      <c r="I98" s="567">
        <v>2.3099981099837348</v>
      </c>
      <c r="J98" s="372">
        <v>40.425978237174661</v>
      </c>
      <c r="K98" s="567">
        <v>2.331760183049246</v>
      </c>
      <c r="L98" s="372">
        <v>20.770894629493739</v>
      </c>
      <c r="M98" s="567">
        <v>2.9649197703603871</v>
      </c>
      <c r="N98" s="371">
        <v>405</v>
      </c>
      <c r="O98" s="372">
        <v>4.1569358373748981</v>
      </c>
      <c r="P98" s="567">
        <v>1.0483076237746911</v>
      </c>
      <c r="Q98" s="372">
        <v>2.4097615140901478</v>
      </c>
      <c r="R98" s="567">
        <v>0.74322347020069213</v>
      </c>
      <c r="S98" s="372">
        <v>14.876448861861279</v>
      </c>
      <c r="T98" s="567">
        <v>3.082895962059645</v>
      </c>
      <c r="U98" s="372">
        <v>14.9028092504517</v>
      </c>
      <c r="V98" s="567">
        <v>2.111572077222434</v>
      </c>
      <c r="W98" s="372">
        <v>37.716528946858787</v>
      </c>
      <c r="X98" s="567">
        <v>2.489840539705293</v>
      </c>
      <c r="Y98" s="372">
        <v>25.937515589363191</v>
      </c>
      <c r="Z98" s="567">
        <v>6.1788046369143652</v>
      </c>
      <c r="AA98" s="371">
        <v>470</v>
      </c>
      <c r="AB98" s="372">
        <v>41.378867634727492</v>
      </c>
      <c r="AC98" s="567">
        <v>4.0871073710184236</v>
      </c>
      <c r="AD98" s="372">
        <v>5.1222025803251903</v>
      </c>
      <c r="AE98" s="567">
        <v>2.2468214283148278</v>
      </c>
      <c r="AF98" s="372">
        <v>14.908784746831889</v>
      </c>
      <c r="AG98" s="567">
        <v>2.507257112705934</v>
      </c>
      <c r="AH98" s="372">
        <v>11.276635272960011</v>
      </c>
      <c r="AI98" s="567">
        <v>1.9864985419529291</v>
      </c>
      <c r="AJ98" s="372">
        <v>22.394628887589821</v>
      </c>
      <c r="AK98" s="567">
        <v>3.2405519384131281</v>
      </c>
      <c r="AL98" s="372">
        <v>4.9188808775655994</v>
      </c>
      <c r="AM98" s="567">
        <v>1.6098918322671301</v>
      </c>
      <c r="AN98" s="371">
        <v>228</v>
      </c>
      <c r="AO98" s="372">
        <v>0.45594871222567163</v>
      </c>
      <c r="AP98" s="567">
        <v>0.26975791712436081</v>
      </c>
      <c r="AQ98" s="372">
        <v>0</v>
      </c>
      <c r="AR98" s="569" t="s">
        <v>581</v>
      </c>
      <c r="AS98" s="372">
        <v>2.694360368829801</v>
      </c>
      <c r="AT98" s="567">
        <v>0.98968157488692299</v>
      </c>
      <c r="AU98" s="372">
        <v>1.6189463760955081</v>
      </c>
      <c r="AV98" s="567">
        <v>0.80776192263906743</v>
      </c>
      <c r="AW98" s="372">
        <v>13.027194016587959</v>
      </c>
      <c r="AX98" s="567">
        <v>2.2944296917903468</v>
      </c>
      <c r="AY98" s="372">
        <v>82.203550526261054</v>
      </c>
      <c r="AZ98" s="567">
        <v>3.0650641707681978</v>
      </c>
      <c r="BA98" s="371">
        <v>456</v>
      </c>
      <c r="BB98" s="372">
        <v>1.6514670438639969</v>
      </c>
      <c r="BC98" s="567">
        <v>0.78145710745329344</v>
      </c>
      <c r="BD98" s="372">
        <v>0</v>
      </c>
      <c r="BE98" s="569" t="s">
        <v>581</v>
      </c>
      <c r="BF98" s="372">
        <v>6.2086320614887729</v>
      </c>
      <c r="BG98" s="567">
        <v>2.189462684909167</v>
      </c>
      <c r="BH98" s="372">
        <v>4.6176278687998051</v>
      </c>
      <c r="BI98" s="567">
        <v>1.4052972973551721</v>
      </c>
      <c r="BJ98" s="372">
        <v>24.573414525561969</v>
      </c>
      <c r="BK98" s="567">
        <v>3.313132398902801</v>
      </c>
      <c r="BL98" s="372">
        <v>62.948858500285453</v>
      </c>
      <c r="BM98" s="567">
        <v>5.1259117950215494</v>
      </c>
      <c r="BN98" s="371">
        <v>266</v>
      </c>
      <c r="BO98" s="372">
        <v>4.8401181064652024</v>
      </c>
      <c r="BP98" s="567">
        <v>1.3779326605208051</v>
      </c>
      <c r="BQ98" s="372">
        <v>2.8732441801912749</v>
      </c>
      <c r="BR98" s="567">
        <v>1.01550819689321</v>
      </c>
      <c r="BS98" s="372">
        <v>16.32750696972457</v>
      </c>
      <c r="BT98" s="567">
        <v>2.527686994919208</v>
      </c>
      <c r="BU98" s="372">
        <v>16.70059977005241</v>
      </c>
      <c r="BV98" s="567">
        <v>2.1249552516746881</v>
      </c>
      <c r="BW98" s="372">
        <v>38.212443433863072</v>
      </c>
      <c r="BX98" s="567">
        <v>2.6525358245433899</v>
      </c>
      <c r="BY98" s="372">
        <v>21.046087539703471</v>
      </c>
      <c r="BZ98" s="567">
        <v>2.021468915675197</v>
      </c>
      <c r="CA98" s="371">
        <v>453</v>
      </c>
      <c r="CB98" s="372">
        <v>40.772873505118007</v>
      </c>
      <c r="CC98" s="567">
        <v>4.9093153893754717</v>
      </c>
      <c r="CD98" s="372">
        <v>19.153479088819442</v>
      </c>
      <c r="CE98" s="567">
        <v>4.0138654690260314</v>
      </c>
      <c r="CF98" s="372">
        <v>21.178940150598859</v>
      </c>
      <c r="CG98" s="567">
        <v>3.3821824475454751</v>
      </c>
      <c r="CH98" s="372">
        <v>11.863788719433099</v>
      </c>
      <c r="CI98" s="567">
        <v>3.5084899465422299</v>
      </c>
      <c r="CJ98" s="372">
        <v>7.030918536030593</v>
      </c>
      <c r="CK98" s="567">
        <v>1.82248655388099</v>
      </c>
      <c r="CL98" s="372">
        <v>0</v>
      </c>
      <c r="CM98" s="569" t="s">
        <v>581</v>
      </c>
      <c r="CN98" s="371">
        <v>144</v>
      </c>
      <c r="CO98" s="287">
        <v>48.762637865983343</v>
      </c>
      <c r="CP98" s="567">
        <v>3.338798639014501</v>
      </c>
      <c r="CQ98" s="372">
        <v>8.1790981953517594</v>
      </c>
      <c r="CR98" s="567">
        <v>1.4305815343226089</v>
      </c>
      <c r="CS98" s="372">
        <v>22.237739119205209</v>
      </c>
      <c r="CT98" s="567">
        <v>2.5951621225317689</v>
      </c>
      <c r="CU98" s="372">
        <v>15.86175066139571</v>
      </c>
      <c r="CV98" s="567">
        <v>2.1593337411239801</v>
      </c>
      <c r="CW98" s="372">
        <v>4.958774158063985</v>
      </c>
      <c r="CX98" s="567">
        <v>1.247233515373307</v>
      </c>
      <c r="CY98" s="372">
        <v>0</v>
      </c>
      <c r="CZ98" s="569" t="s">
        <v>581</v>
      </c>
      <c r="DA98" s="309">
        <v>251</v>
      </c>
    </row>
    <row r="99" spans="1:105" ht="15" customHeight="1">
      <c r="A99" s="318" t="s">
        <v>76</v>
      </c>
      <c r="B99" s="375">
        <v>5.7229252322565198</v>
      </c>
      <c r="C99" s="568">
        <v>0.92628086153507816</v>
      </c>
      <c r="D99" s="375">
        <v>2.978312038048907</v>
      </c>
      <c r="E99" s="568">
        <v>0.69749261879116686</v>
      </c>
      <c r="F99" s="375">
        <v>15.13097968045701</v>
      </c>
      <c r="G99" s="568">
        <v>1.3610828794710039</v>
      </c>
      <c r="H99" s="375">
        <v>13.681049664200639</v>
      </c>
      <c r="I99" s="568">
        <v>1.5916678730411311</v>
      </c>
      <c r="J99" s="375">
        <v>37.454374190461479</v>
      </c>
      <c r="K99" s="568">
        <v>1.8194483009514939</v>
      </c>
      <c r="L99" s="375">
        <v>25.032359194575442</v>
      </c>
      <c r="M99" s="568">
        <v>2.16288915682156</v>
      </c>
      <c r="N99" s="376">
        <v>1253</v>
      </c>
      <c r="O99" s="375">
        <v>6.8326611163078246</v>
      </c>
      <c r="P99" s="568">
        <v>0.9564556169915146</v>
      </c>
      <c r="Q99" s="375">
        <v>2.463595760957344</v>
      </c>
      <c r="R99" s="568">
        <v>0.6383815117448165</v>
      </c>
      <c r="S99" s="375">
        <v>14.822064762790029</v>
      </c>
      <c r="T99" s="568">
        <v>1.231479716704283</v>
      </c>
      <c r="U99" s="375">
        <v>13.853566682522059</v>
      </c>
      <c r="V99" s="568">
        <v>1.3736032583464859</v>
      </c>
      <c r="W99" s="375">
        <v>40.36217539338719</v>
      </c>
      <c r="X99" s="568">
        <v>1.765158331448524</v>
      </c>
      <c r="Y99" s="375">
        <v>21.66593628403556</v>
      </c>
      <c r="Z99" s="568">
        <v>2.3597025037293449</v>
      </c>
      <c r="AA99" s="376">
        <v>1391</v>
      </c>
      <c r="AB99" s="375">
        <v>44.437534684201147</v>
      </c>
      <c r="AC99" s="568">
        <v>2.6188396061849182</v>
      </c>
      <c r="AD99" s="375">
        <v>6.0580052814997449</v>
      </c>
      <c r="AE99" s="568">
        <v>1.200552654068942</v>
      </c>
      <c r="AF99" s="375">
        <v>12.604531241050291</v>
      </c>
      <c r="AG99" s="568">
        <v>1.500702344958579</v>
      </c>
      <c r="AH99" s="375">
        <v>14.709972705867109</v>
      </c>
      <c r="AI99" s="568">
        <v>1.738723787838854</v>
      </c>
      <c r="AJ99" s="375">
        <v>18.55786502368008</v>
      </c>
      <c r="AK99" s="568">
        <v>2.0848380868903509</v>
      </c>
      <c r="AL99" s="375">
        <v>3.632091063701631</v>
      </c>
      <c r="AM99" s="568">
        <v>1.050802265441692</v>
      </c>
      <c r="AN99" s="376">
        <v>769</v>
      </c>
      <c r="AO99" s="375">
        <v>1.229138039831567</v>
      </c>
      <c r="AP99" s="568">
        <v>0.34846685573551178</v>
      </c>
      <c r="AQ99" s="375">
        <v>0.1163416636567295</v>
      </c>
      <c r="AR99" s="568">
        <v>0.1155780408309561</v>
      </c>
      <c r="AS99" s="375">
        <v>2.1956342660390979</v>
      </c>
      <c r="AT99" s="568">
        <v>0.48851778818667391</v>
      </c>
      <c r="AU99" s="375">
        <v>2.4340796212260858</v>
      </c>
      <c r="AV99" s="568">
        <v>0.64060953760663752</v>
      </c>
      <c r="AW99" s="375">
        <v>15.9798581734973</v>
      </c>
      <c r="AX99" s="568">
        <v>1.5126723233352759</v>
      </c>
      <c r="AY99" s="375">
        <v>78.044948235749217</v>
      </c>
      <c r="AZ99" s="568">
        <v>1.780802391033818</v>
      </c>
      <c r="BA99" s="376">
        <v>1295</v>
      </c>
      <c r="BB99" s="375">
        <v>2.5635382560712872</v>
      </c>
      <c r="BC99" s="568">
        <v>0.73370463656254903</v>
      </c>
      <c r="BD99" s="375">
        <v>0.62808403179620809</v>
      </c>
      <c r="BE99" s="568">
        <v>0.39277818683718718</v>
      </c>
      <c r="BF99" s="375">
        <v>6.8443360451935584</v>
      </c>
      <c r="BG99" s="568">
        <v>1.645216528126229</v>
      </c>
      <c r="BH99" s="375">
        <v>9.6211291657701086</v>
      </c>
      <c r="BI99" s="568">
        <v>1.9602108329867951</v>
      </c>
      <c r="BJ99" s="375">
        <v>26.14679817565294</v>
      </c>
      <c r="BK99" s="568">
        <v>2.0967913338508999</v>
      </c>
      <c r="BL99" s="375">
        <v>54.1961143255159</v>
      </c>
      <c r="BM99" s="568">
        <v>3.3118871816437361</v>
      </c>
      <c r="BN99" s="376">
        <v>737</v>
      </c>
      <c r="BO99" s="375">
        <v>3.765242923613612</v>
      </c>
      <c r="BP99" s="568">
        <v>0.73451035521113706</v>
      </c>
      <c r="BQ99" s="375">
        <v>2.4537707518107039</v>
      </c>
      <c r="BR99" s="568">
        <v>0.58525945795206091</v>
      </c>
      <c r="BS99" s="375">
        <v>13.936867483154369</v>
      </c>
      <c r="BT99" s="568">
        <v>1.270758591874632</v>
      </c>
      <c r="BU99" s="375">
        <v>18.13670352731787</v>
      </c>
      <c r="BV99" s="568">
        <v>1.5569019328882101</v>
      </c>
      <c r="BW99" s="375">
        <v>41.061024057049707</v>
      </c>
      <c r="BX99" s="568">
        <v>2.033567513007088</v>
      </c>
      <c r="BY99" s="375">
        <v>20.64639125705374</v>
      </c>
      <c r="BZ99" s="568">
        <v>1.5457267444245499</v>
      </c>
      <c r="CA99" s="376">
        <v>1242</v>
      </c>
      <c r="CB99" s="375">
        <v>50.951393968418913</v>
      </c>
      <c r="CC99" s="568">
        <v>3.355827417648757</v>
      </c>
      <c r="CD99" s="375">
        <v>10.967539455239709</v>
      </c>
      <c r="CE99" s="568">
        <v>1.892082532622881</v>
      </c>
      <c r="CF99" s="375">
        <v>18.86390244405203</v>
      </c>
      <c r="CG99" s="568">
        <v>2.1504556872377778</v>
      </c>
      <c r="CH99" s="375">
        <v>13.309243179459161</v>
      </c>
      <c r="CI99" s="568">
        <v>2.477056190338125</v>
      </c>
      <c r="CJ99" s="375">
        <v>5.9079209528301906</v>
      </c>
      <c r="CK99" s="568">
        <v>1.671874100747629</v>
      </c>
      <c r="CL99" s="375">
        <v>0</v>
      </c>
      <c r="CM99" s="793" t="s">
        <v>581</v>
      </c>
      <c r="CN99" s="376">
        <v>458</v>
      </c>
      <c r="CO99" s="292">
        <v>56.881157971364807</v>
      </c>
      <c r="CP99" s="568">
        <v>2.832393037240553</v>
      </c>
      <c r="CQ99" s="375">
        <v>11.930924763824409</v>
      </c>
      <c r="CR99" s="568">
        <v>1.7263646697702399</v>
      </c>
      <c r="CS99" s="375">
        <v>19.618538327009428</v>
      </c>
      <c r="CT99" s="568">
        <v>2.0726423908381402</v>
      </c>
      <c r="CU99" s="375">
        <v>8.6301117337923738</v>
      </c>
      <c r="CV99" s="568">
        <v>1.703850721912759</v>
      </c>
      <c r="CW99" s="375">
        <v>2.2726300387322351</v>
      </c>
      <c r="CX99" s="568">
        <v>0.86898462999977555</v>
      </c>
      <c r="CY99" s="375">
        <v>0.66663716527673833</v>
      </c>
      <c r="CZ99" s="568">
        <v>0.26513637101344179</v>
      </c>
      <c r="DA99" s="310">
        <v>645</v>
      </c>
    </row>
    <row r="100" spans="1:105" ht="15" customHeight="1">
      <c r="A100" s="317" t="s">
        <v>77</v>
      </c>
      <c r="B100" s="372">
        <v>1.95262821087886</v>
      </c>
      <c r="C100" s="567">
        <v>1.2118503695544629</v>
      </c>
      <c r="D100" s="372">
        <v>0</v>
      </c>
      <c r="E100" s="569" t="s">
        <v>581</v>
      </c>
      <c r="F100" s="372">
        <v>17.681535021733701</v>
      </c>
      <c r="G100" s="567">
        <v>4.3521726049567206</v>
      </c>
      <c r="H100" s="372">
        <v>22.301521617019269</v>
      </c>
      <c r="I100" s="567">
        <v>4.707221752568933</v>
      </c>
      <c r="J100" s="372">
        <v>29.13176232233581</v>
      </c>
      <c r="K100" s="567">
        <v>4.7227536705660729</v>
      </c>
      <c r="L100" s="372">
        <v>28.93255282803236</v>
      </c>
      <c r="M100" s="567">
        <v>6.7640111704729504</v>
      </c>
      <c r="N100" s="371">
        <v>93</v>
      </c>
      <c r="O100" s="372">
        <v>11.606347775125039</v>
      </c>
      <c r="P100" s="567">
        <v>4.730195436293501</v>
      </c>
      <c r="Q100" s="372">
        <v>1.7132505677116889</v>
      </c>
      <c r="R100" s="567">
        <v>1.6898463568573501</v>
      </c>
      <c r="S100" s="372">
        <v>21.087759955986151</v>
      </c>
      <c r="T100" s="567">
        <v>5.5147427424777478</v>
      </c>
      <c r="U100" s="372">
        <v>10.72136802332319</v>
      </c>
      <c r="V100" s="567">
        <v>1.789875906609137</v>
      </c>
      <c r="W100" s="372">
        <v>31.677441513440179</v>
      </c>
      <c r="X100" s="567">
        <v>4.9568998053966116</v>
      </c>
      <c r="Y100" s="372">
        <v>23.193832164413749</v>
      </c>
      <c r="Z100" s="567">
        <v>6.6351410967801723</v>
      </c>
      <c r="AA100" s="371">
        <v>111</v>
      </c>
      <c r="AB100" s="372">
        <v>54.504150714506039</v>
      </c>
      <c r="AC100" s="567">
        <v>8.2907702451935474</v>
      </c>
      <c r="AD100" s="372">
        <v>6.17945414482225</v>
      </c>
      <c r="AE100" s="567">
        <v>4.558965256562109</v>
      </c>
      <c r="AF100" s="372">
        <v>5.2934817704298922</v>
      </c>
      <c r="AG100" s="567">
        <v>1.481720766747078</v>
      </c>
      <c r="AH100" s="372">
        <v>11.89552388228261</v>
      </c>
      <c r="AI100" s="567">
        <v>3.8052654187266768</v>
      </c>
      <c r="AJ100" s="372">
        <v>17.03678973049534</v>
      </c>
      <c r="AK100" s="567">
        <v>5.4322666803199704</v>
      </c>
      <c r="AL100" s="372">
        <v>5.0905997574638793</v>
      </c>
      <c r="AM100" s="567">
        <v>2.476914098045969</v>
      </c>
      <c r="AN100" s="371">
        <v>67</v>
      </c>
      <c r="AO100" s="372">
        <v>0</v>
      </c>
      <c r="AP100" s="569" t="s">
        <v>581</v>
      </c>
      <c r="AQ100" s="372">
        <v>0</v>
      </c>
      <c r="AR100" s="569" t="s">
        <v>581</v>
      </c>
      <c r="AS100" s="372">
        <v>0</v>
      </c>
      <c r="AT100" s="569" t="s">
        <v>581</v>
      </c>
      <c r="AU100" s="372">
        <v>2.508341499041852</v>
      </c>
      <c r="AV100" s="567">
        <v>1.519204191113642</v>
      </c>
      <c r="AW100" s="372">
        <v>15.46208916217636</v>
      </c>
      <c r="AX100" s="567">
        <v>5.8859121182050052</v>
      </c>
      <c r="AY100" s="372">
        <v>82.029569338781783</v>
      </c>
      <c r="AZ100" s="567">
        <v>6.2336086516118776</v>
      </c>
      <c r="BA100" s="371">
        <v>95</v>
      </c>
      <c r="BB100" s="372">
        <v>1.9702967007773731</v>
      </c>
      <c r="BC100" s="567">
        <v>2.025613139870782</v>
      </c>
      <c r="BD100" s="372">
        <v>1.0788229855880469</v>
      </c>
      <c r="BE100" s="567">
        <v>0.96333392103996296</v>
      </c>
      <c r="BF100" s="372">
        <v>0.830912881492051</v>
      </c>
      <c r="BG100" s="567">
        <v>0.7419628380776877</v>
      </c>
      <c r="BH100" s="372">
        <v>5.5267874553776837</v>
      </c>
      <c r="BI100" s="567">
        <v>2.9558133762294339</v>
      </c>
      <c r="BJ100" s="372">
        <v>16.61261430646277</v>
      </c>
      <c r="BK100" s="567">
        <v>5.4337332479307232</v>
      </c>
      <c r="BL100" s="372">
        <v>73.98056567030207</v>
      </c>
      <c r="BM100" s="567">
        <v>6.7892028371172319</v>
      </c>
      <c r="BN100" s="371">
        <v>66</v>
      </c>
      <c r="BO100" s="372">
        <v>0.86274798554313403</v>
      </c>
      <c r="BP100" s="567">
        <v>0.8753748564192535</v>
      </c>
      <c r="BQ100" s="372">
        <v>2.323328221851356</v>
      </c>
      <c r="BR100" s="567">
        <v>1.514685512820783</v>
      </c>
      <c r="BS100" s="372">
        <v>17.514318684503269</v>
      </c>
      <c r="BT100" s="567">
        <v>5.7073385801590089</v>
      </c>
      <c r="BU100" s="372">
        <v>29.52303072070427</v>
      </c>
      <c r="BV100" s="567">
        <v>5.8708128238275341</v>
      </c>
      <c r="BW100" s="372">
        <v>29.344394523846589</v>
      </c>
      <c r="BX100" s="567">
        <v>2.9366178755254961</v>
      </c>
      <c r="BY100" s="372">
        <v>20.432179863551379</v>
      </c>
      <c r="BZ100" s="567">
        <v>4.8069811913265186</v>
      </c>
      <c r="CA100" s="371">
        <v>92</v>
      </c>
      <c r="CB100" s="372">
        <v>59.606039019004243</v>
      </c>
      <c r="CC100" s="567">
        <v>8.210195401118682</v>
      </c>
      <c r="CD100" s="372">
        <v>5.648992414612926</v>
      </c>
      <c r="CE100" s="567">
        <v>3.2608481916332148</v>
      </c>
      <c r="CF100" s="372">
        <v>18.539246298261709</v>
      </c>
      <c r="CG100" s="567">
        <v>6.9902273638119903</v>
      </c>
      <c r="CH100" s="372">
        <v>10.828085686098319</v>
      </c>
      <c r="CI100" s="567">
        <v>5.0026151910553329</v>
      </c>
      <c r="CJ100" s="372">
        <v>3.4200988162401189</v>
      </c>
      <c r="CK100" s="567">
        <v>2.4826003536050911</v>
      </c>
      <c r="CL100" s="372">
        <v>1.95753776578268</v>
      </c>
      <c r="CM100" s="567">
        <v>1.709912259432163</v>
      </c>
      <c r="CN100" s="371">
        <v>35</v>
      </c>
      <c r="CO100" s="287">
        <v>60.393670958749958</v>
      </c>
      <c r="CP100" s="567">
        <v>7.1283708271285287</v>
      </c>
      <c r="CQ100" s="372">
        <v>6.2433270006389572</v>
      </c>
      <c r="CR100" s="567">
        <v>3.638330313718614</v>
      </c>
      <c r="CS100" s="372">
        <v>17.35847503073175</v>
      </c>
      <c r="CT100" s="567">
        <v>7.1543418203464269</v>
      </c>
      <c r="CU100" s="372">
        <v>11.601171175799889</v>
      </c>
      <c r="CV100" s="567">
        <v>4.6671195476111338</v>
      </c>
      <c r="CW100" s="372">
        <v>4.4033558340794379</v>
      </c>
      <c r="CX100" s="567">
        <v>2.1463135736316201</v>
      </c>
      <c r="CY100" s="372">
        <v>0</v>
      </c>
      <c r="CZ100" s="569" t="s">
        <v>581</v>
      </c>
      <c r="DA100" s="309">
        <v>42</v>
      </c>
    </row>
    <row r="101" spans="1:105" ht="15" customHeight="1">
      <c r="A101" s="318" t="s">
        <v>78</v>
      </c>
      <c r="B101" s="570" t="s">
        <v>153</v>
      </c>
      <c r="C101" s="571" t="s">
        <v>153</v>
      </c>
      <c r="D101" s="570" t="s">
        <v>153</v>
      </c>
      <c r="E101" s="571" t="s">
        <v>153</v>
      </c>
      <c r="F101" s="570" t="s">
        <v>153</v>
      </c>
      <c r="G101" s="571" t="s">
        <v>153</v>
      </c>
      <c r="H101" s="570" t="s">
        <v>153</v>
      </c>
      <c r="I101" s="571" t="s">
        <v>153</v>
      </c>
      <c r="J101" s="570" t="s">
        <v>153</v>
      </c>
      <c r="K101" s="571" t="s">
        <v>153</v>
      </c>
      <c r="L101" s="570" t="s">
        <v>153</v>
      </c>
      <c r="M101" s="571" t="s">
        <v>153</v>
      </c>
      <c r="N101" s="572" t="s">
        <v>153</v>
      </c>
      <c r="O101" s="570" t="s">
        <v>153</v>
      </c>
      <c r="P101" s="571" t="s">
        <v>153</v>
      </c>
      <c r="Q101" s="570" t="s">
        <v>153</v>
      </c>
      <c r="R101" s="571" t="s">
        <v>153</v>
      </c>
      <c r="S101" s="570" t="s">
        <v>153</v>
      </c>
      <c r="T101" s="571" t="s">
        <v>153</v>
      </c>
      <c r="U101" s="570" t="s">
        <v>153</v>
      </c>
      <c r="V101" s="571" t="s">
        <v>153</v>
      </c>
      <c r="W101" s="570" t="s">
        <v>153</v>
      </c>
      <c r="X101" s="571" t="s">
        <v>153</v>
      </c>
      <c r="Y101" s="570" t="s">
        <v>153</v>
      </c>
      <c r="Z101" s="571" t="s">
        <v>153</v>
      </c>
      <c r="AA101" s="572" t="s">
        <v>153</v>
      </c>
      <c r="AB101" s="570" t="s">
        <v>153</v>
      </c>
      <c r="AC101" s="571" t="s">
        <v>153</v>
      </c>
      <c r="AD101" s="570" t="s">
        <v>153</v>
      </c>
      <c r="AE101" s="571" t="s">
        <v>153</v>
      </c>
      <c r="AF101" s="570" t="s">
        <v>153</v>
      </c>
      <c r="AG101" s="571" t="s">
        <v>153</v>
      </c>
      <c r="AH101" s="570" t="s">
        <v>153</v>
      </c>
      <c r="AI101" s="571" t="s">
        <v>153</v>
      </c>
      <c r="AJ101" s="570" t="s">
        <v>153</v>
      </c>
      <c r="AK101" s="571" t="s">
        <v>153</v>
      </c>
      <c r="AL101" s="570" t="s">
        <v>153</v>
      </c>
      <c r="AM101" s="571" t="s">
        <v>153</v>
      </c>
      <c r="AN101" s="572" t="s">
        <v>153</v>
      </c>
      <c r="AO101" s="570" t="s">
        <v>153</v>
      </c>
      <c r="AP101" s="571" t="s">
        <v>153</v>
      </c>
      <c r="AQ101" s="570" t="s">
        <v>153</v>
      </c>
      <c r="AR101" s="571" t="s">
        <v>153</v>
      </c>
      <c r="AS101" s="570" t="s">
        <v>153</v>
      </c>
      <c r="AT101" s="571" t="s">
        <v>153</v>
      </c>
      <c r="AU101" s="570" t="s">
        <v>153</v>
      </c>
      <c r="AV101" s="571" t="s">
        <v>153</v>
      </c>
      <c r="AW101" s="570" t="s">
        <v>153</v>
      </c>
      <c r="AX101" s="571" t="s">
        <v>153</v>
      </c>
      <c r="AY101" s="570" t="s">
        <v>153</v>
      </c>
      <c r="AZ101" s="571" t="s">
        <v>153</v>
      </c>
      <c r="BA101" s="572" t="s">
        <v>153</v>
      </c>
      <c r="BB101" s="570" t="s">
        <v>153</v>
      </c>
      <c r="BC101" s="571" t="s">
        <v>153</v>
      </c>
      <c r="BD101" s="570" t="s">
        <v>153</v>
      </c>
      <c r="BE101" s="571" t="s">
        <v>153</v>
      </c>
      <c r="BF101" s="570" t="s">
        <v>153</v>
      </c>
      <c r="BG101" s="571" t="s">
        <v>153</v>
      </c>
      <c r="BH101" s="570" t="s">
        <v>153</v>
      </c>
      <c r="BI101" s="571" t="s">
        <v>153</v>
      </c>
      <c r="BJ101" s="570" t="s">
        <v>153</v>
      </c>
      <c r="BK101" s="571" t="s">
        <v>153</v>
      </c>
      <c r="BL101" s="570" t="s">
        <v>153</v>
      </c>
      <c r="BM101" s="571" t="s">
        <v>153</v>
      </c>
      <c r="BN101" s="572" t="s">
        <v>153</v>
      </c>
      <c r="BO101" s="570" t="s">
        <v>153</v>
      </c>
      <c r="BP101" s="571" t="s">
        <v>153</v>
      </c>
      <c r="BQ101" s="570" t="s">
        <v>153</v>
      </c>
      <c r="BR101" s="571" t="s">
        <v>153</v>
      </c>
      <c r="BS101" s="570" t="s">
        <v>153</v>
      </c>
      <c r="BT101" s="571" t="s">
        <v>153</v>
      </c>
      <c r="BU101" s="570" t="s">
        <v>153</v>
      </c>
      <c r="BV101" s="571" t="s">
        <v>153</v>
      </c>
      <c r="BW101" s="570" t="s">
        <v>153</v>
      </c>
      <c r="BX101" s="571" t="s">
        <v>153</v>
      </c>
      <c r="BY101" s="570" t="s">
        <v>153</v>
      </c>
      <c r="BZ101" s="571" t="s">
        <v>153</v>
      </c>
      <c r="CA101" s="572" t="s">
        <v>153</v>
      </c>
      <c r="CB101" s="570" t="s">
        <v>153</v>
      </c>
      <c r="CC101" s="571" t="s">
        <v>153</v>
      </c>
      <c r="CD101" s="570" t="s">
        <v>153</v>
      </c>
      <c r="CE101" s="571" t="s">
        <v>153</v>
      </c>
      <c r="CF101" s="570" t="s">
        <v>153</v>
      </c>
      <c r="CG101" s="571" t="s">
        <v>153</v>
      </c>
      <c r="CH101" s="570" t="s">
        <v>153</v>
      </c>
      <c r="CI101" s="571" t="s">
        <v>153</v>
      </c>
      <c r="CJ101" s="570" t="s">
        <v>153</v>
      </c>
      <c r="CK101" s="571" t="s">
        <v>153</v>
      </c>
      <c r="CL101" s="570" t="s">
        <v>153</v>
      </c>
      <c r="CM101" s="571" t="s">
        <v>153</v>
      </c>
      <c r="CN101" s="572" t="s">
        <v>153</v>
      </c>
      <c r="CO101" s="298" t="s">
        <v>153</v>
      </c>
      <c r="CP101" s="571" t="s">
        <v>153</v>
      </c>
      <c r="CQ101" s="570" t="s">
        <v>153</v>
      </c>
      <c r="CR101" s="571" t="s">
        <v>153</v>
      </c>
      <c r="CS101" s="570" t="s">
        <v>153</v>
      </c>
      <c r="CT101" s="571" t="s">
        <v>153</v>
      </c>
      <c r="CU101" s="570" t="s">
        <v>153</v>
      </c>
      <c r="CV101" s="571" t="s">
        <v>153</v>
      </c>
      <c r="CW101" s="570" t="s">
        <v>153</v>
      </c>
      <c r="CX101" s="571" t="s">
        <v>153</v>
      </c>
      <c r="CY101" s="570" t="s">
        <v>153</v>
      </c>
      <c r="CZ101" s="571" t="s">
        <v>153</v>
      </c>
      <c r="DA101" s="312" t="s">
        <v>153</v>
      </c>
    </row>
    <row r="102" spans="1:105" ht="15" customHeight="1">
      <c r="A102" s="317" t="s">
        <v>79</v>
      </c>
      <c r="B102" s="372">
        <v>1.658950333721648</v>
      </c>
      <c r="C102" s="567">
        <v>1.176540068168201</v>
      </c>
      <c r="D102" s="372">
        <v>0</v>
      </c>
      <c r="E102" s="569" t="s">
        <v>581</v>
      </c>
      <c r="F102" s="372">
        <v>11.997894112605261</v>
      </c>
      <c r="G102" s="567">
        <v>2.6367841422407419</v>
      </c>
      <c r="H102" s="372">
        <v>11.68482252658705</v>
      </c>
      <c r="I102" s="567">
        <v>2.6232672230293832</v>
      </c>
      <c r="J102" s="372">
        <v>47.083863009930049</v>
      </c>
      <c r="K102" s="567">
        <v>3.2868230305790491</v>
      </c>
      <c r="L102" s="372">
        <v>27.574470017155999</v>
      </c>
      <c r="M102" s="567">
        <v>2.4835386111088491</v>
      </c>
      <c r="N102" s="371">
        <v>153</v>
      </c>
      <c r="O102" s="372">
        <v>3.1103873785139622</v>
      </c>
      <c r="P102" s="567">
        <v>1.0246330354823729</v>
      </c>
      <c r="Q102" s="372">
        <v>1.735699136280249</v>
      </c>
      <c r="R102" s="567">
        <v>1.6154185438833919</v>
      </c>
      <c r="S102" s="372">
        <v>10.24388862583992</v>
      </c>
      <c r="T102" s="567">
        <v>2.880755349304212</v>
      </c>
      <c r="U102" s="372">
        <v>23.488066079294271</v>
      </c>
      <c r="V102" s="567">
        <v>4.5645401274603339</v>
      </c>
      <c r="W102" s="372">
        <v>39.531226764700307</v>
      </c>
      <c r="X102" s="567">
        <v>3.5846016404224592</v>
      </c>
      <c r="Y102" s="372">
        <v>21.890732015371292</v>
      </c>
      <c r="Z102" s="567">
        <v>6.5328198470821208</v>
      </c>
      <c r="AA102" s="371">
        <v>155</v>
      </c>
      <c r="AB102" s="372">
        <v>12.40438175670737</v>
      </c>
      <c r="AC102" s="567">
        <v>3.87857394737504</v>
      </c>
      <c r="AD102" s="372">
        <v>6.5091592158391993</v>
      </c>
      <c r="AE102" s="567">
        <v>5.109428623731926</v>
      </c>
      <c r="AF102" s="372">
        <v>17.40195729182096</v>
      </c>
      <c r="AG102" s="567">
        <v>2.811741402148499</v>
      </c>
      <c r="AH102" s="372">
        <v>31.144638293162739</v>
      </c>
      <c r="AI102" s="567">
        <v>8.17245614492019</v>
      </c>
      <c r="AJ102" s="372">
        <v>29.61435961188452</v>
      </c>
      <c r="AK102" s="567">
        <v>4.5032921844373162</v>
      </c>
      <c r="AL102" s="372">
        <v>2.9255038305852148</v>
      </c>
      <c r="AM102" s="567">
        <v>1.2129493404284339</v>
      </c>
      <c r="AN102" s="371">
        <v>78</v>
      </c>
      <c r="AO102" s="372">
        <v>0.57213297567675636</v>
      </c>
      <c r="AP102" s="567">
        <v>0.6084742534380263</v>
      </c>
      <c r="AQ102" s="372">
        <v>0</v>
      </c>
      <c r="AR102" s="569" t="s">
        <v>581</v>
      </c>
      <c r="AS102" s="372">
        <v>3.491213375186645</v>
      </c>
      <c r="AT102" s="567">
        <v>1.47026855260037</v>
      </c>
      <c r="AU102" s="372">
        <v>1.303293836152327</v>
      </c>
      <c r="AV102" s="567">
        <v>1.114539228357543</v>
      </c>
      <c r="AW102" s="372">
        <v>13.312874796946369</v>
      </c>
      <c r="AX102" s="567">
        <v>5.7089610093265746</v>
      </c>
      <c r="AY102" s="372">
        <v>81.320485016037907</v>
      </c>
      <c r="AZ102" s="567">
        <v>6.3509346954453028</v>
      </c>
      <c r="BA102" s="371">
        <v>127</v>
      </c>
      <c r="BB102" s="372">
        <v>0.8094812946015908</v>
      </c>
      <c r="BC102" s="567">
        <v>0.42985701835739382</v>
      </c>
      <c r="BD102" s="372">
        <v>0.19572081306438319</v>
      </c>
      <c r="BE102" s="567">
        <v>0.10393318004432529</v>
      </c>
      <c r="BF102" s="372">
        <v>5.5570808449039353</v>
      </c>
      <c r="BG102" s="567">
        <v>2.9076360413783608</v>
      </c>
      <c r="BH102" s="372">
        <v>7.0908861377536141</v>
      </c>
      <c r="BI102" s="567">
        <v>1.694119730831898</v>
      </c>
      <c r="BJ102" s="372">
        <v>19.85074280964929</v>
      </c>
      <c r="BK102" s="567">
        <v>2.9366800284343282</v>
      </c>
      <c r="BL102" s="372">
        <v>66.49608810002718</v>
      </c>
      <c r="BM102" s="567">
        <v>2.764139166825279</v>
      </c>
      <c r="BN102" s="371">
        <v>95</v>
      </c>
      <c r="BO102" s="372">
        <v>0.63582528996399046</v>
      </c>
      <c r="BP102" s="567">
        <v>0.31554616931849389</v>
      </c>
      <c r="BQ102" s="372">
        <v>0</v>
      </c>
      <c r="BR102" s="569" t="s">
        <v>581</v>
      </c>
      <c r="BS102" s="372">
        <v>12.303984008029211</v>
      </c>
      <c r="BT102" s="567">
        <v>1.956949832780021</v>
      </c>
      <c r="BU102" s="372">
        <v>20.467600720808949</v>
      </c>
      <c r="BV102" s="567">
        <v>3.8413016143532581</v>
      </c>
      <c r="BW102" s="372">
        <v>52.079819749123011</v>
      </c>
      <c r="BX102" s="567">
        <v>2.9983570904352699</v>
      </c>
      <c r="BY102" s="372">
        <v>14.512770232074841</v>
      </c>
      <c r="BZ102" s="567">
        <v>2.2088163217676589</v>
      </c>
      <c r="CA102" s="371">
        <v>137</v>
      </c>
      <c r="CB102" s="372">
        <v>18.975567468187659</v>
      </c>
      <c r="CC102" s="567">
        <v>4.5222543623260654</v>
      </c>
      <c r="CD102" s="372">
        <v>15.28679381054493</v>
      </c>
      <c r="CE102" s="567">
        <v>2.474353350876096</v>
      </c>
      <c r="CF102" s="372">
        <v>43.029859453934861</v>
      </c>
      <c r="CG102" s="567">
        <v>3.7750935449273908</v>
      </c>
      <c r="CH102" s="372">
        <v>12.662724256539651</v>
      </c>
      <c r="CI102" s="567">
        <v>2.2147257281739399</v>
      </c>
      <c r="CJ102" s="372">
        <v>10.0450550107929</v>
      </c>
      <c r="CK102" s="567">
        <v>3.2079886869626648</v>
      </c>
      <c r="CL102" s="372">
        <v>0</v>
      </c>
      <c r="CM102" s="569" t="s">
        <v>581</v>
      </c>
      <c r="CN102" s="371">
        <v>77</v>
      </c>
      <c r="CO102" s="287">
        <v>39.704269864894961</v>
      </c>
      <c r="CP102" s="567">
        <v>5.7624766674096408</v>
      </c>
      <c r="CQ102" s="372">
        <v>19.85320706373146</v>
      </c>
      <c r="CR102" s="567">
        <v>3.708195427711535</v>
      </c>
      <c r="CS102" s="372">
        <v>27.3977315663426</v>
      </c>
      <c r="CT102" s="567">
        <v>3.318561100981793</v>
      </c>
      <c r="CU102" s="372">
        <v>13.044791505030981</v>
      </c>
      <c r="CV102" s="567">
        <v>5.1154847924230493</v>
      </c>
      <c r="CW102" s="372">
        <v>0</v>
      </c>
      <c r="CX102" s="569" t="s">
        <v>581</v>
      </c>
      <c r="CY102" s="372">
        <v>0</v>
      </c>
      <c r="CZ102" s="569" t="s">
        <v>581</v>
      </c>
      <c r="DA102" s="309">
        <v>94</v>
      </c>
    </row>
    <row r="103" spans="1:105" ht="15" customHeight="1">
      <c r="A103" s="318" t="s">
        <v>80</v>
      </c>
      <c r="B103" s="570" t="s">
        <v>153</v>
      </c>
      <c r="C103" s="571" t="s">
        <v>153</v>
      </c>
      <c r="D103" s="570" t="s">
        <v>153</v>
      </c>
      <c r="E103" s="571" t="s">
        <v>153</v>
      </c>
      <c r="F103" s="570" t="s">
        <v>153</v>
      </c>
      <c r="G103" s="571" t="s">
        <v>153</v>
      </c>
      <c r="H103" s="570" t="s">
        <v>153</v>
      </c>
      <c r="I103" s="571" t="s">
        <v>153</v>
      </c>
      <c r="J103" s="570" t="s">
        <v>153</v>
      </c>
      <c r="K103" s="571" t="s">
        <v>153</v>
      </c>
      <c r="L103" s="570" t="s">
        <v>153</v>
      </c>
      <c r="M103" s="571" t="s">
        <v>153</v>
      </c>
      <c r="N103" s="572" t="s">
        <v>153</v>
      </c>
      <c r="O103" s="570" t="s">
        <v>153</v>
      </c>
      <c r="P103" s="571" t="s">
        <v>153</v>
      </c>
      <c r="Q103" s="570" t="s">
        <v>153</v>
      </c>
      <c r="R103" s="571" t="s">
        <v>153</v>
      </c>
      <c r="S103" s="570" t="s">
        <v>153</v>
      </c>
      <c r="T103" s="571" t="s">
        <v>153</v>
      </c>
      <c r="U103" s="570" t="s">
        <v>153</v>
      </c>
      <c r="V103" s="571" t="s">
        <v>153</v>
      </c>
      <c r="W103" s="570" t="s">
        <v>153</v>
      </c>
      <c r="X103" s="571" t="s">
        <v>153</v>
      </c>
      <c r="Y103" s="570" t="s">
        <v>153</v>
      </c>
      <c r="Z103" s="571" t="s">
        <v>153</v>
      </c>
      <c r="AA103" s="572" t="s">
        <v>153</v>
      </c>
      <c r="AB103" s="570" t="s">
        <v>153</v>
      </c>
      <c r="AC103" s="571" t="s">
        <v>153</v>
      </c>
      <c r="AD103" s="570" t="s">
        <v>153</v>
      </c>
      <c r="AE103" s="571" t="s">
        <v>153</v>
      </c>
      <c r="AF103" s="570" t="s">
        <v>153</v>
      </c>
      <c r="AG103" s="571" t="s">
        <v>153</v>
      </c>
      <c r="AH103" s="570" t="s">
        <v>153</v>
      </c>
      <c r="AI103" s="571" t="s">
        <v>153</v>
      </c>
      <c r="AJ103" s="570" t="s">
        <v>153</v>
      </c>
      <c r="AK103" s="571" t="s">
        <v>153</v>
      </c>
      <c r="AL103" s="570" t="s">
        <v>153</v>
      </c>
      <c r="AM103" s="571" t="s">
        <v>153</v>
      </c>
      <c r="AN103" s="572" t="s">
        <v>153</v>
      </c>
      <c r="AO103" s="570" t="s">
        <v>153</v>
      </c>
      <c r="AP103" s="571" t="s">
        <v>153</v>
      </c>
      <c r="AQ103" s="570" t="s">
        <v>153</v>
      </c>
      <c r="AR103" s="571" t="s">
        <v>153</v>
      </c>
      <c r="AS103" s="570" t="s">
        <v>153</v>
      </c>
      <c r="AT103" s="571" t="s">
        <v>153</v>
      </c>
      <c r="AU103" s="570" t="s">
        <v>153</v>
      </c>
      <c r="AV103" s="571" t="s">
        <v>153</v>
      </c>
      <c r="AW103" s="570" t="s">
        <v>153</v>
      </c>
      <c r="AX103" s="571" t="s">
        <v>153</v>
      </c>
      <c r="AY103" s="570" t="s">
        <v>153</v>
      </c>
      <c r="AZ103" s="571" t="s">
        <v>153</v>
      </c>
      <c r="BA103" s="572" t="s">
        <v>153</v>
      </c>
      <c r="BB103" s="570" t="s">
        <v>153</v>
      </c>
      <c r="BC103" s="571" t="s">
        <v>153</v>
      </c>
      <c r="BD103" s="570" t="s">
        <v>153</v>
      </c>
      <c r="BE103" s="571" t="s">
        <v>153</v>
      </c>
      <c r="BF103" s="570" t="s">
        <v>153</v>
      </c>
      <c r="BG103" s="571" t="s">
        <v>153</v>
      </c>
      <c r="BH103" s="570" t="s">
        <v>153</v>
      </c>
      <c r="BI103" s="571" t="s">
        <v>153</v>
      </c>
      <c r="BJ103" s="570" t="s">
        <v>153</v>
      </c>
      <c r="BK103" s="571" t="s">
        <v>153</v>
      </c>
      <c r="BL103" s="570" t="s">
        <v>153</v>
      </c>
      <c r="BM103" s="571" t="s">
        <v>153</v>
      </c>
      <c r="BN103" s="572" t="s">
        <v>153</v>
      </c>
      <c r="BO103" s="570" t="s">
        <v>153</v>
      </c>
      <c r="BP103" s="571" t="s">
        <v>153</v>
      </c>
      <c r="BQ103" s="570" t="s">
        <v>153</v>
      </c>
      <c r="BR103" s="571" t="s">
        <v>153</v>
      </c>
      <c r="BS103" s="570" t="s">
        <v>153</v>
      </c>
      <c r="BT103" s="571" t="s">
        <v>153</v>
      </c>
      <c r="BU103" s="570" t="s">
        <v>153</v>
      </c>
      <c r="BV103" s="571" t="s">
        <v>153</v>
      </c>
      <c r="BW103" s="570" t="s">
        <v>153</v>
      </c>
      <c r="BX103" s="571" t="s">
        <v>153</v>
      </c>
      <c r="BY103" s="570" t="s">
        <v>153</v>
      </c>
      <c r="BZ103" s="571" t="s">
        <v>153</v>
      </c>
      <c r="CA103" s="572" t="s">
        <v>153</v>
      </c>
      <c r="CB103" s="570" t="s">
        <v>153</v>
      </c>
      <c r="CC103" s="571" t="s">
        <v>153</v>
      </c>
      <c r="CD103" s="570" t="s">
        <v>153</v>
      </c>
      <c r="CE103" s="571" t="s">
        <v>153</v>
      </c>
      <c r="CF103" s="570" t="s">
        <v>153</v>
      </c>
      <c r="CG103" s="571" t="s">
        <v>153</v>
      </c>
      <c r="CH103" s="570" t="s">
        <v>153</v>
      </c>
      <c r="CI103" s="571" t="s">
        <v>153</v>
      </c>
      <c r="CJ103" s="570" t="s">
        <v>153</v>
      </c>
      <c r="CK103" s="571" t="s">
        <v>153</v>
      </c>
      <c r="CL103" s="570" t="s">
        <v>153</v>
      </c>
      <c r="CM103" s="571" t="s">
        <v>153</v>
      </c>
      <c r="CN103" s="572" t="s">
        <v>153</v>
      </c>
      <c r="CO103" s="298" t="s">
        <v>153</v>
      </c>
      <c r="CP103" s="571" t="s">
        <v>153</v>
      </c>
      <c r="CQ103" s="570" t="s">
        <v>153</v>
      </c>
      <c r="CR103" s="571" t="s">
        <v>153</v>
      </c>
      <c r="CS103" s="570" t="s">
        <v>153</v>
      </c>
      <c r="CT103" s="571" t="s">
        <v>153</v>
      </c>
      <c r="CU103" s="570" t="s">
        <v>153</v>
      </c>
      <c r="CV103" s="571" t="s">
        <v>153</v>
      </c>
      <c r="CW103" s="570" t="s">
        <v>153</v>
      </c>
      <c r="CX103" s="571" t="s">
        <v>153</v>
      </c>
      <c r="CY103" s="570" t="s">
        <v>153</v>
      </c>
      <c r="CZ103" s="571" t="s">
        <v>153</v>
      </c>
      <c r="DA103" s="312" t="s">
        <v>153</v>
      </c>
    </row>
    <row r="104" spans="1:105" ht="15" customHeight="1">
      <c r="A104" s="317" t="s">
        <v>81</v>
      </c>
      <c r="B104" s="372">
        <v>6.6164430005098334</v>
      </c>
      <c r="C104" s="567">
        <v>2.071039767869634</v>
      </c>
      <c r="D104" s="372">
        <v>0</v>
      </c>
      <c r="E104" s="569" t="s">
        <v>581</v>
      </c>
      <c r="F104" s="372">
        <v>18.092439862853251</v>
      </c>
      <c r="G104" s="567">
        <v>5.5732482466203219</v>
      </c>
      <c r="H104" s="372">
        <v>10.07129673285282</v>
      </c>
      <c r="I104" s="567">
        <v>4.9186990422461383</v>
      </c>
      <c r="J104" s="372">
        <v>46.116979780104778</v>
      </c>
      <c r="K104" s="567">
        <v>3.663876574221606</v>
      </c>
      <c r="L104" s="372">
        <v>19.10284062367932</v>
      </c>
      <c r="M104" s="567">
        <v>6.385371759513939</v>
      </c>
      <c r="N104" s="371">
        <v>62</v>
      </c>
      <c r="O104" s="372">
        <v>5.7783602282860729</v>
      </c>
      <c r="P104" s="567">
        <v>2.5962272343842718</v>
      </c>
      <c r="Q104" s="372">
        <v>1.6090386447329219</v>
      </c>
      <c r="R104" s="567">
        <v>1.633557171613788</v>
      </c>
      <c r="S104" s="372">
        <v>14.5446903334743</v>
      </c>
      <c r="T104" s="567">
        <v>4.3252734245863413</v>
      </c>
      <c r="U104" s="372">
        <v>7.4413648412477356</v>
      </c>
      <c r="V104" s="567">
        <v>2.7168724122165111</v>
      </c>
      <c r="W104" s="372">
        <v>48.191276096492523</v>
      </c>
      <c r="X104" s="567">
        <v>8.3664045469477841</v>
      </c>
      <c r="Y104" s="372">
        <v>22.43526985576646</v>
      </c>
      <c r="Z104" s="567">
        <v>10.478570483472121</v>
      </c>
      <c r="AA104" s="371">
        <v>62</v>
      </c>
      <c r="AB104" s="372">
        <v>30.840215653702518</v>
      </c>
      <c r="AC104" s="567">
        <v>8.3689547376019373</v>
      </c>
      <c r="AD104" s="372">
        <v>6.8160951282063786</v>
      </c>
      <c r="AE104" s="567">
        <v>3.736085966835109</v>
      </c>
      <c r="AF104" s="372">
        <v>13.211573358055769</v>
      </c>
      <c r="AG104" s="567">
        <v>6.239045286592205</v>
      </c>
      <c r="AH104" s="372">
        <v>14.959010378548831</v>
      </c>
      <c r="AI104" s="567">
        <v>5.7670437545880731</v>
      </c>
      <c r="AJ104" s="372">
        <v>32.198531208396922</v>
      </c>
      <c r="AK104" s="567">
        <v>7.5551486378719597</v>
      </c>
      <c r="AL104" s="372">
        <v>1.974574273089587</v>
      </c>
      <c r="AM104" s="567">
        <v>1.7987049489976339</v>
      </c>
      <c r="AN104" s="371">
        <v>37</v>
      </c>
      <c r="AO104" s="372">
        <v>3.2232436726541018</v>
      </c>
      <c r="AP104" s="567">
        <v>1.8482305584036121</v>
      </c>
      <c r="AQ104" s="372">
        <v>0</v>
      </c>
      <c r="AR104" s="569" t="s">
        <v>581</v>
      </c>
      <c r="AS104" s="372">
        <v>1.297343611597229</v>
      </c>
      <c r="AT104" s="567">
        <v>1.2340726910698629</v>
      </c>
      <c r="AU104" s="372">
        <v>1.659935862105163</v>
      </c>
      <c r="AV104" s="567">
        <v>1.6355886573168421</v>
      </c>
      <c r="AW104" s="372">
        <v>4.9510122057391577</v>
      </c>
      <c r="AX104" s="567">
        <v>3.4529119821374721</v>
      </c>
      <c r="AY104" s="372">
        <v>88.868464647904347</v>
      </c>
      <c r="AZ104" s="567">
        <v>5.4838052966775779</v>
      </c>
      <c r="BA104" s="371">
        <v>64</v>
      </c>
      <c r="BB104" s="372">
        <v>4.0724863337770527</v>
      </c>
      <c r="BC104" s="567">
        <v>3.4674637336487422</v>
      </c>
      <c r="BD104" s="372">
        <v>0</v>
      </c>
      <c r="BE104" s="569" t="s">
        <v>581</v>
      </c>
      <c r="BF104" s="372">
        <v>5.207452925719025</v>
      </c>
      <c r="BG104" s="567">
        <v>4.5585564580251932</v>
      </c>
      <c r="BH104" s="372">
        <v>21.33717965763989</v>
      </c>
      <c r="BI104" s="567">
        <v>7.8371538946590311</v>
      </c>
      <c r="BJ104" s="372">
        <v>17.107916811236109</v>
      </c>
      <c r="BK104" s="567">
        <v>8.2704728618214247</v>
      </c>
      <c r="BL104" s="372">
        <v>52.27496427162793</v>
      </c>
      <c r="BM104" s="567">
        <v>7.2799004089662862</v>
      </c>
      <c r="BN104" s="371">
        <v>33</v>
      </c>
      <c r="BO104" s="372">
        <v>0</v>
      </c>
      <c r="BP104" s="569" t="s">
        <v>581</v>
      </c>
      <c r="BQ104" s="372">
        <v>0.77075566894276326</v>
      </c>
      <c r="BR104" s="567">
        <v>0.60251888420301702</v>
      </c>
      <c r="BS104" s="372">
        <v>13.50740225833834</v>
      </c>
      <c r="BT104" s="567">
        <v>3.7286838713641348</v>
      </c>
      <c r="BU104" s="372">
        <v>15.77213781182718</v>
      </c>
      <c r="BV104" s="567">
        <v>2.780309626890058</v>
      </c>
      <c r="BW104" s="372">
        <v>49.136679039433247</v>
      </c>
      <c r="BX104" s="567">
        <v>8.495161252339118</v>
      </c>
      <c r="BY104" s="372">
        <v>20.813025221458471</v>
      </c>
      <c r="BZ104" s="567">
        <v>5.3555032901849664</v>
      </c>
      <c r="CA104" s="371">
        <v>68</v>
      </c>
      <c r="CB104" s="372">
        <v>34.295944622834483</v>
      </c>
      <c r="CC104" s="567">
        <v>13.980359060666711</v>
      </c>
      <c r="CD104" s="372">
        <v>22.12887693150785</v>
      </c>
      <c r="CE104" s="567">
        <v>5.8331648356628136</v>
      </c>
      <c r="CF104" s="372">
        <v>18.10367990584621</v>
      </c>
      <c r="CG104" s="567">
        <v>6.95135443934109</v>
      </c>
      <c r="CH104" s="372">
        <v>17.519343390980559</v>
      </c>
      <c r="CI104" s="567">
        <v>4.5844902276958051</v>
      </c>
      <c r="CJ104" s="372">
        <v>7.9521551488308893</v>
      </c>
      <c r="CK104" s="567">
        <v>6.1981057156881576</v>
      </c>
      <c r="CL104" s="372">
        <v>0</v>
      </c>
      <c r="CM104" s="569" t="s">
        <v>581</v>
      </c>
      <c r="CN104" s="371">
        <v>18</v>
      </c>
      <c r="CO104" s="287">
        <v>24.23412934038727</v>
      </c>
      <c r="CP104" s="567">
        <v>9.8414626449558984</v>
      </c>
      <c r="CQ104" s="372">
        <v>18.71544099096792</v>
      </c>
      <c r="CR104" s="567">
        <v>10.948569497491</v>
      </c>
      <c r="CS104" s="372">
        <v>30.806086364494622</v>
      </c>
      <c r="CT104" s="567">
        <v>8.161628163398202</v>
      </c>
      <c r="CU104" s="372">
        <v>12.9269863290894</v>
      </c>
      <c r="CV104" s="567">
        <v>4.88159147023085</v>
      </c>
      <c r="CW104" s="372">
        <v>9.4148914749773382</v>
      </c>
      <c r="CX104" s="567">
        <v>4.5444754175365887</v>
      </c>
      <c r="CY104" s="372">
        <v>3.9024655000834412</v>
      </c>
      <c r="CZ104" s="567">
        <v>3.272830791902118</v>
      </c>
      <c r="DA104" s="309">
        <v>35</v>
      </c>
    </row>
    <row r="105" spans="1:105" ht="15" customHeight="1" thickBot="1">
      <c r="A105" s="319" t="s">
        <v>82</v>
      </c>
      <c r="B105" s="401">
        <v>4.1704213703021038</v>
      </c>
      <c r="C105" s="578">
        <v>3.5924483686260951</v>
      </c>
      <c r="D105" s="401">
        <v>0</v>
      </c>
      <c r="E105" s="795" t="s">
        <v>581</v>
      </c>
      <c r="F105" s="401">
        <v>16.944751070845001</v>
      </c>
      <c r="G105" s="578">
        <v>11.118115824900279</v>
      </c>
      <c r="H105" s="401">
        <v>0</v>
      </c>
      <c r="I105" s="795" t="s">
        <v>581</v>
      </c>
      <c r="J105" s="401">
        <v>26.263396965951539</v>
      </c>
      <c r="K105" s="578">
        <v>6.6842326475961276</v>
      </c>
      <c r="L105" s="401">
        <v>52.621430592901348</v>
      </c>
      <c r="M105" s="578">
        <v>13.420565630602701</v>
      </c>
      <c r="N105" s="402">
        <v>27</v>
      </c>
      <c r="O105" s="401">
        <v>8.5476651959381176</v>
      </c>
      <c r="P105" s="578">
        <v>6.1995269284393739</v>
      </c>
      <c r="Q105" s="401">
        <v>1.856783379543393</v>
      </c>
      <c r="R105" s="578">
        <v>2.0399551421056699</v>
      </c>
      <c r="S105" s="401">
        <v>10.464415027564741</v>
      </c>
      <c r="T105" s="578">
        <v>8.131714995977358</v>
      </c>
      <c r="U105" s="401">
        <v>10.767359538924721</v>
      </c>
      <c r="V105" s="578">
        <v>3.0982388983243951</v>
      </c>
      <c r="W105" s="401">
        <v>54.888016170320483</v>
      </c>
      <c r="X105" s="578">
        <v>13.025340741371799</v>
      </c>
      <c r="Y105" s="401">
        <v>13.475760687708551</v>
      </c>
      <c r="Z105" s="578">
        <v>3.2934933094634489</v>
      </c>
      <c r="AA105" s="402">
        <v>25</v>
      </c>
      <c r="AB105" s="401">
        <v>52.165953902576803</v>
      </c>
      <c r="AC105" s="578">
        <v>11.89317251164837</v>
      </c>
      <c r="AD105" s="401">
        <v>0</v>
      </c>
      <c r="AE105" s="796" t="s">
        <v>581</v>
      </c>
      <c r="AF105" s="401">
        <v>14.825044799914471</v>
      </c>
      <c r="AG105" s="578">
        <v>13.74449865141613</v>
      </c>
      <c r="AH105" s="401">
        <v>11.269091783687159</v>
      </c>
      <c r="AI105" s="578">
        <v>2.277414812473264</v>
      </c>
      <c r="AJ105" s="401">
        <v>15.78106963223712</v>
      </c>
      <c r="AK105" s="578">
        <v>5.8910925606601561</v>
      </c>
      <c r="AL105" s="401">
        <v>5.9588398815844474</v>
      </c>
      <c r="AM105" s="578">
        <v>5.7228246952805986</v>
      </c>
      <c r="AN105" s="402">
        <v>18</v>
      </c>
      <c r="AO105" s="401">
        <v>6.3474215379657046</v>
      </c>
      <c r="AP105" s="578">
        <v>2.7240336101254168</v>
      </c>
      <c r="AQ105" s="401">
        <v>0</v>
      </c>
      <c r="AR105" s="796" t="s">
        <v>581</v>
      </c>
      <c r="AS105" s="401">
        <v>0</v>
      </c>
      <c r="AT105" s="796" t="s">
        <v>581</v>
      </c>
      <c r="AU105" s="401">
        <v>2.1253029609669221</v>
      </c>
      <c r="AV105" s="578">
        <v>1.1496470541232151</v>
      </c>
      <c r="AW105" s="401">
        <v>6.9523524349743324</v>
      </c>
      <c r="AX105" s="578">
        <v>3.2874994905507098</v>
      </c>
      <c r="AY105" s="401">
        <v>84.574923066093049</v>
      </c>
      <c r="AZ105" s="578">
        <v>3.7471444225631769</v>
      </c>
      <c r="BA105" s="402">
        <v>25</v>
      </c>
      <c r="BB105" s="401">
        <v>3.3379764680519881</v>
      </c>
      <c r="BC105" s="578">
        <v>3.686813216157093</v>
      </c>
      <c r="BD105" s="401">
        <v>0</v>
      </c>
      <c r="BE105" s="796" t="s">
        <v>581</v>
      </c>
      <c r="BF105" s="401">
        <v>0</v>
      </c>
      <c r="BG105" s="796" t="s">
        <v>581</v>
      </c>
      <c r="BH105" s="401">
        <v>0</v>
      </c>
      <c r="BI105" s="796" t="s">
        <v>581</v>
      </c>
      <c r="BJ105" s="401">
        <v>9.4936020811275004</v>
      </c>
      <c r="BK105" s="578">
        <v>5.548065170194997</v>
      </c>
      <c r="BL105" s="401">
        <v>87.168421450820517</v>
      </c>
      <c r="BM105" s="578">
        <v>5.5020567457033556</v>
      </c>
      <c r="BN105" s="402">
        <v>17</v>
      </c>
      <c r="BO105" s="401">
        <v>2.3337834179187311</v>
      </c>
      <c r="BP105" s="578">
        <v>2.6101136371395461</v>
      </c>
      <c r="BQ105" s="401">
        <v>1.6357922470286239</v>
      </c>
      <c r="BR105" s="578">
        <v>1.763732830224664</v>
      </c>
      <c r="BS105" s="401">
        <v>18.01806001959492</v>
      </c>
      <c r="BT105" s="578">
        <v>8.267103978761579</v>
      </c>
      <c r="BU105" s="401">
        <v>11.792417496684759</v>
      </c>
      <c r="BV105" s="578">
        <v>2.601683464834645</v>
      </c>
      <c r="BW105" s="401">
        <v>43.54934782324279</v>
      </c>
      <c r="BX105" s="578">
        <v>13.81201075270025</v>
      </c>
      <c r="BY105" s="401">
        <v>22.670598995530181</v>
      </c>
      <c r="BZ105" s="578">
        <v>4.5537556150502878</v>
      </c>
      <c r="CA105" s="402">
        <v>27</v>
      </c>
      <c r="CB105" s="401">
        <v>15.15223257140288</v>
      </c>
      <c r="CC105" s="578">
        <v>4.6170354694131879</v>
      </c>
      <c r="CD105" s="401">
        <v>20.91700668676603</v>
      </c>
      <c r="CE105" s="578">
        <v>22.340948455037381</v>
      </c>
      <c r="CF105" s="401">
        <v>59.157170593238007</v>
      </c>
      <c r="CG105" s="578">
        <v>18.209767057375711</v>
      </c>
      <c r="CH105" s="401">
        <v>0</v>
      </c>
      <c r="CI105" s="796" t="s">
        <v>581</v>
      </c>
      <c r="CJ105" s="401">
        <v>4.7735901485930894</v>
      </c>
      <c r="CK105" s="578">
        <v>1.7192564255088101</v>
      </c>
      <c r="CL105" s="401">
        <v>0</v>
      </c>
      <c r="CM105" s="796" t="s">
        <v>581</v>
      </c>
      <c r="CN105" s="402">
        <v>9</v>
      </c>
      <c r="CO105" s="313">
        <v>77.361908614504742</v>
      </c>
      <c r="CP105" s="578">
        <v>4.7916984886472758</v>
      </c>
      <c r="CQ105" s="401">
        <v>0</v>
      </c>
      <c r="CR105" s="796" t="s">
        <v>581</v>
      </c>
      <c r="CS105" s="401">
        <v>0</v>
      </c>
      <c r="CT105" s="796" t="s">
        <v>581</v>
      </c>
      <c r="CU105" s="401">
        <v>18.261765508082931</v>
      </c>
      <c r="CV105" s="578">
        <v>3.8653821426473378</v>
      </c>
      <c r="CW105" s="401">
        <v>4.3763258774123317</v>
      </c>
      <c r="CX105" s="578">
        <v>0.92631634599993695</v>
      </c>
      <c r="CY105" s="401">
        <v>0</v>
      </c>
      <c r="CZ105" s="796" t="s">
        <v>581</v>
      </c>
      <c r="DA105" s="315">
        <v>9</v>
      </c>
    </row>
    <row r="106" spans="1:105" ht="15" customHeight="1">
      <c r="A106" s="320" t="s">
        <v>83</v>
      </c>
      <c r="B106" s="391">
        <v>6.0819838160717854</v>
      </c>
      <c r="C106" s="577">
        <v>0.67707494842825655</v>
      </c>
      <c r="D106" s="391">
        <v>2.5688704085143681</v>
      </c>
      <c r="E106" s="577">
        <v>0.44073507772904619</v>
      </c>
      <c r="F106" s="391">
        <v>14.24934412986679</v>
      </c>
      <c r="G106" s="577">
        <v>0.86292687976203075</v>
      </c>
      <c r="H106" s="391">
        <v>13.497635557208969</v>
      </c>
      <c r="I106" s="577">
        <v>0.97050001328057356</v>
      </c>
      <c r="J106" s="391">
        <v>37.402250914364117</v>
      </c>
      <c r="K106" s="577">
        <v>1.2075871476237441</v>
      </c>
      <c r="L106" s="391">
        <v>26.19991517397396</v>
      </c>
      <c r="M106" s="577">
        <v>1.442645964416654</v>
      </c>
      <c r="N106" s="392">
        <v>2648</v>
      </c>
      <c r="O106" s="391">
        <v>6.5452835804336811</v>
      </c>
      <c r="P106" s="577">
        <v>0.60548633377249794</v>
      </c>
      <c r="Q106" s="391">
        <v>2.272459055732782</v>
      </c>
      <c r="R106" s="577">
        <v>0.34432546142924059</v>
      </c>
      <c r="S106" s="391">
        <v>14.239324862799799</v>
      </c>
      <c r="T106" s="577">
        <v>0.90931322001014026</v>
      </c>
      <c r="U106" s="391">
        <v>13.40025393342434</v>
      </c>
      <c r="V106" s="577">
        <v>0.83268272629264695</v>
      </c>
      <c r="W106" s="391">
        <v>38.401930439423197</v>
      </c>
      <c r="X106" s="577">
        <v>1.2746905620161939</v>
      </c>
      <c r="Y106" s="391">
        <v>25.1407481281862</v>
      </c>
      <c r="Z106" s="577">
        <v>1.71743068245727</v>
      </c>
      <c r="AA106" s="392">
        <v>2991</v>
      </c>
      <c r="AB106" s="391">
        <v>41.762006252019532</v>
      </c>
      <c r="AC106" s="577">
        <v>1.723529582297008</v>
      </c>
      <c r="AD106" s="391">
        <v>5.0687686395733911</v>
      </c>
      <c r="AE106" s="577">
        <v>0.76743319121564713</v>
      </c>
      <c r="AF106" s="391">
        <v>13.26589467392585</v>
      </c>
      <c r="AG106" s="577">
        <v>1.131130102713586</v>
      </c>
      <c r="AH106" s="391">
        <v>14.76605626539787</v>
      </c>
      <c r="AI106" s="577">
        <v>1.118929462232547</v>
      </c>
      <c r="AJ106" s="391">
        <v>21.282553598521272</v>
      </c>
      <c r="AK106" s="577">
        <v>1.4904241413296071</v>
      </c>
      <c r="AL106" s="391">
        <v>3.8547205705620802</v>
      </c>
      <c r="AM106" s="577">
        <v>0.62042701109598108</v>
      </c>
      <c r="AN106" s="392">
        <v>1641</v>
      </c>
      <c r="AO106" s="391">
        <v>1.1333509233409029</v>
      </c>
      <c r="AP106" s="577">
        <v>0.22355137500855249</v>
      </c>
      <c r="AQ106" s="391">
        <v>0.29018436285806398</v>
      </c>
      <c r="AR106" s="577">
        <v>0.19554056486845059</v>
      </c>
      <c r="AS106" s="391">
        <v>2.0495801673745122</v>
      </c>
      <c r="AT106" s="577">
        <v>0.32462461158137101</v>
      </c>
      <c r="AU106" s="391">
        <v>2.272314490088498</v>
      </c>
      <c r="AV106" s="577">
        <v>0.36925897294233723</v>
      </c>
      <c r="AW106" s="391">
        <v>15.49500245673693</v>
      </c>
      <c r="AX106" s="577">
        <v>1.0396986280564471</v>
      </c>
      <c r="AY106" s="391">
        <v>78.759567599601098</v>
      </c>
      <c r="AZ106" s="577">
        <v>1.2054501496375589</v>
      </c>
      <c r="BA106" s="392">
        <v>2775</v>
      </c>
      <c r="BB106" s="391">
        <v>2.3118726714820919</v>
      </c>
      <c r="BC106" s="577">
        <v>0.4310814187043428</v>
      </c>
      <c r="BD106" s="391">
        <v>0.48465678420918451</v>
      </c>
      <c r="BE106" s="577">
        <v>0.19844069037561901</v>
      </c>
      <c r="BF106" s="391">
        <v>5.6681937384508876</v>
      </c>
      <c r="BG106" s="577">
        <v>0.86766197282735824</v>
      </c>
      <c r="BH106" s="391">
        <v>7.5491910464182261</v>
      </c>
      <c r="BI106" s="577">
        <v>1.0093855337660831</v>
      </c>
      <c r="BJ106" s="391">
        <v>24.543929381002499</v>
      </c>
      <c r="BK106" s="577">
        <v>1.477349944001429</v>
      </c>
      <c r="BL106" s="391">
        <v>59.442156378437097</v>
      </c>
      <c r="BM106" s="577">
        <v>1.998173632749666</v>
      </c>
      <c r="BN106" s="392">
        <v>1660</v>
      </c>
      <c r="BO106" s="391">
        <v>3.48947186789679</v>
      </c>
      <c r="BP106" s="577">
        <v>0.47506866806800369</v>
      </c>
      <c r="BQ106" s="391">
        <v>1.976577665675048</v>
      </c>
      <c r="BR106" s="577">
        <v>0.32698980731220639</v>
      </c>
      <c r="BS106" s="391">
        <v>15.07372026297875</v>
      </c>
      <c r="BT106" s="577">
        <v>0.9546675949814154</v>
      </c>
      <c r="BU106" s="391">
        <v>17.771147174331212</v>
      </c>
      <c r="BV106" s="577">
        <v>0.92191895968487103</v>
      </c>
      <c r="BW106" s="391">
        <v>39.549766066002007</v>
      </c>
      <c r="BX106" s="577">
        <v>1.4039300336888061</v>
      </c>
      <c r="BY106" s="391">
        <v>22.13931696311619</v>
      </c>
      <c r="BZ106" s="577">
        <v>1.0919431209658581</v>
      </c>
      <c r="CA106" s="392">
        <v>2711</v>
      </c>
      <c r="CB106" s="391">
        <v>42.357148584300283</v>
      </c>
      <c r="CC106" s="577">
        <v>2.2984126505247291</v>
      </c>
      <c r="CD106" s="391">
        <v>13.65726200884199</v>
      </c>
      <c r="CE106" s="577">
        <v>1.5982569780932669</v>
      </c>
      <c r="CF106" s="391">
        <v>24.07565675524997</v>
      </c>
      <c r="CG106" s="577">
        <v>1.7326184342540401</v>
      </c>
      <c r="CH106" s="391">
        <v>12.163647871241089</v>
      </c>
      <c r="CI106" s="577">
        <v>1.302029929496558</v>
      </c>
      <c r="CJ106" s="391">
        <v>7.3254983060236176</v>
      </c>
      <c r="CK106" s="577">
        <v>1.500912071364942</v>
      </c>
      <c r="CL106" s="391">
        <v>0.42078647434305672</v>
      </c>
      <c r="CM106" s="577">
        <v>0.2731895416611741</v>
      </c>
      <c r="CN106" s="392">
        <v>1003</v>
      </c>
      <c r="CO106" s="302">
        <v>48.41184589793702</v>
      </c>
      <c r="CP106" s="577">
        <v>1.994412308875368</v>
      </c>
      <c r="CQ106" s="391">
        <v>11.17992595797187</v>
      </c>
      <c r="CR106" s="577">
        <v>1.0511195393731689</v>
      </c>
      <c r="CS106" s="391">
        <v>22.448603307196951</v>
      </c>
      <c r="CT106" s="577">
        <v>1.355728183050666</v>
      </c>
      <c r="CU106" s="391">
        <v>13.209482419941271</v>
      </c>
      <c r="CV106" s="577">
        <v>1.300417313707648</v>
      </c>
      <c r="CW106" s="391">
        <v>4.0728821104341586</v>
      </c>
      <c r="CX106" s="577">
        <v>0.6869776972426177</v>
      </c>
      <c r="CY106" s="391">
        <v>0.67726030651874447</v>
      </c>
      <c r="CZ106" s="577">
        <v>0.30084411809208039</v>
      </c>
      <c r="DA106" s="316">
        <v>1516</v>
      </c>
    </row>
    <row r="107" spans="1:105" ht="15" customHeight="1">
      <c r="A107" s="320" t="s">
        <v>84</v>
      </c>
      <c r="B107" s="391">
        <v>0.89516513344881221</v>
      </c>
      <c r="C107" s="577">
        <v>0.40434438352103041</v>
      </c>
      <c r="D107" s="391">
        <v>2.181456086383307</v>
      </c>
      <c r="E107" s="577">
        <v>1.4092617944523891</v>
      </c>
      <c r="F107" s="391">
        <v>14.351885165486101</v>
      </c>
      <c r="G107" s="577">
        <v>2.5400192772241068</v>
      </c>
      <c r="H107" s="391">
        <v>11.185574452687939</v>
      </c>
      <c r="I107" s="577">
        <v>2.2834149714594969</v>
      </c>
      <c r="J107" s="391">
        <v>37.211111724021187</v>
      </c>
      <c r="K107" s="577">
        <v>3.3427849688648998</v>
      </c>
      <c r="L107" s="391">
        <v>34.174807437972667</v>
      </c>
      <c r="M107" s="577">
        <v>4.0026358601537604</v>
      </c>
      <c r="N107" s="392">
        <v>311</v>
      </c>
      <c r="O107" s="391">
        <v>2.2974674060820148</v>
      </c>
      <c r="P107" s="577">
        <v>0.6725814372460357</v>
      </c>
      <c r="Q107" s="391">
        <v>2.8418979005809528</v>
      </c>
      <c r="R107" s="577">
        <v>1.1300896835913199</v>
      </c>
      <c r="S107" s="391">
        <v>14.038194418886871</v>
      </c>
      <c r="T107" s="577">
        <v>4.3278074091851551</v>
      </c>
      <c r="U107" s="391">
        <v>13.409972778926051</v>
      </c>
      <c r="V107" s="577">
        <v>2.9542330412885311</v>
      </c>
      <c r="W107" s="391">
        <v>38.246402864443233</v>
      </c>
      <c r="X107" s="577">
        <v>5.8611798671925701</v>
      </c>
      <c r="Y107" s="391">
        <v>29.166064631080872</v>
      </c>
      <c r="Z107" s="577">
        <v>5.4305130617748896</v>
      </c>
      <c r="AA107" s="392">
        <v>319</v>
      </c>
      <c r="AB107" s="391">
        <v>20.021332788179659</v>
      </c>
      <c r="AC107" s="577">
        <v>4.3259350092796156</v>
      </c>
      <c r="AD107" s="391">
        <v>4.3404721855869139</v>
      </c>
      <c r="AE107" s="577">
        <v>1.8215877720499389</v>
      </c>
      <c r="AF107" s="391">
        <v>16.488495835023631</v>
      </c>
      <c r="AG107" s="577">
        <v>4.488917106029807</v>
      </c>
      <c r="AH107" s="391">
        <v>19.871938927839349</v>
      </c>
      <c r="AI107" s="577">
        <v>4.1613224885969986</v>
      </c>
      <c r="AJ107" s="391">
        <v>36.546351100395178</v>
      </c>
      <c r="AK107" s="577">
        <v>6.9848656642643414</v>
      </c>
      <c r="AL107" s="391">
        <v>2.7314091629752641</v>
      </c>
      <c r="AM107" s="577">
        <v>1.438396809294288</v>
      </c>
      <c r="AN107" s="392">
        <v>171</v>
      </c>
      <c r="AO107" s="391">
        <v>0.57915190879654732</v>
      </c>
      <c r="AP107" s="577">
        <v>0.34971008855987912</v>
      </c>
      <c r="AQ107" s="391">
        <v>0</v>
      </c>
      <c r="AR107" s="794" t="s">
        <v>581</v>
      </c>
      <c r="AS107" s="391">
        <v>3.8994439569411492</v>
      </c>
      <c r="AT107" s="577">
        <v>1.821943581434875</v>
      </c>
      <c r="AU107" s="391">
        <v>3.6747149864217592</v>
      </c>
      <c r="AV107" s="577">
        <v>2.1292151250423679</v>
      </c>
      <c r="AW107" s="391">
        <v>11.1824904805217</v>
      </c>
      <c r="AX107" s="577">
        <v>3.0313652648013321</v>
      </c>
      <c r="AY107" s="391">
        <v>80.664198667318843</v>
      </c>
      <c r="AZ107" s="577">
        <v>3.140729399468682</v>
      </c>
      <c r="BA107" s="392">
        <v>265</v>
      </c>
      <c r="BB107" s="391">
        <v>3.6522614214336149</v>
      </c>
      <c r="BC107" s="577">
        <v>2.2574160838369299</v>
      </c>
      <c r="BD107" s="391">
        <v>6.6590916390743077E-2</v>
      </c>
      <c r="BE107" s="577">
        <v>5.672442614473807E-2</v>
      </c>
      <c r="BF107" s="391">
        <v>3.5000757849122879</v>
      </c>
      <c r="BG107" s="577">
        <v>1.4918498490767671</v>
      </c>
      <c r="BH107" s="391">
        <v>9.2985915557967989</v>
      </c>
      <c r="BI107" s="577">
        <v>2.9240903235973619</v>
      </c>
      <c r="BJ107" s="391">
        <v>15.46602753591684</v>
      </c>
      <c r="BK107" s="577">
        <v>3.6493155689210819</v>
      </c>
      <c r="BL107" s="391">
        <v>68.016452785549703</v>
      </c>
      <c r="BM107" s="577">
        <v>5.0812435704961789</v>
      </c>
      <c r="BN107" s="392">
        <v>189</v>
      </c>
      <c r="BO107" s="391">
        <v>0.89391667977396938</v>
      </c>
      <c r="BP107" s="577">
        <v>0.51088792313591891</v>
      </c>
      <c r="BQ107" s="391">
        <v>0.49595715464003598</v>
      </c>
      <c r="BR107" s="577">
        <v>0.39513781879834547</v>
      </c>
      <c r="BS107" s="391">
        <v>18.30220685127777</v>
      </c>
      <c r="BT107" s="577">
        <v>3.153794497617703</v>
      </c>
      <c r="BU107" s="391">
        <v>14.60757653820836</v>
      </c>
      <c r="BV107" s="577">
        <v>3.1642932494206848</v>
      </c>
      <c r="BW107" s="391">
        <v>44.85084861160167</v>
      </c>
      <c r="BX107" s="577">
        <v>4.5282453947123908</v>
      </c>
      <c r="BY107" s="391">
        <v>20.8494941644982</v>
      </c>
      <c r="BZ107" s="577">
        <v>3.6915955062282388</v>
      </c>
      <c r="CA107" s="392">
        <v>277</v>
      </c>
      <c r="CB107" s="391">
        <v>17.159170366647398</v>
      </c>
      <c r="CC107" s="577">
        <v>3.1927729474276569</v>
      </c>
      <c r="CD107" s="391">
        <v>12.55172165423796</v>
      </c>
      <c r="CE107" s="577">
        <v>3.1486477287203161</v>
      </c>
      <c r="CF107" s="391">
        <v>44.9030161795718</v>
      </c>
      <c r="CG107" s="577">
        <v>3.5041051580660429</v>
      </c>
      <c r="CH107" s="391">
        <v>14.873616556571349</v>
      </c>
      <c r="CI107" s="577">
        <v>2.568358319955566</v>
      </c>
      <c r="CJ107" s="391">
        <v>8.1796723767086714</v>
      </c>
      <c r="CK107" s="577">
        <v>2.5172168254538119</v>
      </c>
      <c r="CL107" s="391">
        <v>2.332802866262822</v>
      </c>
      <c r="CM107" s="577">
        <v>2.3288906860174321</v>
      </c>
      <c r="CN107" s="392">
        <v>152</v>
      </c>
      <c r="CO107" s="302">
        <v>42.119454291312557</v>
      </c>
      <c r="CP107" s="577">
        <v>6.2580467050609494</v>
      </c>
      <c r="CQ107" s="391">
        <v>15.667940605006001</v>
      </c>
      <c r="CR107" s="577">
        <v>3.9309263916822701</v>
      </c>
      <c r="CS107" s="391">
        <v>22.292196445786409</v>
      </c>
      <c r="CT107" s="577">
        <v>4.4014115767718973</v>
      </c>
      <c r="CU107" s="391">
        <v>17.178048338862968</v>
      </c>
      <c r="CV107" s="577">
        <v>4.2979784494986832</v>
      </c>
      <c r="CW107" s="391">
        <v>1.9280067233115781</v>
      </c>
      <c r="CX107" s="577">
        <v>1.6700396617112889</v>
      </c>
      <c r="CY107" s="391">
        <v>0.81435359572048727</v>
      </c>
      <c r="CZ107" s="577">
        <v>0.7836727199458049</v>
      </c>
      <c r="DA107" s="316">
        <v>174</v>
      </c>
    </row>
    <row r="108" spans="1:105" ht="15" customHeight="1">
      <c r="A108" s="321" t="s">
        <v>85</v>
      </c>
      <c r="B108" s="431">
        <v>5.3593103744407751</v>
      </c>
      <c r="C108" s="579">
        <v>0.60267631139249334</v>
      </c>
      <c r="D108" s="431">
        <v>2.5148924195691258</v>
      </c>
      <c r="E108" s="579">
        <v>0.42781374771816238</v>
      </c>
      <c r="F108" s="431">
        <v>14.26363105363524</v>
      </c>
      <c r="G108" s="579">
        <v>0.82259044522679825</v>
      </c>
      <c r="H108" s="431">
        <v>13.175498760473969</v>
      </c>
      <c r="I108" s="579">
        <v>0.89361290708184193</v>
      </c>
      <c r="J108" s="431">
        <v>37.375619712279018</v>
      </c>
      <c r="K108" s="579">
        <v>1.138423313427436</v>
      </c>
      <c r="L108" s="431">
        <v>27.31104767960187</v>
      </c>
      <c r="M108" s="579">
        <v>1.364622152826275</v>
      </c>
      <c r="N108" s="564">
        <v>2959</v>
      </c>
      <c r="O108" s="431">
        <v>5.9976013323933364</v>
      </c>
      <c r="P108" s="579">
        <v>0.55008013167204328</v>
      </c>
      <c r="Q108" s="431">
        <v>2.3458783219785828</v>
      </c>
      <c r="R108" s="579">
        <v>0.33245103996309999</v>
      </c>
      <c r="S108" s="431">
        <v>14.213392579209771</v>
      </c>
      <c r="T108" s="579">
        <v>0.96887874744071034</v>
      </c>
      <c r="U108" s="431">
        <v>13.40150701004872</v>
      </c>
      <c r="V108" s="579">
        <v>0.81925339229828587</v>
      </c>
      <c r="W108" s="431">
        <v>38.381877855130213</v>
      </c>
      <c r="X108" s="579">
        <v>1.3428903350614041</v>
      </c>
      <c r="Y108" s="431">
        <v>25.65974290123938</v>
      </c>
      <c r="Z108" s="579">
        <v>1.6533154554718721</v>
      </c>
      <c r="AA108" s="564">
        <v>3310</v>
      </c>
      <c r="AB108" s="431">
        <v>38.920191408065207</v>
      </c>
      <c r="AC108" s="579">
        <v>1.824764831124003</v>
      </c>
      <c r="AD108" s="431">
        <v>4.9735699477214359</v>
      </c>
      <c r="AE108" s="579">
        <v>0.70928325473407916</v>
      </c>
      <c r="AF108" s="431">
        <v>13.68713442213256</v>
      </c>
      <c r="AG108" s="579">
        <v>1.1547802139003169</v>
      </c>
      <c r="AH108" s="431">
        <v>15.433467657494299</v>
      </c>
      <c r="AI108" s="579">
        <v>1.1293765540653311</v>
      </c>
      <c r="AJ108" s="431">
        <v>23.277748751426021</v>
      </c>
      <c r="AK108" s="579">
        <v>1.7043405700310881</v>
      </c>
      <c r="AL108" s="431">
        <v>3.707887813160478</v>
      </c>
      <c r="AM108" s="579">
        <v>0.57331573560809967</v>
      </c>
      <c r="AN108" s="564">
        <v>1812</v>
      </c>
      <c r="AO108" s="431">
        <v>1.070966443023589</v>
      </c>
      <c r="AP108" s="579">
        <v>0.20322817855712619</v>
      </c>
      <c r="AQ108" s="431">
        <v>0.25751920070869622</v>
      </c>
      <c r="AR108" s="579">
        <v>0.17383680949308561</v>
      </c>
      <c r="AS108" s="431">
        <v>2.257813650548083</v>
      </c>
      <c r="AT108" s="579">
        <v>0.3608507637347691</v>
      </c>
      <c r="AU108" s="431">
        <v>2.4301784051523381</v>
      </c>
      <c r="AV108" s="579">
        <v>0.41173876257935338</v>
      </c>
      <c r="AW108" s="431">
        <v>15.009556233561</v>
      </c>
      <c r="AX108" s="579">
        <v>0.9825740955612472</v>
      </c>
      <c r="AY108" s="431">
        <v>78.973966067006302</v>
      </c>
      <c r="AZ108" s="579">
        <v>1.1219267418916019</v>
      </c>
      <c r="BA108" s="564">
        <v>3040</v>
      </c>
      <c r="BB108" s="431">
        <v>2.4896801325709861</v>
      </c>
      <c r="BC108" s="579">
        <v>0.47595613191107788</v>
      </c>
      <c r="BD108" s="431">
        <v>0.42919882059421782</v>
      </c>
      <c r="BE108" s="579">
        <v>0.17250637284629219</v>
      </c>
      <c r="BF108" s="431">
        <v>5.3805849766839078</v>
      </c>
      <c r="BG108" s="579">
        <v>0.77706114544626059</v>
      </c>
      <c r="BH108" s="431">
        <v>7.7812554105897931</v>
      </c>
      <c r="BI108" s="579">
        <v>0.95790638688403684</v>
      </c>
      <c r="BJ108" s="431">
        <v>23.339712560212831</v>
      </c>
      <c r="BK108" s="579">
        <v>1.4160070521321551</v>
      </c>
      <c r="BL108" s="431">
        <v>60.579568099348272</v>
      </c>
      <c r="BM108" s="579">
        <v>1.8947779675016001</v>
      </c>
      <c r="BN108" s="564">
        <v>1849</v>
      </c>
      <c r="BO108" s="431">
        <v>3.195378777707846</v>
      </c>
      <c r="BP108" s="579">
        <v>0.42773192387457759</v>
      </c>
      <c r="BQ108" s="431">
        <v>1.8088138425515861</v>
      </c>
      <c r="BR108" s="579">
        <v>0.29803843754746628</v>
      </c>
      <c r="BS108" s="431">
        <v>15.439528550057821</v>
      </c>
      <c r="BT108" s="579">
        <v>0.92193044405988878</v>
      </c>
      <c r="BU108" s="431">
        <v>17.41269428199211</v>
      </c>
      <c r="BV108" s="579">
        <v>0.88589299146173994</v>
      </c>
      <c r="BW108" s="431">
        <v>40.150412800202098</v>
      </c>
      <c r="BX108" s="579">
        <v>1.3523974261307261</v>
      </c>
      <c r="BY108" s="431">
        <v>21.993171747488532</v>
      </c>
      <c r="BZ108" s="579">
        <v>1.0583018609808881</v>
      </c>
      <c r="CA108" s="564">
        <v>2988</v>
      </c>
      <c r="CB108" s="431">
        <v>37.783701127502979</v>
      </c>
      <c r="CC108" s="579">
        <v>2.2473824604115098</v>
      </c>
      <c r="CD108" s="431">
        <v>13.45660580224172</v>
      </c>
      <c r="CE108" s="579">
        <v>1.435195730976391</v>
      </c>
      <c r="CF108" s="431">
        <v>27.855834401575461</v>
      </c>
      <c r="CG108" s="579">
        <v>1.875101806063977</v>
      </c>
      <c r="CH108" s="431">
        <v>12.65550873741333</v>
      </c>
      <c r="CI108" s="579">
        <v>1.1693754142243651</v>
      </c>
      <c r="CJ108" s="431">
        <v>7.4805313883405136</v>
      </c>
      <c r="CK108" s="579">
        <v>1.313614167375756</v>
      </c>
      <c r="CL108" s="431">
        <v>0.7678185429260066</v>
      </c>
      <c r="CM108" s="579">
        <v>0.47691432660198441</v>
      </c>
      <c r="CN108" s="564">
        <v>1155</v>
      </c>
      <c r="CO108" s="322">
        <v>47.547842734587697</v>
      </c>
      <c r="CP108" s="579">
        <v>1.938994745099047</v>
      </c>
      <c r="CQ108" s="431">
        <v>11.79617159152609</v>
      </c>
      <c r="CR108" s="579">
        <v>1.0825676352032021</v>
      </c>
      <c r="CS108" s="431">
        <v>22.427127208524709</v>
      </c>
      <c r="CT108" s="579">
        <v>1.316146934456897</v>
      </c>
      <c r="CU108" s="431">
        <v>13.75440297197729</v>
      </c>
      <c r="CV108" s="579">
        <v>1.258078757958595</v>
      </c>
      <c r="CW108" s="431">
        <v>3.7783710190530959</v>
      </c>
      <c r="CX108" s="579">
        <v>0.64012681923981651</v>
      </c>
      <c r="CY108" s="431">
        <v>0.69608447433111786</v>
      </c>
      <c r="CZ108" s="579">
        <v>0.28089606810023188</v>
      </c>
      <c r="DA108" s="324">
        <v>1690</v>
      </c>
    </row>
    <row r="109" spans="1:105" ht="14.25" customHeight="1">
      <c r="A109" s="952" t="s">
        <v>422</v>
      </c>
      <c r="B109" s="952" t="s">
        <v>423</v>
      </c>
      <c r="C109" s="952" t="s">
        <v>423</v>
      </c>
      <c r="D109" s="952" t="s">
        <v>423</v>
      </c>
      <c r="E109" s="952" t="s">
        <v>423</v>
      </c>
      <c r="F109" s="952" t="s">
        <v>423</v>
      </c>
      <c r="G109" s="952" t="s">
        <v>423</v>
      </c>
      <c r="H109" s="952" t="s">
        <v>423</v>
      </c>
      <c r="I109" s="952" t="s">
        <v>423</v>
      </c>
      <c r="J109" s="952" t="s">
        <v>423</v>
      </c>
      <c r="K109" s="952" t="s">
        <v>423</v>
      </c>
      <c r="L109" s="952" t="s">
        <v>423</v>
      </c>
      <c r="M109" s="952" t="s">
        <v>423</v>
      </c>
      <c r="N109" s="952" t="s">
        <v>423</v>
      </c>
      <c r="O109" s="952" t="s">
        <v>423</v>
      </c>
      <c r="P109" s="952" t="s">
        <v>423</v>
      </c>
      <c r="Q109" s="952" t="s">
        <v>423</v>
      </c>
      <c r="R109" s="952" t="s">
        <v>423</v>
      </c>
      <c r="S109" s="952" t="s">
        <v>423</v>
      </c>
      <c r="T109" s="952" t="s">
        <v>423</v>
      </c>
      <c r="U109" s="952" t="s">
        <v>423</v>
      </c>
      <c r="V109" s="952" t="s">
        <v>423</v>
      </c>
      <c r="W109" s="952" t="s">
        <v>423</v>
      </c>
      <c r="X109" s="952" t="s">
        <v>423</v>
      </c>
      <c r="Y109" s="952" t="s">
        <v>423</v>
      </c>
      <c r="Z109" s="952" t="s">
        <v>423</v>
      </c>
      <c r="AA109" s="952" t="s">
        <v>423</v>
      </c>
      <c r="AB109" s="952" t="s">
        <v>423</v>
      </c>
      <c r="AC109" s="952" t="s">
        <v>423</v>
      </c>
      <c r="AD109" s="952" t="s">
        <v>423</v>
      </c>
      <c r="AE109" s="952" t="s">
        <v>423</v>
      </c>
      <c r="AF109" s="952" t="s">
        <v>423</v>
      </c>
      <c r="AG109" s="952" t="s">
        <v>423</v>
      </c>
      <c r="AH109" s="952" t="s">
        <v>423</v>
      </c>
      <c r="AI109" s="952" t="s">
        <v>423</v>
      </c>
      <c r="AJ109" s="952" t="s">
        <v>423</v>
      </c>
      <c r="AK109" s="952" t="s">
        <v>423</v>
      </c>
      <c r="AL109" s="952" t="s">
        <v>423</v>
      </c>
      <c r="AM109" s="952" t="s">
        <v>423</v>
      </c>
      <c r="AN109" s="952" t="s">
        <v>423</v>
      </c>
      <c r="AO109" s="952" t="s">
        <v>423</v>
      </c>
      <c r="AP109" s="952" t="s">
        <v>423</v>
      </c>
      <c r="AQ109" s="952" t="s">
        <v>423</v>
      </c>
      <c r="AR109" s="952" t="s">
        <v>423</v>
      </c>
      <c r="AS109" s="952" t="s">
        <v>423</v>
      </c>
      <c r="AT109" s="952" t="s">
        <v>423</v>
      </c>
      <c r="AU109" s="952" t="s">
        <v>423</v>
      </c>
      <c r="AV109" s="952" t="s">
        <v>423</v>
      </c>
      <c r="AW109" s="952" t="s">
        <v>423</v>
      </c>
      <c r="AX109" s="952" t="s">
        <v>423</v>
      </c>
      <c r="AY109" s="952" t="s">
        <v>423</v>
      </c>
      <c r="AZ109" s="952" t="s">
        <v>423</v>
      </c>
      <c r="BA109" s="952" t="s">
        <v>423</v>
      </c>
      <c r="BB109" s="952" t="s">
        <v>423</v>
      </c>
      <c r="BC109" s="952" t="s">
        <v>423</v>
      </c>
      <c r="BD109" s="952" t="s">
        <v>423</v>
      </c>
      <c r="BE109" s="952" t="s">
        <v>423</v>
      </c>
      <c r="BF109" s="952" t="s">
        <v>423</v>
      </c>
      <c r="BG109" s="952" t="s">
        <v>423</v>
      </c>
      <c r="BH109" s="952" t="s">
        <v>423</v>
      </c>
      <c r="BI109" s="952" t="s">
        <v>423</v>
      </c>
      <c r="BJ109" s="952" t="s">
        <v>423</v>
      </c>
      <c r="BK109" s="952" t="s">
        <v>423</v>
      </c>
      <c r="BL109" s="952" t="s">
        <v>423</v>
      </c>
      <c r="BM109" s="952" t="s">
        <v>423</v>
      </c>
      <c r="BN109" s="952" t="s">
        <v>423</v>
      </c>
      <c r="BO109" s="952" t="s">
        <v>423</v>
      </c>
      <c r="BP109" s="952" t="s">
        <v>423</v>
      </c>
      <c r="BQ109" s="952" t="s">
        <v>423</v>
      </c>
      <c r="BR109" s="952" t="s">
        <v>423</v>
      </c>
      <c r="BS109" s="952" t="s">
        <v>423</v>
      </c>
      <c r="BT109" s="952" t="s">
        <v>423</v>
      </c>
      <c r="BU109" s="952" t="s">
        <v>423</v>
      </c>
      <c r="BV109" s="952"/>
      <c r="BW109" s="952"/>
      <c r="BX109" s="952"/>
      <c r="BY109" s="952"/>
      <c r="BZ109" s="952"/>
      <c r="CA109" s="952"/>
      <c r="CB109" s="952"/>
      <c r="CC109" s="952"/>
      <c r="CD109" s="952"/>
      <c r="CE109" s="952"/>
      <c r="CF109" s="952"/>
      <c r="CG109" s="952"/>
      <c r="CH109" s="952"/>
      <c r="CI109" s="952"/>
      <c r="CJ109" s="952"/>
      <c r="CK109" s="952"/>
      <c r="CL109" s="952"/>
      <c r="CM109" s="952"/>
      <c r="CN109" s="952"/>
      <c r="CO109" s="952"/>
      <c r="CP109" s="952"/>
      <c r="CQ109" s="952"/>
      <c r="CR109" s="952"/>
      <c r="CS109" s="952"/>
      <c r="CT109" s="952"/>
      <c r="CU109" s="952"/>
      <c r="CV109" s="952"/>
      <c r="CW109" s="952"/>
      <c r="CX109" s="952"/>
      <c r="CY109" s="952"/>
      <c r="CZ109" s="952"/>
      <c r="DA109" s="952"/>
    </row>
    <row r="110" spans="1:105" ht="14.25" customHeight="1">
      <c r="A110" s="952" t="s">
        <v>158</v>
      </c>
      <c r="B110" s="952"/>
      <c r="C110" s="952"/>
      <c r="D110" s="952"/>
      <c r="E110" s="952"/>
      <c r="F110" s="952"/>
      <c r="G110" s="952"/>
      <c r="H110" s="952"/>
      <c r="I110" s="952"/>
      <c r="J110" s="952"/>
      <c r="K110" s="952"/>
      <c r="L110" s="952"/>
      <c r="M110" s="952"/>
      <c r="N110" s="952"/>
      <c r="O110" s="952"/>
      <c r="P110" s="952"/>
      <c r="Q110" s="952"/>
      <c r="R110" s="952"/>
      <c r="S110" s="952"/>
      <c r="T110" s="952"/>
      <c r="U110" s="952"/>
      <c r="V110" s="952"/>
      <c r="W110" s="952"/>
      <c r="X110" s="952"/>
      <c r="Y110" s="952"/>
      <c r="Z110" s="952"/>
      <c r="AA110" s="952"/>
      <c r="AB110" s="952"/>
      <c r="AC110" s="952"/>
      <c r="AD110" s="952"/>
      <c r="AE110" s="952"/>
      <c r="AF110" s="952"/>
      <c r="AG110" s="952"/>
      <c r="AH110" s="952"/>
      <c r="AI110" s="952"/>
      <c r="AJ110" s="952"/>
      <c r="AK110" s="952"/>
      <c r="AL110" s="952"/>
      <c r="AM110" s="952"/>
      <c r="AN110" s="952"/>
      <c r="AO110" s="952"/>
      <c r="AP110" s="952"/>
      <c r="AQ110" s="952"/>
      <c r="AR110" s="952"/>
      <c r="AS110" s="952"/>
      <c r="AT110" s="952"/>
      <c r="AU110" s="952"/>
      <c r="AV110" s="952"/>
      <c r="AW110" s="952"/>
      <c r="AX110" s="952"/>
      <c r="AY110" s="952"/>
      <c r="AZ110" s="952"/>
      <c r="BA110" s="952"/>
      <c r="BB110" s="952"/>
      <c r="BC110" s="952"/>
      <c r="BD110" s="952"/>
      <c r="BE110" s="952"/>
      <c r="BF110" s="952"/>
      <c r="BG110" s="952"/>
      <c r="BH110" s="952"/>
      <c r="BI110" s="952"/>
      <c r="BJ110" s="952"/>
      <c r="BK110" s="952"/>
      <c r="BL110" s="952"/>
      <c r="BM110" s="952"/>
      <c r="BN110" s="952"/>
      <c r="BO110" s="952"/>
      <c r="BP110" s="952"/>
      <c r="BQ110" s="952"/>
      <c r="BR110" s="952"/>
      <c r="BS110" s="952"/>
      <c r="BT110" s="952"/>
      <c r="BU110" s="952"/>
      <c r="BV110" s="952"/>
      <c r="BW110" s="952"/>
      <c r="BX110" s="952"/>
      <c r="BY110" s="952"/>
      <c r="BZ110" s="952"/>
      <c r="CA110" s="952"/>
      <c r="CB110" s="952"/>
      <c r="CC110" s="952"/>
      <c r="CD110" s="952"/>
      <c r="CE110" s="952"/>
      <c r="CF110" s="952"/>
      <c r="CG110" s="952"/>
      <c r="CH110" s="952"/>
      <c r="CI110" s="952"/>
      <c r="CJ110" s="952"/>
      <c r="CK110" s="952"/>
      <c r="CL110" s="952"/>
      <c r="CM110" s="952"/>
      <c r="CN110" s="952"/>
      <c r="CO110" s="952"/>
      <c r="CP110" s="952"/>
      <c r="CQ110" s="952"/>
      <c r="CR110" s="952"/>
      <c r="CS110" s="952"/>
      <c r="CT110" s="952"/>
      <c r="CU110" s="952"/>
      <c r="CV110" s="952"/>
      <c r="CW110" s="952"/>
      <c r="CX110" s="952"/>
      <c r="CY110" s="952"/>
      <c r="CZ110" s="952"/>
      <c r="DA110" s="952"/>
    </row>
    <row r="111" spans="1:105" ht="14.25" customHeight="1">
      <c r="A111" s="952" t="s">
        <v>428</v>
      </c>
      <c r="B111" s="952" t="s">
        <v>429</v>
      </c>
      <c r="C111" s="952" t="s">
        <v>429</v>
      </c>
      <c r="D111" s="952" t="s">
        <v>429</v>
      </c>
      <c r="E111" s="952" t="s">
        <v>429</v>
      </c>
      <c r="F111" s="952" t="s">
        <v>429</v>
      </c>
      <c r="G111" s="952" t="s">
        <v>429</v>
      </c>
      <c r="H111" s="952" t="s">
        <v>429</v>
      </c>
      <c r="I111" s="952" t="s">
        <v>429</v>
      </c>
      <c r="J111" s="952" t="s">
        <v>429</v>
      </c>
      <c r="K111" s="952" t="s">
        <v>429</v>
      </c>
      <c r="L111" s="952" t="s">
        <v>429</v>
      </c>
      <c r="M111" s="952" t="s">
        <v>429</v>
      </c>
      <c r="N111" s="952" t="s">
        <v>429</v>
      </c>
      <c r="O111" s="952" t="s">
        <v>429</v>
      </c>
      <c r="P111" s="952" t="s">
        <v>429</v>
      </c>
      <c r="Q111" s="952" t="s">
        <v>429</v>
      </c>
      <c r="R111" s="952" t="s">
        <v>429</v>
      </c>
      <c r="S111" s="952" t="s">
        <v>429</v>
      </c>
      <c r="T111" s="952" t="s">
        <v>429</v>
      </c>
      <c r="U111" s="952" t="s">
        <v>429</v>
      </c>
      <c r="V111" s="952" t="s">
        <v>429</v>
      </c>
      <c r="W111" s="952" t="s">
        <v>429</v>
      </c>
      <c r="X111" s="952" t="s">
        <v>429</v>
      </c>
      <c r="Y111" s="952" t="s">
        <v>429</v>
      </c>
      <c r="Z111" s="952" t="s">
        <v>429</v>
      </c>
      <c r="AA111" s="952" t="s">
        <v>429</v>
      </c>
      <c r="AB111" s="952" t="s">
        <v>429</v>
      </c>
      <c r="AC111" s="952" t="s">
        <v>429</v>
      </c>
      <c r="AD111" s="952" t="s">
        <v>429</v>
      </c>
      <c r="AE111" s="952" t="s">
        <v>429</v>
      </c>
      <c r="AF111" s="952" t="s">
        <v>429</v>
      </c>
      <c r="AG111" s="952" t="s">
        <v>429</v>
      </c>
      <c r="AH111" s="952" t="s">
        <v>429</v>
      </c>
      <c r="AI111" s="952" t="s">
        <v>429</v>
      </c>
      <c r="AJ111" s="952" t="s">
        <v>429</v>
      </c>
      <c r="AK111" s="952" t="s">
        <v>429</v>
      </c>
      <c r="AL111" s="952" t="s">
        <v>429</v>
      </c>
      <c r="AM111" s="952" t="s">
        <v>429</v>
      </c>
      <c r="AN111" s="952" t="s">
        <v>429</v>
      </c>
      <c r="AO111" s="952" t="s">
        <v>429</v>
      </c>
      <c r="AP111" s="952" t="s">
        <v>429</v>
      </c>
      <c r="AQ111" s="952" t="s">
        <v>429</v>
      </c>
      <c r="AR111" s="952" t="s">
        <v>429</v>
      </c>
      <c r="AS111" s="952" t="s">
        <v>429</v>
      </c>
      <c r="AT111" s="952" t="s">
        <v>429</v>
      </c>
      <c r="AU111" s="952" t="s">
        <v>429</v>
      </c>
      <c r="AV111" s="952" t="s">
        <v>429</v>
      </c>
      <c r="AW111" s="952" t="s">
        <v>429</v>
      </c>
      <c r="AX111" s="952" t="s">
        <v>429</v>
      </c>
      <c r="AY111" s="952" t="s">
        <v>429</v>
      </c>
      <c r="AZ111" s="952" t="s">
        <v>429</v>
      </c>
      <c r="BA111" s="952" t="s">
        <v>429</v>
      </c>
      <c r="BB111" s="952" t="s">
        <v>429</v>
      </c>
      <c r="BC111" s="952" t="s">
        <v>429</v>
      </c>
      <c r="BD111" s="952" t="s">
        <v>429</v>
      </c>
      <c r="BE111" s="952" t="s">
        <v>429</v>
      </c>
      <c r="BF111" s="952" t="s">
        <v>429</v>
      </c>
      <c r="BG111" s="952" t="s">
        <v>429</v>
      </c>
      <c r="BH111" s="952" t="s">
        <v>429</v>
      </c>
      <c r="BI111" s="952" t="s">
        <v>429</v>
      </c>
      <c r="BJ111" s="952" t="s">
        <v>429</v>
      </c>
      <c r="BK111" s="952" t="s">
        <v>429</v>
      </c>
      <c r="BL111" s="952" t="s">
        <v>429</v>
      </c>
      <c r="BM111" s="952" t="s">
        <v>429</v>
      </c>
      <c r="BN111" s="952" t="s">
        <v>429</v>
      </c>
      <c r="BO111" s="952" t="s">
        <v>429</v>
      </c>
      <c r="BP111" s="952" t="s">
        <v>429</v>
      </c>
      <c r="BQ111" s="952" t="s">
        <v>429</v>
      </c>
      <c r="BR111" s="952" t="s">
        <v>429</v>
      </c>
      <c r="BS111" s="952" t="s">
        <v>429</v>
      </c>
      <c r="BT111" s="952" t="s">
        <v>429</v>
      </c>
      <c r="BU111" s="952" t="s">
        <v>429</v>
      </c>
      <c r="BV111" s="952"/>
      <c r="BW111" s="952"/>
      <c r="BX111" s="952"/>
      <c r="BY111" s="952"/>
      <c r="BZ111" s="952"/>
      <c r="CA111" s="952"/>
      <c r="CB111" s="952"/>
      <c r="CC111" s="952"/>
      <c r="CD111" s="952"/>
      <c r="CE111" s="952"/>
      <c r="CF111" s="952"/>
      <c r="CG111" s="952"/>
      <c r="CH111" s="952"/>
      <c r="CI111" s="952"/>
      <c r="CJ111" s="952"/>
      <c r="CK111" s="952"/>
      <c r="CL111" s="952"/>
      <c r="CM111" s="952"/>
      <c r="CN111" s="952"/>
      <c r="CO111" s="952"/>
      <c r="CP111" s="952"/>
      <c r="CQ111" s="952"/>
      <c r="CR111" s="952"/>
      <c r="CS111" s="952"/>
      <c r="CT111" s="952"/>
      <c r="CU111" s="952"/>
      <c r="CV111" s="952"/>
      <c r="CW111" s="952"/>
      <c r="CX111" s="952"/>
      <c r="CY111" s="952"/>
      <c r="CZ111" s="952"/>
      <c r="DA111" s="952"/>
    </row>
  </sheetData>
  <mergeCells count="150">
    <mergeCell ref="A3:DA3"/>
    <mergeCell ref="A58:DA58"/>
    <mergeCell ref="AB32:AN32"/>
    <mergeCell ref="AO32:BA32"/>
    <mergeCell ref="BB32:BN32"/>
    <mergeCell ref="BO32:CA32"/>
    <mergeCell ref="BQ33:BR33"/>
    <mergeCell ref="BS33:BT33"/>
    <mergeCell ref="BU33:BV33"/>
    <mergeCell ref="BW33:BX33"/>
    <mergeCell ref="A27:Y27"/>
    <mergeCell ref="A29:Y29"/>
    <mergeCell ref="O32:AA32"/>
    <mergeCell ref="D33:E33"/>
    <mergeCell ref="O33:P33"/>
    <mergeCell ref="Q33:R33"/>
    <mergeCell ref="F33:G33"/>
    <mergeCell ref="A32:A34"/>
    <mergeCell ref="H33:I33"/>
    <mergeCell ref="J33:K33"/>
    <mergeCell ref="L33:M33"/>
    <mergeCell ref="S33:T33"/>
    <mergeCell ref="CB32:CN32"/>
    <mergeCell ref="CO32:DA32"/>
    <mergeCell ref="B88:C88"/>
    <mergeCell ref="D88:E88"/>
    <mergeCell ref="F88:G88"/>
    <mergeCell ref="H88:I88"/>
    <mergeCell ref="J88:K88"/>
    <mergeCell ref="L88:M88"/>
    <mergeCell ref="AQ88:AR88"/>
    <mergeCell ref="B61:D61"/>
    <mergeCell ref="Q61:S61"/>
    <mergeCell ref="BH88:BI88"/>
    <mergeCell ref="Y88:Z88"/>
    <mergeCell ref="AB88:AC88"/>
    <mergeCell ref="AF88:AG88"/>
    <mergeCell ref="AL88:AM88"/>
    <mergeCell ref="AO88:AP88"/>
    <mergeCell ref="AD88:AE88"/>
    <mergeCell ref="Q88:R88"/>
    <mergeCell ref="S88:T88"/>
    <mergeCell ref="U88:V88"/>
    <mergeCell ref="W88:X88"/>
    <mergeCell ref="A110:DA110"/>
    <mergeCell ref="AH33:AI33"/>
    <mergeCell ref="BB33:BC33"/>
    <mergeCell ref="B87:N87"/>
    <mergeCell ref="O87:AA87"/>
    <mergeCell ref="AS88:AT88"/>
    <mergeCell ref="AU88:AV88"/>
    <mergeCell ref="AW88:AX88"/>
    <mergeCell ref="AY88:AZ88"/>
    <mergeCell ref="BQ88:BR88"/>
    <mergeCell ref="BS88:BT88"/>
    <mergeCell ref="BU88:BV88"/>
    <mergeCell ref="BJ33:BK33"/>
    <mergeCell ref="BL33:BM33"/>
    <mergeCell ref="BO33:BP33"/>
    <mergeCell ref="A55:DA55"/>
    <mergeCell ref="A83:Y83"/>
    <mergeCell ref="BW88:BX88"/>
    <mergeCell ref="BY88:BZ88"/>
    <mergeCell ref="AB87:AN87"/>
    <mergeCell ref="AO87:BA87"/>
    <mergeCell ref="BB87:BN87"/>
    <mergeCell ref="BO87:CA87"/>
    <mergeCell ref="O88:P88"/>
    <mergeCell ref="A5:Y5"/>
    <mergeCell ref="W6:Y6"/>
    <mergeCell ref="T6:V6"/>
    <mergeCell ref="Q6:S6"/>
    <mergeCell ref="N6:P6"/>
    <mergeCell ref="K6:M6"/>
    <mergeCell ref="H6:J6"/>
    <mergeCell ref="T61:V61"/>
    <mergeCell ref="B32:N32"/>
    <mergeCell ref="A31:DA31"/>
    <mergeCell ref="A60:Y60"/>
    <mergeCell ref="CY33:CZ33"/>
    <mergeCell ref="AW33:AX33"/>
    <mergeCell ref="AU33:AV33"/>
    <mergeCell ref="AJ33:AK33"/>
    <mergeCell ref="AL33:AM33"/>
    <mergeCell ref="B6:D6"/>
    <mergeCell ref="E6:G6"/>
    <mergeCell ref="A6:A7"/>
    <mergeCell ref="A28:Y28"/>
    <mergeCell ref="A61:A62"/>
    <mergeCell ref="W33:X33"/>
    <mergeCell ref="Y33:Z33"/>
    <mergeCell ref="B33:C33"/>
    <mergeCell ref="AO33:AP33"/>
    <mergeCell ref="AQ33:AR33"/>
    <mergeCell ref="U33:V33"/>
    <mergeCell ref="CL33:CM33"/>
    <mergeCell ref="CO33:CP33"/>
    <mergeCell ref="CQ33:CR33"/>
    <mergeCell ref="E61:G61"/>
    <mergeCell ref="H61:J61"/>
    <mergeCell ref="K61:M61"/>
    <mergeCell ref="N61:P61"/>
    <mergeCell ref="CS33:CT33"/>
    <mergeCell ref="CU33:CV33"/>
    <mergeCell ref="CW33:CX33"/>
    <mergeCell ref="BY33:BZ33"/>
    <mergeCell ref="AY33:AZ33"/>
    <mergeCell ref="A109:DA109"/>
    <mergeCell ref="AS33:AT33"/>
    <mergeCell ref="BD33:BE33"/>
    <mergeCell ref="BF33:BG33"/>
    <mergeCell ref="BH33:BI33"/>
    <mergeCell ref="CB33:CC33"/>
    <mergeCell ref="CD33:CE33"/>
    <mergeCell ref="CF33:CG33"/>
    <mergeCell ref="CH33:CI33"/>
    <mergeCell ref="CJ33:CK33"/>
    <mergeCell ref="W61:Y61"/>
    <mergeCell ref="A87:A89"/>
    <mergeCell ref="BB88:BC88"/>
    <mergeCell ref="AJ88:AK88"/>
    <mergeCell ref="BL88:BM88"/>
    <mergeCell ref="BO88:BP88"/>
    <mergeCell ref="AB33:AC33"/>
    <mergeCell ref="AD33:AE33"/>
    <mergeCell ref="AF33:AG33"/>
    <mergeCell ref="A111:DA111"/>
    <mergeCell ref="CB87:CN87"/>
    <mergeCell ref="CO87:DA87"/>
    <mergeCell ref="A54:DA54"/>
    <mergeCell ref="A56:DA56"/>
    <mergeCell ref="CU88:CV88"/>
    <mergeCell ref="CW88:CX88"/>
    <mergeCell ref="CY88:CZ88"/>
    <mergeCell ref="CB88:CC88"/>
    <mergeCell ref="CD88:CE88"/>
    <mergeCell ref="CF88:CG88"/>
    <mergeCell ref="CH88:CI88"/>
    <mergeCell ref="CJ88:CK88"/>
    <mergeCell ref="CL88:CM88"/>
    <mergeCell ref="CO88:CP88"/>
    <mergeCell ref="CQ88:CR88"/>
    <mergeCell ref="CS88:CT88"/>
    <mergeCell ref="A82:Y82"/>
    <mergeCell ref="AH88:AI88"/>
    <mergeCell ref="A84:Y84"/>
    <mergeCell ref="A86:DA86"/>
    <mergeCell ref="BJ88:BK88"/>
    <mergeCell ref="BD88:BE88"/>
    <mergeCell ref="BF88:BG88"/>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146"/>
  <sheetViews>
    <sheetView zoomScale="80" zoomScaleNormal="80" workbookViewId="0">
      <pane xSplit="1" topLeftCell="B1" activePane="topRight" state="frozen"/>
      <selection pane="topRight"/>
    </sheetView>
  </sheetViews>
  <sheetFormatPr baseColWidth="10" defaultColWidth="11.125" defaultRowHeight="15"/>
  <cols>
    <col min="1" max="1" width="23.5" style="149" customWidth="1"/>
    <col min="2" max="8" width="11.125" style="149" customWidth="1"/>
    <col min="9" max="16384" width="11.125" style="149"/>
  </cols>
  <sheetData>
    <row r="1" spans="1:8" s="150" customFormat="1" ht="14.85" customHeight="1">
      <c r="A1" s="622" t="s">
        <v>541</v>
      </c>
      <c r="B1" s="148"/>
      <c r="C1" s="149"/>
      <c r="D1" s="149"/>
      <c r="E1" s="149"/>
      <c r="F1" s="149"/>
      <c r="G1" s="149"/>
      <c r="H1" s="149"/>
    </row>
    <row r="2" spans="1:8" s="150" customFormat="1" ht="14.85" customHeight="1">
      <c r="A2" s="151"/>
      <c r="B2" s="148"/>
      <c r="C2" s="149"/>
      <c r="D2" s="149"/>
      <c r="E2" s="149"/>
      <c r="F2" s="149"/>
      <c r="G2" s="149"/>
      <c r="H2" s="149"/>
    </row>
    <row r="3" spans="1:8" ht="24" customHeight="1">
      <c r="A3" s="841">
        <v>2022</v>
      </c>
      <c r="B3" s="841"/>
      <c r="C3" s="841"/>
      <c r="D3" s="841"/>
      <c r="E3" s="841"/>
      <c r="F3" s="841"/>
      <c r="G3" s="841"/>
      <c r="H3" s="841"/>
    </row>
    <row r="4" spans="1:8" s="150" customFormat="1" ht="14.1" customHeight="1">
      <c r="A4" s="151"/>
      <c r="B4" s="148"/>
      <c r="C4" s="149"/>
      <c r="D4" s="149"/>
      <c r="E4" s="149"/>
      <c r="F4" s="149"/>
      <c r="G4" s="149"/>
      <c r="H4" s="149"/>
    </row>
    <row r="5" spans="1:8" ht="17.100000000000001" customHeight="1">
      <c r="A5" s="836" t="s">
        <v>58</v>
      </c>
      <c r="B5" s="836"/>
      <c r="C5" s="836"/>
      <c r="D5" s="836"/>
      <c r="E5" s="836"/>
      <c r="F5" s="836"/>
      <c r="G5" s="836"/>
      <c r="H5" s="836"/>
    </row>
    <row r="6" spans="1:8">
      <c r="A6" s="842" t="s">
        <v>59</v>
      </c>
      <c r="B6" s="845" t="s">
        <v>60</v>
      </c>
      <c r="C6" s="848" t="s">
        <v>61</v>
      </c>
      <c r="D6" s="849"/>
      <c r="E6" s="849"/>
      <c r="F6" s="849"/>
      <c r="G6" s="849"/>
      <c r="H6" s="850"/>
    </row>
    <row r="7" spans="1:8" ht="90">
      <c r="A7" s="843"/>
      <c r="B7" s="846"/>
      <c r="C7" s="68" t="s">
        <v>62</v>
      </c>
      <c r="D7" s="66" t="s">
        <v>63</v>
      </c>
      <c r="E7" s="66" t="s">
        <v>64</v>
      </c>
      <c r="F7" s="66" t="s">
        <v>65</v>
      </c>
      <c r="G7" s="66" t="s">
        <v>63</v>
      </c>
      <c r="H7" s="67" t="s">
        <v>64</v>
      </c>
    </row>
    <row r="8" spans="1:8" ht="15.75" thickBot="1">
      <c r="A8" s="844"/>
      <c r="B8" s="847"/>
      <c r="C8" s="851" t="s">
        <v>8</v>
      </c>
      <c r="D8" s="852"/>
      <c r="E8" s="853"/>
      <c r="F8" s="854" t="s">
        <v>66</v>
      </c>
      <c r="G8" s="852"/>
      <c r="H8" s="855"/>
    </row>
    <row r="9" spans="1:8">
      <c r="A9" s="495" t="s">
        <v>67</v>
      </c>
      <c r="B9" s="666">
        <v>5909</v>
      </c>
      <c r="C9" s="64">
        <v>3994</v>
      </c>
      <c r="D9" s="152">
        <v>868</v>
      </c>
      <c r="E9" s="152">
        <v>1138</v>
      </c>
      <c r="F9" s="153">
        <v>67.59180910475547</v>
      </c>
      <c r="G9" s="153">
        <v>14.689456760873243</v>
      </c>
      <c r="H9" s="154">
        <v>19.258757827043492</v>
      </c>
    </row>
    <row r="10" spans="1:8">
      <c r="A10" s="496" t="s">
        <v>68</v>
      </c>
      <c r="B10" s="667">
        <v>3147</v>
      </c>
      <c r="C10" s="65">
        <v>2021</v>
      </c>
      <c r="D10" s="155">
        <v>209</v>
      </c>
      <c r="E10" s="155">
        <v>947</v>
      </c>
      <c r="F10" s="156">
        <v>64.219891960597394</v>
      </c>
      <c r="G10" s="157">
        <v>6.6412456307594532</v>
      </c>
      <c r="H10" s="158">
        <v>30.092151255163646</v>
      </c>
    </row>
    <row r="11" spans="1:8">
      <c r="A11" s="495" t="s">
        <v>69</v>
      </c>
      <c r="B11" s="666">
        <v>1420</v>
      </c>
      <c r="C11" s="64">
        <v>673</v>
      </c>
      <c r="D11" s="152">
        <v>0</v>
      </c>
      <c r="E11" s="152">
        <v>747</v>
      </c>
      <c r="F11" s="153">
        <v>47.394366197183096</v>
      </c>
      <c r="G11" s="159">
        <v>0</v>
      </c>
      <c r="H11" s="160">
        <v>52.605633802816897</v>
      </c>
    </row>
    <row r="12" spans="1:8">
      <c r="A12" s="496" t="s">
        <v>70</v>
      </c>
      <c r="B12" s="667">
        <v>852</v>
      </c>
      <c r="C12" s="65">
        <v>410</v>
      </c>
      <c r="D12" s="155">
        <v>8</v>
      </c>
      <c r="E12" s="155">
        <v>434</v>
      </c>
      <c r="F12" s="156">
        <v>48.122065727699528</v>
      </c>
      <c r="G12" s="157">
        <v>0.93896713615023475</v>
      </c>
      <c r="H12" s="158">
        <v>50.938967136150239</v>
      </c>
    </row>
    <row r="13" spans="1:8">
      <c r="A13" s="495" t="s">
        <v>71</v>
      </c>
      <c r="B13" s="666">
        <v>222</v>
      </c>
      <c r="C13" s="64">
        <v>123</v>
      </c>
      <c r="D13" s="152">
        <v>35</v>
      </c>
      <c r="E13" s="152">
        <v>69</v>
      </c>
      <c r="F13" s="153">
        <v>55.405405405405403</v>
      </c>
      <c r="G13" s="159">
        <v>15.765765765765765</v>
      </c>
      <c r="H13" s="160">
        <v>31.081081081081081</v>
      </c>
    </row>
    <row r="14" spans="1:8">
      <c r="A14" s="496" t="s">
        <v>72</v>
      </c>
      <c r="B14" s="667">
        <v>706</v>
      </c>
      <c r="C14" s="65">
        <v>255</v>
      </c>
      <c r="D14" s="155">
        <v>76</v>
      </c>
      <c r="E14" s="155">
        <v>375</v>
      </c>
      <c r="F14" s="156">
        <v>36.118980169971671</v>
      </c>
      <c r="G14" s="157">
        <v>10.764872521246458</v>
      </c>
      <c r="H14" s="158">
        <v>53.116147308781869</v>
      </c>
    </row>
    <row r="15" spans="1:8">
      <c r="A15" s="495" t="s">
        <v>73</v>
      </c>
      <c r="B15" s="666">
        <v>2798</v>
      </c>
      <c r="C15" s="64">
        <v>2373</v>
      </c>
      <c r="D15" s="152">
        <v>145</v>
      </c>
      <c r="E15" s="152">
        <v>353</v>
      </c>
      <c r="F15" s="153">
        <v>84.810578984989277</v>
      </c>
      <c r="G15" s="159">
        <v>5.182273052180129</v>
      </c>
      <c r="H15" s="160">
        <v>12.616154395997139</v>
      </c>
    </row>
    <row r="16" spans="1:8">
      <c r="A16" s="496" t="s">
        <v>74</v>
      </c>
      <c r="B16" s="667">
        <v>722</v>
      </c>
      <c r="C16" s="65">
        <v>369</v>
      </c>
      <c r="D16" s="155">
        <v>1</v>
      </c>
      <c r="E16" s="155">
        <v>353</v>
      </c>
      <c r="F16" s="156">
        <v>51.10803324099723</v>
      </c>
      <c r="G16" s="157">
        <v>0.13850415512465375</v>
      </c>
      <c r="H16" s="158">
        <v>48.89196675900277</v>
      </c>
    </row>
    <row r="17" spans="1:14">
      <c r="A17" s="495" t="s">
        <v>75</v>
      </c>
      <c r="B17" s="666">
        <v>5490</v>
      </c>
      <c r="C17" s="64">
        <v>3402</v>
      </c>
      <c r="D17" s="152">
        <v>754</v>
      </c>
      <c r="E17" s="152">
        <v>1528</v>
      </c>
      <c r="F17" s="153">
        <v>61.967213114754095</v>
      </c>
      <c r="G17" s="159">
        <v>13.734061930783243</v>
      </c>
      <c r="H17" s="160">
        <v>27.832422586520948</v>
      </c>
    </row>
    <row r="18" spans="1:14">
      <c r="A18" s="496" t="s">
        <v>76</v>
      </c>
      <c r="B18" s="667">
        <v>15346</v>
      </c>
      <c r="C18" s="65">
        <v>9570</v>
      </c>
      <c r="D18" s="155">
        <v>931</v>
      </c>
      <c r="E18" s="155">
        <v>5140</v>
      </c>
      <c r="F18" s="156">
        <v>62.361527433858988</v>
      </c>
      <c r="G18" s="157">
        <v>6.0667274859898344</v>
      </c>
      <c r="H18" s="158">
        <v>33.494070115991136</v>
      </c>
    </row>
    <row r="19" spans="1:14">
      <c r="A19" s="495" t="s">
        <v>77</v>
      </c>
      <c r="B19" s="666">
        <v>1364</v>
      </c>
      <c r="C19" s="64">
        <v>1176</v>
      </c>
      <c r="D19" s="152">
        <v>84</v>
      </c>
      <c r="E19" s="152">
        <v>107</v>
      </c>
      <c r="F19" s="153">
        <v>86.217008797653961</v>
      </c>
      <c r="G19" s="159">
        <v>6.1583577712609969</v>
      </c>
      <c r="H19" s="160">
        <v>7.8445747800586512</v>
      </c>
    </row>
    <row r="20" spans="1:14">
      <c r="A20" s="496" t="s">
        <v>78</v>
      </c>
      <c r="B20" s="667">
        <v>282</v>
      </c>
      <c r="C20" s="65">
        <v>191</v>
      </c>
      <c r="D20" s="155">
        <v>1</v>
      </c>
      <c r="E20" s="155">
        <v>110</v>
      </c>
      <c r="F20" s="156">
        <v>67.730496453900713</v>
      </c>
      <c r="G20" s="157">
        <v>0.3546099290780142</v>
      </c>
      <c r="H20" s="158">
        <v>39.00709219858156</v>
      </c>
    </row>
    <row r="21" spans="1:14">
      <c r="A21" s="495" t="s">
        <v>79</v>
      </c>
      <c r="B21" s="666">
        <v>1419</v>
      </c>
      <c r="C21" s="64">
        <v>551</v>
      </c>
      <c r="D21" s="152">
        <v>0</v>
      </c>
      <c r="E21" s="152">
        <v>924</v>
      </c>
      <c r="F21" s="153">
        <v>38.830162085976042</v>
      </c>
      <c r="G21" s="159">
        <v>0</v>
      </c>
      <c r="H21" s="160">
        <v>65.116279069767444</v>
      </c>
    </row>
    <row r="22" spans="1:14">
      <c r="A22" s="496" t="s">
        <v>80</v>
      </c>
      <c r="B22" s="667">
        <v>174</v>
      </c>
      <c r="C22" s="65">
        <v>33</v>
      </c>
      <c r="D22" s="155">
        <v>0</v>
      </c>
      <c r="E22" s="155">
        <v>141</v>
      </c>
      <c r="F22" s="156">
        <v>18.96551724137931</v>
      </c>
      <c r="G22" s="157">
        <v>0</v>
      </c>
      <c r="H22" s="158">
        <v>81.034482758620683</v>
      </c>
      <c r="L22" s="161"/>
      <c r="M22" s="161"/>
      <c r="N22" s="162"/>
    </row>
    <row r="23" spans="1:14">
      <c r="A23" s="495" t="s">
        <v>81</v>
      </c>
      <c r="B23" s="666">
        <v>1773</v>
      </c>
      <c r="C23" s="64">
        <v>1157</v>
      </c>
      <c r="D23" s="152">
        <v>29</v>
      </c>
      <c r="E23" s="152">
        <v>601</v>
      </c>
      <c r="F23" s="153">
        <v>65.2566271855612</v>
      </c>
      <c r="G23" s="159">
        <v>1.6356457980823462</v>
      </c>
      <c r="H23" s="160">
        <v>33.89734912577552</v>
      </c>
      <c r="L23" s="161"/>
      <c r="M23" s="161"/>
      <c r="N23" s="161"/>
    </row>
    <row r="24" spans="1:14" ht="15.75" thickBot="1">
      <c r="A24" s="496" t="s">
        <v>82</v>
      </c>
      <c r="B24" s="668">
        <v>240</v>
      </c>
      <c r="C24" s="65">
        <v>143</v>
      </c>
      <c r="D24" s="155">
        <v>0</v>
      </c>
      <c r="E24" s="163">
        <v>97</v>
      </c>
      <c r="F24" s="156">
        <v>59.583333333333336</v>
      </c>
      <c r="G24" s="157">
        <v>0</v>
      </c>
      <c r="H24" s="158">
        <v>40.416666666666664</v>
      </c>
      <c r="L24" s="161"/>
      <c r="M24" s="161"/>
      <c r="N24" s="161"/>
    </row>
    <row r="25" spans="1:14">
      <c r="A25" s="69" t="s">
        <v>83</v>
      </c>
      <c r="B25" s="226">
        <v>37037</v>
      </c>
      <c r="C25" s="164">
        <v>24262</v>
      </c>
      <c r="D25" s="165">
        <v>3132</v>
      </c>
      <c r="E25" s="166">
        <v>10368</v>
      </c>
      <c r="F25" s="167">
        <v>65.507465507465511</v>
      </c>
      <c r="G25" s="168">
        <v>8.4564084564084574</v>
      </c>
      <c r="H25" s="169">
        <v>27.993627993627996</v>
      </c>
      <c r="L25" s="161"/>
      <c r="M25" s="161"/>
      <c r="N25" s="161"/>
    </row>
    <row r="26" spans="1:14">
      <c r="A26" s="70" t="s">
        <v>84</v>
      </c>
      <c r="B26" s="233">
        <v>4827</v>
      </c>
      <c r="C26" s="170">
        <v>2179</v>
      </c>
      <c r="D26" s="171">
        <v>9</v>
      </c>
      <c r="E26" s="172">
        <v>2696</v>
      </c>
      <c r="F26" s="173">
        <v>45.141910089082245</v>
      </c>
      <c r="G26" s="174">
        <v>0.18645121193287756</v>
      </c>
      <c r="H26" s="175">
        <v>55.85249637455977</v>
      </c>
      <c r="L26" s="161"/>
      <c r="N26" s="162"/>
    </row>
    <row r="27" spans="1:14">
      <c r="A27" s="71" t="s">
        <v>85</v>
      </c>
      <c r="B27" s="669">
        <v>41864</v>
      </c>
      <c r="C27" s="176">
        <v>26441</v>
      </c>
      <c r="D27" s="177">
        <v>3141</v>
      </c>
      <c r="E27" s="178">
        <v>13064</v>
      </c>
      <c r="F27" s="179">
        <v>63.159277660997518</v>
      </c>
      <c r="G27" s="180">
        <v>7.5028664246130337</v>
      </c>
      <c r="H27" s="181">
        <v>31.205809287215747</v>
      </c>
      <c r="L27" s="161"/>
      <c r="M27" s="161"/>
      <c r="N27" s="161"/>
    </row>
    <row r="28" spans="1:14" ht="23.45" customHeight="1">
      <c r="A28" s="839" t="s">
        <v>86</v>
      </c>
      <c r="B28" s="839"/>
      <c r="C28" s="839"/>
      <c r="D28" s="839"/>
      <c r="E28" s="839"/>
      <c r="F28" s="839"/>
      <c r="G28" s="839"/>
      <c r="H28" s="839"/>
    </row>
    <row r="29" spans="1:14">
      <c r="A29" s="837" t="s">
        <v>594</v>
      </c>
      <c r="B29" s="837"/>
      <c r="C29" s="837"/>
      <c r="D29" s="837"/>
      <c r="E29" s="837"/>
      <c r="F29" s="837"/>
      <c r="G29" s="837"/>
      <c r="H29" s="837"/>
    </row>
    <row r="30" spans="1:14" ht="24.75" customHeight="1">
      <c r="A30" s="840" t="s">
        <v>575</v>
      </c>
      <c r="B30" s="840"/>
      <c r="C30" s="840"/>
      <c r="D30" s="840"/>
      <c r="E30" s="840"/>
      <c r="F30" s="840"/>
      <c r="G30" s="840"/>
      <c r="H30" s="840"/>
    </row>
    <row r="32" spans="1:14" ht="23.25">
      <c r="A32" s="841">
        <v>2021</v>
      </c>
      <c r="B32" s="841"/>
      <c r="C32" s="841"/>
      <c r="D32" s="841"/>
      <c r="E32" s="841"/>
      <c r="F32" s="841"/>
      <c r="G32" s="841"/>
      <c r="H32" s="841"/>
    </row>
    <row r="33" spans="1:8">
      <c r="A33" s="182"/>
      <c r="B33" s="148"/>
    </row>
    <row r="34" spans="1:8" ht="17.100000000000001" customHeight="1">
      <c r="A34" s="836" t="s">
        <v>87</v>
      </c>
      <c r="B34" s="836"/>
      <c r="C34" s="836"/>
      <c r="D34" s="836"/>
      <c r="E34" s="836"/>
      <c r="F34" s="836"/>
      <c r="G34" s="836"/>
      <c r="H34" s="836"/>
    </row>
    <row r="35" spans="1:8" ht="14.45" customHeight="1">
      <c r="A35" s="842" t="s">
        <v>59</v>
      </c>
      <c r="B35" s="845" t="s">
        <v>60</v>
      </c>
      <c r="C35" s="848" t="s">
        <v>61</v>
      </c>
      <c r="D35" s="849"/>
      <c r="E35" s="849"/>
      <c r="F35" s="849"/>
      <c r="G35" s="849"/>
      <c r="H35" s="850"/>
    </row>
    <row r="36" spans="1:8" ht="90">
      <c r="A36" s="843"/>
      <c r="B36" s="846"/>
      <c r="C36" s="68" t="s">
        <v>62</v>
      </c>
      <c r="D36" s="66" t="s">
        <v>63</v>
      </c>
      <c r="E36" s="66" t="s">
        <v>64</v>
      </c>
      <c r="F36" s="66" t="s">
        <v>65</v>
      </c>
      <c r="G36" s="66" t="s">
        <v>63</v>
      </c>
      <c r="H36" s="67" t="s">
        <v>64</v>
      </c>
    </row>
    <row r="37" spans="1:8" ht="15.75" thickBot="1">
      <c r="A37" s="844"/>
      <c r="B37" s="847"/>
      <c r="C37" s="851" t="s">
        <v>8</v>
      </c>
      <c r="D37" s="852"/>
      <c r="E37" s="853"/>
      <c r="F37" s="854" t="s">
        <v>66</v>
      </c>
      <c r="G37" s="852"/>
      <c r="H37" s="855"/>
    </row>
    <row r="38" spans="1:8">
      <c r="A38" s="495" t="s">
        <v>67</v>
      </c>
      <c r="B38" s="666">
        <v>6085</v>
      </c>
      <c r="C38" s="64">
        <v>4317</v>
      </c>
      <c r="D38" s="152">
        <v>1200</v>
      </c>
      <c r="E38" s="152">
        <v>703</v>
      </c>
      <c r="F38" s="153">
        <f>C38/$B38*100</f>
        <v>70.944946589975345</v>
      </c>
      <c r="G38" s="153">
        <f t="shared" ref="G38:H56" si="0">D38/$B38*100</f>
        <v>19.72062448644207</v>
      </c>
      <c r="H38" s="154">
        <f t="shared" si="0"/>
        <v>11.552999178307314</v>
      </c>
    </row>
    <row r="39" spans="1:8">
      <c r="A39" s="496" t="s">
        <v>68</v>
      </c>
      <c r="B39" s="667">
        <v>3235</v>
      </c>
      <c r="C39" s="65">
        <v>2114</v>
      </c>
      <c r="D39" s="155">
        <v>66</v>
      </c>
      <c r="E39" s="155">
        <v>1077</v>
      </c>
      <c r="F39" s="156">
        <f>C39/$B39*100</f>
        <v>65.347758887171565</v>
      </c>
      <c r="G39" s="157">
        <f t="shared" si="0"/>
        <v>2.0401854714064918</v>
      </c>
      <c r="H39" s="158">
        <f t="shared" si="0"/>
        <v>33.292117465224116</v>
      </c>
    </row>
    <row r="40" spans="1:8">
      <c r="A40" s="495" t="s">
        <v>69</v>
      </c>
      <c r="B40" s="666">
        <v>1424</v>
      </c>
      <c r="C40" s="64">
        <v>687</v>
      </c>
      <c r="D40" s="152">
        <v>0</v>
      </c>
      <c r="E40" s="152">
        <v>737</v>
      </c>
      <c r="F40" s="153">
        <f>C40/$B40*100</f>
        <v>48.24438202247191</v>
      </c>
      <c r="G40" s="159">
        <f t="shared" si="0"/>
        <v>0</v>
      </c>
      <c r="H40" s="160">
        <f t="shared" si="0"/>
        <v>51.75561797752809</v>
      </c>
    </row>
    <row r="41" spans="1:8">
      <c r="A41" s="496" t="s">
        <v>70</v>
      </c>
      <c r="B41" s="667">
        <v>900</v>
      </c>
      <c r="C41" s="65">
        <v>582</v>
      </c>
      <c r="D41" s="155">
        <v>5</v>
      </c>
      <c r="E41" s="155">
        <v>313</v>
      </c>
      <c r="F41" s="156">
        <f>C41/$B41*100</f>
        <v>64.666666666666657</v>
      </c>
      <c r="G41" s="157">
        <f t="shared" si="0"/>
        <v>0.55555555555555558</v>
      </c>
      <c r="H41" s="158">
        <f t="shared" si="0"/>
        <v>34.777777777777779</v>
      </c>
    </row>
    <row r="42" spans="1:8">
      <c r="A42" s="495" t="s">
        <v>71</v>
      </c>
      <c r="B42" s="666">
        <v>240</v>
      </c>
      <c r="C42" s="64">
        <v>182</v>
      </c>
      <c r="D42" s="152">
        <v>38</v>
      </c>
      <c r="E42" s="152">
        <v>21</v>
      </c>
      <c r="F42" s="153">
        <f>C42/$B42*100</f>
        <v>75.833333333333329</v>
      </c>
      <c r="G42" s="159">
        <f t="shared" si="0"/>
        <v>15.833333333333332</v>
      </c>
      <c r="H42" s="160">
        <f t="shared" si="0"/>
        <v>8.75</v>
      </c>
    </row>
    <row r="43" spans="1:8">
      <c r="A43" s="496" t="s">
        <v>72</v>
      </c>
      <c r="B43" s="667">
        <v>748</v>
      </c>
      <c r="C43" s="65">
        <v>279</v>
      </c>
      <c r="D43" s="155">
        <v>86</v>
      </c>
      <c r="E43" s="155">
        <v>383</v>
      </c>
      <c r="F43" s="156">
        <f t="shared" ref="F43:F56" si="1">C43/$B43*100</f>
        <v>37.299465240641709</v>
      </c>
      <c r="G43" s="157">
        <f t="shared" si="0"/>
        <v>11.497326203208557</v>
      </c>
      <c r="H43" s="158">
        <f t="shared" si="0"/>
        <v>51.20320855614974</v>
      </c>
    </row>
    <row r="44" spans="1:8">
      <c r="A44" s="495" t="s">
        <v>73</v>
      </c>
      <c r="B44" s="666">
        <v>2820</v>
      </c>
      <c r="C44" s="64">
        <v>2402</v>
      </c>
      <c r="D44" s="152">
        <v>132</v>
      </c>
      <c r="E44" s="152">
        <v>345</v>
      </c>
      <c r="F44" s="153">
        <f>C44/$B44*100</f>
        <v>85.177304964539005</v>
      </c>
      <c r="G44" s="159">
        <f t="shared" si="0"/>
        <v>4.6808510638297873</v>
      </c>
      <c r="H44" s="160">
        <f t="shared" si="0"/>
        <v>12.23404255319149</v>
      </c>
    </row>
    <row r="45" spans="1:8">
      <c r="A45" s="496" t="s">
        <v>74</v>
      </c>
      <c r="B45" s="667">
        <v>818</v>
      </c>
      <c r="C45" s="65">
        <v>320</v>
      </c>
      <c r="D45" s="155">
        <v>37</v>
      </c>
      <c r="E45" s="155">
        <v>461</v>
      </c>
      <c r="F45" s="156">
        <f>C45/$B45*100</f>
        <v>39.119804400977998</v>
      </c>
      <c r="G45" s="157">
        <f t="shared" si="0"/>
        <v>4.5232273838630803</v>
      </c>
      <c r="H45" s="158">
        <f t="shared" si="0"/>
        <v>56.356968215158922</v>
      </c>
    </row>
    <row r="46" spans="1:8">
      <c r="A46" s="495" t="s">
        <v>75</v>
      </c>
      <c r="B46" s="666">
        <v>5653</v>
      </c>
      <c r="C46" s="64">
        <v>3935</v>
      </c>
      <c r="D46" s="152">
        <v>930</v>
      </c>
      <c r="E46" s="152">
        <v>1003</v>
      </c>
      <c r="F46" s="153">
        <f t="shared" si="1"/>
        <v>69.609057137802935</v>
      </c>
      <c r="G46" s="159">
        <f t="shared" si="0"/>
        <v>16.451441712365117</v>
      </c>
      <c r="H46" s="160">
        <f t="shared" si="0"/>
        <v>17.742791438174422</v>
      </c>
    </row>
    <row r="47" spans="1:8">
      <c r="A47" s="496" t="s">
        <v>76</v>
      </c>
      <c r="B47" s="667">
        <v>15635</v>
      </c>
      <c r="C47" s="65">
        <v>10215</v>
      </c>
      <c r="D47" s="155">
        <v>1314</v>
      </c>
      <c r="E47" s="155">
        <v>4450</v>
      </c>
      <c r="F47" s="156">
        <f>C47/$B47*100</f>
        <v>65.334186120882634</v>
      </c>
      <c r="G47" s="157">
        <f t="shared" si="0"/>
        <v>8.4042212983690447</v>
      </c>
      <c r="H47" s="158">
        <f t="shared" si="0"/>
        <v>28.461784457946916</v>
      </c>
    </row>
    <row r="48" spans="1:8">
      <c r="A48" s="495" t="s">
        <v>77</v>
      </c>
      <c r="B48" s="666">
        <v>1351</v>
      </c>
      <c r="C48" s="64">
        <v>1172</v>
      </c>
      <c r="D48" s="152">
        <v>91</v>
      </c>
      <c r="E48" s="152">
        <v>91</v>
      </c>
      <c r="F48" s="153">
        <f t="shared" si="1"/>
        <v>86.750555144337525</v>
      </c>
      <c r="G48" s="159">
        <f t="shared" si="0"/>
        <v>6.7357512953367875</v>
      </c>
      <c r="H48" s="160">
        <f t="shared" si="0"/>
        <v>6.7357512953367875</v>
      </c>
    </row>
    <row r="49" spans="1:8">
      <c r="A49" s="496" t="s">
        <v>78</v>
      </c>
      <c r="B49" s="667">
        <v>262</v>
      </c>
      <c r="C49" s="65">
        <v>154</v>
      </c>
      <c r="D49" s="155">
        <v>8</v>
      </c>
      <c r="E49" s="155">
        <v>110</v>
      </c>
      <c r="F49" s="156">
        <f t="shared" si="1"/>
        <v>58.778625954198475</v>
      </c>
      <c r="G49" s="157">
        <f t="shared" si="0"/>
        <v>3.0534351145038165</v>
      </c>
      <c r="H49" s="158">
        <f t="shared" si="0"/>
        <v>41.984732824427482</v>
      </c>
    </row>
    <row r="50" spans="1:8">
      <c r="A50" s="495" t="s">
        <v>79</v>
      </c>
      <c r="B50" s="666">
        <v>1559</v>
      </c>
      <c r="C50" s="64">
        <v>722</v>
      </c>
      <c r="D50" s="152">
        <v>2</v>
      </c>
      <c r="E50" s="152">
        <v>887</v>
      </c>
      <c r="F50" s="153">
        <f t="shared" si="1"/>
        <v>46.311738293778063</v>
      </c>
      <c r="G50" s="159">
        <f t="shared" si="0"/>
        <v>0.12828736369467605</v>
      </c>
      <c r="H50" s="160">
        <f t="shared" si="0"/>
        <v>56.895445798588838</v>
      </c>
    </row>
    <row r="51" spans="1:8">
      <c r="A51" s="496" t="s">
        <v>80</v>
      </c>
      <c r="B51" s="667">
        <v>187</v>
      </c>
      <c r="C51" s="65">
        <v>46</v>
      </c>
      <c r="D51" s="155">
        <v>1</v>
      </c>
      <c r="E51" s="155">
        <v>140</v>
      </c>
      <c r="F51" s="156">
        <f t="shared" si="1"/>
        <v>24.598930481283425</v>
      </c>
      <c r="G51" s="157">
        <f t="shared" si="0"/>
        <v>0.53475935828876997</v>
      </c>
      <c r="H51" s="158">
        <f t="shared" si="0"/>
        <v>74.866310160427801</v>
      </c>
    </row>
    <row r="52" spans="1:8">
      <c r="A52" s="495" t="s">
        <v>81</v>
      </c>
      <c r="B52" s="666">
        <v>1844</v>
      </c>
      <c r="C52" s="64">
        <v>1267</v>
      </c>
      <c r="D52" s="152">
        <v>25</v>
      </c>
      <c r="E52" s="152">
        <v>563</v>
      </c>
      <c r="F52" s="153">
        <f t="shared" si="1"/>
        <v>68.709327548806939</v>
      </c>
      <c r="G52" s="159">
        <f t="shared" si="0"/>
        <v>1.3557483731019524</v>
      </c>
      <c r="H52" s="160">
        <f t="shared" si="0"/>
        <v>30.531453362255967</v>
      </c>
    </row>
    <row r="53" spans="1:8" ht="15.75" thickBot="1">
      <c r="A53" s="496" t="s">
        <v>82</v>
      </c>
      <c r="B53" s="668">
        <v>262</v>
      </c>
      <c r="C53" s="65">
        <v>126</v>
      </c>
      <c r="D53" s="155">
        <v>21</v>
      </c>
      <c r="E53" s="163">
        <v>122</v>
      </c>
      <c r="F53" s="156">
        <f t="shared" si="1"/>
        <v>48.091603053435115</v>
      </c>
      <c r="G53" s="157">
        <f t="shared" si="0"/>
        <v>8.015267175572518</v>
      </c>
      <c r="H53" s="158">
        <f t="shared" si="0"/>
        <v>46.564885496183209</v>
      </c>
    </row>
    <row r="54" spans="1:8">
      <c r="A54" s="69" t="s">
        <v>83</v>
      </c>
      <c r="B54" s="226">
        <f>SUM(B38:B39,B42,B43,B44,B46,B47,B48,B49,B52)</f>
        <v>37873</v>
      </c>
      <c r="C54" s="164">
        <f>SUM(C38:C39,C42,C43,C44,C46,C47,C48,C49,C52)</f>
        <v>26037</v>
      </c>
      <c r="D54" s="165">
        <f>SUM(D38:D39,D42,D43,D44,D46,D47,D48,D49,D52)</f>
        <v>3890</v>
      </c>
      <c r="E54" s="166">
        <f>SUM(E38:E39,E42,E43,E44,E46,E47,E48,E49,E52)</f>
        <v>8746</v>
      </c>
      <c r="F54" s="167">
        <f t="shared" si="1"/>
        <v>68.748184722625609</v>
      </c>
      <c r="G54" s="168">
        <f t="shared" si="0"/>
        <v>10.271169434689622</v>
      </c>
      <c r="H54" s="169">
        <f t="shared" si="0"/>
        <v>23.092968605602938</v>
      </c>
    </row>
    <row r="55" spans="1:8">
      <c r="A55" s="70" t="s">
        <v>84</v>
      </c>
      <c r="B55" s="233">
        <f>SUM(B40,B41,B45,B50,B51,B53)</f>
        <v>5150</v>
      </c>
      <c r="C55" s="170">
        <f>SUM(C40,C41,C45,C50,C51,C53)</f>
        <v>2483</v>
      </c>
      <c r="D55" s="171">
        <f>SUM(D40,D41,D45,D50,D51,D53)</f>
        <v>66</v>
      </c>
      <c r="E55" s="172">
        <f>SUM(E40,E41,E45,E50,E51,E53)</f>
        <v>2660</v>
      </c>
      <c r="F55" s="173">
        <f t="shared" si="1"/>
        <v>48.213592233009713</v>
      </c>
      <c r="G55" s="174">
        <f t="shared" si="0"/>
        <v>1.2815533980582523</v>
      </c>
      <c r="H55" s="175">
        <f t="shared" si="0"/>
        <v>51.650485436893199</v>
      </c>
    </row>
    <row r="56" spans="1:8">
      <c r="A56" s="71" t="s">
        <v>85</v>
      </c>
      <c r="B56" s="669">
        <f>SUM(B38:B53)</f>
        <v>43023</v>
      </c>
      <c r="C56" s="176">
        <f>SUM(C54:C55)</f>
        <v>28520</v>
      </c>
      <c r="D56" s="177">
        <f>SUM(D54:D55)</f>
        <v>3956</v>
      </c>
      <c r="E56" s="178">
        <f>SUM(E54:E55)</f>
        <v>11406</v>
      </c>
      <c r="F56" s="179">
        <f t="shared" si="1"/>
        <v>66.290123887223118</v>
      </c>
      <c r="G56" s="180">
        <f t="shared" si="0"/>
        <v>9.1950817004857868</v>
      </c>
      <c r="H56" s="181">
        <f t="shared" si="0"/>
        <v>26.511400878599815</v>
      </c>
    </row>
    <row r="57" spans="1:8" ht="24" customHeight="1">
      <c r="A57" s="838" t="s">
        <v>593</v>
      </c>
      <c r="B57" s="839"/>
      <c r="C57" s="839"/>
      <c r="D57" s="839"/>
      <c r="E57" s="839"/>
      <c r="F57" s="839"/>
      <c r="G57" s="839"/>
      <c r="H57" s="839"/>
    </row>
    <row r="58" spans="1:8">
      <c r="A58" s="837" t="s">
        <v>594</v>
      </c>
      <c r="B58" s="837"/>
      <c r="C58" s="837"/>
      <c r="D58" s="837"/>
      <c r="E58" s="837"/>
      <c r="F58" s="837"/>
      <c r="G58" s="837"/>
      <c r="H58" s="837"/>
    </row>
    <row r="59" spans="1:8" ht="24.75" customHeight="1">
      <c r="A59" s="840" t="s">
        <v>576</v>
      </c>
      <c r="B59" s="840"/>
      <c r="C59" s="840"/>
      <c r="D59" s="840"/>
      <c r="E59" s="840"/>
      <c r="F59" s="840"/>
      <c r="G59" s="840"/>
      <c r="H59" s="840"/>
    </row>
    <row r="61" spans="1:8" ht="23.25">
      <c r="A61" s="841">
        <v>2020</v>
      </c>
      <c r="B61" s="841"/>
      <c r="C61" s="841"/>
      <c r="D61" s="841"/>
      <c r="E61" s="841"/>
      <c r="F61" s="841"/>
      <c r="G61" s="841"/>
      <c r="H61" s="841"/>
    </row>
    <row r="62" spans="1:8">
      <c r="A62" s="182"/>
      <c r="B62" s="148"/>
    </row>
    <row r="63" spans="1:8" ht="17.25">
      <c r="A63" s="836" t="s">
        <v>88</v>
      </c>
      <c r="B63" s="836"/>
      <c r="C63" s="836"/>
      <c r="D63" s="836"/>
      <c r="E63" s="836"/>
      <c r="F63" s="836"/>
      <c r="G63" s="836"/>
      <c r="H63" s="836"/>
    </row>
    <row r="64" spans="1:8" ht="14.45" customHeight="1">
      <c r="A64" s="842" t="s">
        <v>59</v>
      </c>
      <c r="B64" s="845" t="s">
        <v>60</v>
      </c>
      <c r="C64" s="848" t="s">
        <v>61</v>
      </c>
      <c r="D64" s="849"/>
      <c r="E64" s="849"/>
      <c r="F64" s="849"/>
      <c r="G64" s="849"/>
      <c r="H64" s="850"/>
    </row>
    <row r="65" spans="1:8" ht="90">
      <c r="A65" s="843"/>
      <c r="B65" s="846"/>
      <c r="C65" s="68" t="s">
        <v>62</v>
      </c>
      <c r="D65" s="66" t="s">
        <v>63</v>
      </c>
      <c r="E65" s="66" t="s">
        <v>64</v>
      </c>
      <c r="F65" s="66" t="s">
        <v>65</v>
      </c>
      <c r="G65" s="66" t="s">
        <v>63</v>
      </c>
      <c r="H65" s="67" t="s">
        <v>64</v>
      </c>
    </row>
    <row r="66" spans="1:8" ht="15.75" thickBot="1">
      <c r="A66" s="844"/>
      <c r="B66" s="847"/>
      <c r="C66" s="851" t="s">
        <v>8</v>
      </c>
      <c r="D66" s="852"/>
      <c r="E66" s="853"/>
      <c r="F66" s="854" t="s">
        <v>66</v>
      </c>
      <c r="G66" s="852"/>
      <c r="H66" s="855"/>
    </row>
    <row r="67" spans="1:8">
      <c r="A67" s="495" t="s">
        <v>67</v>
      </c>
      <c r="B67" s="666">
        <v>6512</v>
      </c>
      <c r="C67" s="64">
        <v>4635</v>
      </c>
      <c r="D67" s="152">
        <v>1221</v>
      </c>
      <c r="E67" s="152">
        <v>806</v>
      </c>
      <c r="F67" s="153">
        <f>C67/$B67*100</f>
        <v>71.176289926289925</v>
      </c>
      <c r="G67" s="153">
        <f t="shared" ref="G67:H82" si="2">D67/$B67*100</f>
        <v>18.75</v>
      </c>
      <c r="H67" s="154">
        <f t="shared" si="2"/>
        <v>12.377149877149877</v>
      </c>
    </row>
    <row r="68" spans="1:8">
      <c r="A68" s="496" t="s">
        <v>68</v>
      </c>
      <c r="B68" s="667">
        <v>3425</v>
      </c>
      <c r="C68" s="65">
        <v>2332</v>
      </c>
      <c r="D68" s="155">
        <v>78</v>
      </c>
      <c r="E68" s="155">
        <v>1046</v>
      </c>
      <c r="F68" s="156">
        <f t="shared" ref="F68:H83" si="3">C68/$B68*100</f>
        <v>68.087591240875909</v>
      </c>
      <c r="G68" s="157">
        <f t="shared" si="2"/>
        <v>2.2773722627737225</v>
      </c>
      <c r="H68" s="158">
        <f t="shared" si="2"/>
        <v>30.540145985401463</v>
      </c>
    </row>
    <row r="69" spans="1:8">
      <c r="A69" s="495" t="s">
        <v>69</v>
      </c>
      <c r="B69" s="666">
        <v>1601</v>
      </c>
      <c r="C69" s="64">
        <v>872</v>
      </c>
      <c r="D69" s="152">
        <v>4</v>
      </c>
      <c r="E69" s="152">
        <v>729</v>
      </c>
      <c r="F69" s="153">
        <f t="shared" si="3"/>
        <v>54.465958775765145</v>
      </c>
      <c r="G69" s="159">
        <f t="shared" si="2"/>
        <v>0.24984384759525297</v>
      </c>
      <c r="H69" s="160">
        <f t="shared" si="2"/>
        <v>45.534041224234855</v>
      </c>
    </row>
    <row r="70" spans="1:8">
      <c r="A70" s="496" t="s">
        <v>70</v>
      </c>
      <c r="B70" s="667">
        <v>991</v>
      </c>
      <c r="C70" s="65">
        <v>639</v>
      </c>
      <c r="D70" s="155">
        <v>11</v>
      </c>
      <c r="E70" s="155">
        <v>342</v>
      </c>
      <c r="F70" s="156">
        <f t="shared" si="3"/>
        <v>64.480322906155394</v>
      </c>
      <c r="G70" s="157">
        <f t="shared" si="2"/>
        <v>1.109989909182644</v>
      </c>
      <c r="H70" s="158">
        <f t="shared" si="2"/>
        <v>34.510595358224016</v>
      </c>
    </row>
    <row r="71" spans="1:8">
      <c r="A71" s="495" t="s">
        <v>71</v>
      </c>
      <c r="B71" s="666">
        <v>264</v>
      </c>
      <c r="C71" s="64">
        <v>196</v>
      </c>
      <c r="D71" s="152">
        <v>43</v>
      </c>
      <c r="E71" s="152">
        <v>26</v>
      </c>
      <c r="F71" s="153">
        <f t="shared" si="3"/>
        <v>74.242424242424249</v>
      </c>
      <c r="G71" s="159">
        <f t="shared" si="2"/>
        <v>16.287878787878789</v>
      </c>
      <c r="H71" s="160">
        <f t="shared" si="2"/>
        <v>9.8484848484848477</v>
      </c>
    </row>
    <row r="72" spans="1:8">
      <c r="A72" s="496" t="s">
        <v>72</v>
      </c>
      <c r="B72" s="667">
        <v>847</v>
      </c>
      <c r="C72" s="65">
        <v>322</v>
      </c>
      <c r="D72" s="155">
        <v>106</v>
      </c>
      <c r="E72" s="155">
        <v>419</v>
      </c>
      <c r="F72" s="156">
        <f t="shared" si="3"/>
        <v>38.016528925619838</v>
      </c>
      <c r="G72" s="157">
        <f t="shared" si="2"/>
        <v>12.514757969303425</v>
      </c>
      <c r="H72" s="158">
        <f t="shared" si="2"/>
        <v>49.468713105076738</v>
      </c>
    </row>
    <row r="73" spans="1:8">
      <c r="A73" s="495" t="s">
        <v>73</v>
      </c>
      <c r="B73" s="666">
        <v>2870</v>
      </c>
      <c r="C73" s="64">
        <v>2454</v>
      </c>
      <c r="D73" s="152">
        <v>160</v>
      </c>
      <c r="E73" s="152">
        <v>312</v>
      </c>
      <c r="F73" s="153">
        <f t="shared" si="3"/>
        <v>85.505226480836242</v>
      </c>
      <c r="G73" s="159">
        <f t="shared" si="2"/>
        <v>5.5749128919860631</v>
      </c>
      <c r="H73" s="160">
        <f t="shared" si="2"/>
        <v>10.871080139372822</v>
      </c>
    </row>
    <row r="74" spans="1:8">
      <c r="A74" s="496" t="s">
        <v>74</v>
      </c>
      <c r="B74" s="667">
        <v>906</v>
      </c>
      <c r="C74" s="65">
        <v>371</v>
      </c>
      <c r="D74" s="155">
        <v>38</v>
      </c>
      <c r="E74" s="155">
        <v>497</v>
      </c>
      <c r="F74" s="156">
        <f t="shared" si="3"/>
        <v>40.949227373068432</v>
      </c>
      <c r="G74" s="157">
        <f t="shared" si="2"/>
        <v>4.1942604856512142</v>
      </c>
      <c r="H74" s="158">
        <f t="shared" si="2"/>
        <v>54.856512141280355</v>
      </c>
    </row>
    <row r="75" spans="1:8">
      <c r="A75" s="495" t="s">
        <v>75</v>
      </c>
      <c r="B75" s="666">
        <v>6038</v>
      </c>
      <c r="C75" s="64">
        <v>4306</v>
      </c>
      <c r="D75" s="152">
        <v>931</v>
      </c>
      <c r="E75" s="152">
        <v>1022</v>
      </c>
      <c r="F75" s="153">
        <f t="shared" si="3"/>
        <v>71.31500496853262</v>
      </c>
      <c r="G75" s="159">
        <f t="shared" si="2"/>
        <v>15.41901291818483</v>
      </c>
      <c r="H75" s="160">
        <f t="shared" si="2"/>
        <v>16.92613448161643</v>
      </c>
    </row>
    <row r="76" spans="1:8">
      <c r="A76" s="496" t="s">
        <v>76</v>
      </c>
      <c r="B76" s="667">
        <v>15586</v>
      </c>
      <c r="C76" s="65">
        <v>10649</v>
      </c>
      <c r="D76" s="155">
        <v>1306</v>
      </c>
      <c r="E76" s="155">
        <v>4002</v>
      </c>
      <c r="F76" s="156">
        <f t="shared" si="3"/>
        <v>68.32413704606698</v>
      </c>
      <c r="G76" s="157">
        <f t="shared" si="2"/>
        <v>8.3793147696650845</v>
      </c>
      <c r="H76" s="158">
        <f t="shared" si="2"/>
        <v>25.676889516232514</v>
      </c>
    </row>
    <row r="77" spans="1:8">
      <c r="A77" s="495" t="s">
        <v>77</v>
      </c>
      <c r="B77" s="666">
        <v>1505</v>
      </c>
      <c r="C77" s="64">
        <v>1296</v>
      </c>
      <c r="D77" s="152">
        <v>144</v>
      </c>
      <c r="E77" s="152">
        <v>73</v>
      </c>
      <c r="F77" s="153">
        <f t="shared" si="3"/>
        <v>86.112956810631232</v>
      </c>
      <c r="G77" s="159">
        <f t="shared" si="2"/>
        <v>9.5681063122923593</v>
      </c>
      <c r="H77" s="160">
        <f t="shared" si="2"/>
        <v>4.8504983388704321</v>
      </c>
    </row>
    <row r="78" spans="1:8">
      <c r="A78" s="496" t="s">
        <v>78</v>
      </c>
      <c r="B78" s="667">
        <v>270</v>
      </c>
      <c r="C78" s="65">
        <v>178</v>
      </c>
      <c r="D78" s="155">
        <v>9</v>
      </c>
      <c r="E78" s="155">
        <v>106</v>
      </c>
      <c r="F78" s="156">
        <f t="shared" si="3"/>
        <v>65.925925925925924</v>
      </c>
      <c r="G78" s="157">
        <f t="shared" si="2"/>
        <v>3.3333333333333335</v>
      </c>
      <c r="H78" s="158">
        <f t="shared" si="2"/>
        <v>39.25925925925926</v>
      </c>
    </row>
    <row r="79" spans="1:8">
      <c r="A79" s="495" t="s">
        <v>79</v>
      </c>
      <c r="B79" s="666">
        <v>1660</v>
      </c>
      <c r="C79" s="64">
        <v>801</v>
      </c>
      <c r="D79" s="152">
        <v>4</v>
      </c>
      <c r="E79" s="152">
        <v>905</v>
      </c>
      <c r="F79" s="153">
        <f t="shared" si="3"/>
        <v>48.253012048192772</v>
      </c>
      <c r="G79" s="159">
        <f t="shared" si="2"/>
        <v>0.24096385542168677</v>
      </c>
      <c r="H79" s="160">
        <f t="shared" si="2"/>
        <v>54.518072289156628</v>
      </c>
    </row>
    <row r="80" spans="1:8">
      <c r="A80" s="496" t="s">
        <v>80</v>
      </c>
      <c r="B80" s="667">
        <v>190</v>
      </c>
      <c r="C80" s="65">
        <v>44</v>
      </c>
      <c r="D80" s="155">
        <v>2</v>
      </c>
      <c r="E80" s="155">
        <v>145</v>
      </c>
      <c r="F80" s="156">
        <f t="shared" si="3"/>
        <v>23.157894736842106</v>
      </c>
      <c r="G80" s="157">
        <f t="shared" si="2"/>
        <v>1.0526315789473684</v>
      </c>
      <c r="H80" s="158">
        <f t="shared" si="2"/>
        <v>76.31578947368422</v>
      </c>
    </row>
    <row r="81" spans="1:8">
      <c r="A81" s="495" t="s">
        <v>81</v>
      </c>
      <c r="B81" s="666">
        <v>1837</v>
      </c>
      <c r="C81" s="64">
        <v>1287</v>
      </c>
      <c r="D81" s="152">
        <v>30</v>
      </c>
      <c r="E81" s="152">
        <v>521</v>
      </c>
      <c r="F81" s="153">
        <f t="shared" si="3"/>
        <v>70.05988023952095</v>
      </c>
      <c r="G81" s="159">
        <f t="shared" si="2"/>
        <v>1.6330974414806749</v>
      </c>
      <c r="H81" s="160">
        <f t="shared" si="2"/>
        <v>28.361458900381052</v>
      </c>
    </row>
    <row r="82" spans="1:8" ht="15.75" thickBot="1">
      <c r="A82" s="496" t="s">
        <v>82</v>
      </c>
      <c r="B82" s="668">
        <v>280</v>
      </c>
      <c r="C82" s="65">
        <v>162</v>
      </c>
      <c r="D82" s="155">
        <v>3</v>
      </c>
      <c r="E82" s="163">
        <v>116</v>
      </c>
      <c r="F82" s="156">
        <f t="shared" si="3"/>
        <v>57.857142857142861</v>
      </c>
      <c r="G82" s="157">
        <f t="shared" si="2"/>
        <v>1.0714285714285714</v>
      </c>
      <c r="H82" s="158">
        <f t="shared" si="2"/>
        <v>41.428571428571431</v>
      </c>
    </row>
    <row r="83" spans="1:8">
      <c r="A83" s="69" t="s">
        <v>83</v>
      </c>
      <c r="B83" s="226">
        <f>SUM(B67:B68,B71,B72,B73,B75,B76,B77,B78,B81)</f>
        <v>39154</v>
      </c>
      <c r="C83" s="164">
        <f>SUM(C67:C68,C71,C72,C73,C75,C76,C77,C78,C81)</f>
        <v>27655</v>
      </c>
      <c r="D83" s="165">
        <f>SUM(D67:D68,D71,D72,D73,D75,D76,D77,D78,D81)</f>
        <v>4028</v>
      </c>
      <c r="E83" s="166">
        <f>SUM(E67:E68,E71,E72,E73,E75,E76,E77,E78,E81)</f>
        <v>8333</v>
      </c>
      <c r="F83" s="167">
        <f t="shared" si="3"/>
        <v>70.631353118455337</v>
      </c>
      <c r="G83" s="168">
        <f t="shared" si="3"/>
        <v>10.28758236706339</v>
      </c>
      <c r="H83" s="169">
        <f t="shared" si="3"/>
        <v>21.282627573172601</v>
      </c>
    </row>
    <row r="84" spans="1:8">
      <c r="A84" s="70" t="s">
        <v>84</v>
      </c>
      <c r="B84" s="233">
        <f>SUM(B69,B70,B74,B79,B80,B82)</f>
        <v>5628</v>
      </c>
      <c r="C84" s="170">
        <f>SUM(C69,C70,C74,C79,C80,C82)</f>
        <v>2889</v>
      </c>
      <c r="D84" s="171">
        <f>SUM(D69,D70,D74,D79,D80,D82)</f>
        <v>62</v>
      </c>
      <c r="E84" s="172">
        <f>SUM(E69,E70,E74,E79,E80,E82)</f>
        <v>2734</v>
      </c>
      <c r="F84" s="173">
        <f t="shared" ref="F84:H85" si="4">C84/$B84*100</f>
        <v>51.332622601279319</v>
      </c>
      <c r="G84" s="174">
        <f t="shared" si="4"/>
        <v>1.1016346837242361</v>
      </c>
      <c r="H84" s="175">
        <f t="shared" si="4"/>
        <v>48.578535891968727</v>
      </c>
    </row>
    <row r="85" spans="1:8">
      <c r="A85" s="71" t="s">
        <v>85</v>
      </c>
      <c r="B85" s="669">
        <f>SUM(B67:B82)</f>
        <v>44782</v>
      </c>
      <c r="C85" s="176">
        <f>SUM(C83:C84)</f>
        <v>30544</v>
      </c>
      <c r="D85" s="177">
        <f>SUM(D83:D84)</f>
        <v>4090</v>
      </c>
      <c r="E85" s="178">
        <f>SUM(E83:E84)</f>
        <v>11067</v>
      </c>
      <c r="F85" s="179">
        <f t="shared" si="4"/>
        <v>68.205975615202547</v>
      </c>
      <c r="G85" s="180">
        <f t="shared" si="4"/>
        <v>9.1331338484212399</v>
      </c>
      <c r="H85" s="181">
        <f t="shared" si="4"/>
        <v>24.71305435219508</v>
      </c>
    </row>
    <row r="86" spans="1:8" ht="24" customHeight="1">
      <c r="A86" s="838" t="s">
        <v>593</v>
      </c>
      <c r="B86" s="839"/>
      <c r="C86" s="839"/>
      <c r="D86" s="839"/>
      <c r="E86" s="839"/>
      <c r="F86" s="839"/>
      <c r="G86" s="839"/>
      <c r="H86" s="839"/>
    </row>
    <row r="87" spans="1:8">
      <c r="A87" s="837" t="s">
        <v>594</v>
      </c>
      <c r="B87" s="837"/>
      <c r="C87" s="837"/>
      <c r="D87" s="837"/>
      <c r="E87" s="837"/>
      <c r="F87" s="837"/>
      <c r="G87" s="837"/>
      <c r="H87" s="837"/>
    </row>
    <row r="88" spans="1:8" ht="24" customHeight="1">
      <c r="A88" s="840" t="s">
        <v>577</v>
      </c>
      <c r="B88" s="840"/>
      <c r="C88" s="840"/>
      <c r="D88" s="840"/>
      <c r="E88" s="840"/>
      <c r="F88" s="840"/>
      <c r="G88" s="840"/>
      <c r="H88" s="840"/>
    </row>
    <row r="90" spans="1:8" ht="23.25">
      <c r="A90" s="841">
        <v>2019</v>
      </c>
      <c r="B90" s="841"/>
      <c r="C90" s="841"/>
      <c r="D90" s="841"/>
      <c r="E90" s="841"/>
      <c r="F90" s="841"/>
      <c r="G90" s="841"/>
      <c r="H90" s="841"/>
    </row>
    <row r="92" spans="1:8" ht="16.5" customHeight="1">
      <c r="A92" s="836" t="s">
        <v>89</v>
      </c>
      <c r="B92" s="836"/>
      <c r="C92" s="836"/>
      <c r="D92" s="836"/>
      <c r="E92" s="836"/>
      <c r="F92" s="836"/>
      <c r="G92" s="836"/>
      <c r="H92" s="836"/>
    </row>
    <row r="93" spans="1:8" ht="14.45" customHeight="1">
      <c r="A93" s="842" t="s">
        <v>59</v>
      </c>
      <c r="B93" s="845" t="s">
        <v>60</v>
      </c>
      <c r="C93" s="848" t="s">
        <v>61</v>
      </c>
      <c r="D93" s="849"/>
      <c r="E93" s="849"/>
      <c r="F93" s="849"/>
      <c r="G93" s="849"/>
      <c r="H93" s="850"/>
    </row>
    <row r="94" spans="1:8" ht="90">
      <c r="A94" s="843"/>
      <c r="B94" s="846"/>
      <c r="C94" s="68" t="s">
        <v>62</v>
      </c>
      <c r="D94" s="66" t="s">
        <v>63</v>
      </c>
      <c r="E94" s="66" t="s">
        <v>64</v>
      </c>
      <c r="F94" s="66" t="s">
        <v>65</v>
      </c>
      <c r="G94" s="66" t="s">
        <v>63</v>
      </c>
      <c r="H94" s="67" t="s">
        <v>64</v>
      </c>
    </row>
    <row r="95" spans="1:8" ht="15.75" thickBot="1">
      <c r="A95" s="844"/>
      <c r="B95" s="847"/>
      <c r="C95" s="851" t="s">
        <v>8</v>
      </c>
      <c r="D95" s="852"/>
      <c r="E95" s="853"/>
      <c r="F95" s="854" t="s">
        <v>66</v>
      </c>
      <c r="G95" s="852"/>
      <c r="H95" s="855"/>
    </row>
    <row r="96" spans="1:8">
      <c r="A96" s="495" t="s">
        <v>67</v>
      </c>
      <c r="B96" s="666">
        <v>6562</v>
      </c>
      <c r="C96" s="64">
        <v>4830</v>
      </c>
      <c r="D96" s="152">
        <v>1055</v>
      </c>
      <c r="E96" s="152">
        <v>840</v>
      </c>
      <c r="F96" s="153">
        <v>73.605608046327347</v>
      </c>
      <c r="G96" s="153">
        <v>16.077415422127402</v>
      </c>
      <c r="H96" s="154">
        <v>12.800975312404756</v>
      </c>
    </row>
    <row r="97" spans="1:8">
      <c r="A97" s="496" t="s">
        <v>68</v>
      </c>
      <c r="B97" s="667">
        <v>3409</v>
      </c>
      <c r="C97" s="65">
        <v>2357</v>
      </c>
      <c r="D97" s="155">
        <v>125</v>
      </c>
      <c r="E97" s="155">
        <v>963</v>
      </c>
      <c r="F97" s="156">
        <v>69.14051041361104</v>
      </c>
      <c r="G97" s="157">
        <v>3.6667644470519214</v>
      </c>
      <c r="H97" s="158">
        <v>28.248753300088005</v>
      </c>
    </row>
    <row r="98" spans="1:8">
      <c r="A98" s="495" t="s">
        <v>69</v>
      </c>
      <c r="B98" s="666">
        <v>1655</v>
      </c>
      <c r="C98" s="64">
        <v>917</v>
      </c>
      <c r="D98" s="152">
        <v>37</v>
      </c>
      <c r="E98" s="152">
        <v>701</v>
      </c>
      <c r="F98" s="153">
        <v>55.407854984894257</v>
      </c>
      <c r="G98" s="159">
        <v>2.2356495468277946</v>
      </c>
      <c r="H98" s="160">
        <v>42.356495468277942</v>
      </c>
    </row>
    <row r="99" spans="1:8">
      <c r="A99" s="496" t="s">
        <v>70</v>
      </c>
      <c r="B99" s="667">
        <v>1014</v>
      </c>
      <c r="C99" s="65">
        <v>614</v>
      </c>
      <c r="D99" s="155">
        <v>13</v>
      </c>
      <c r="E99" s="155">
        <v>389</v>
      </c>
      <c r="F99" s="156">
        <v>60.552268244575934</v>
      </c>
      <c r="G99" s="157">
        <v>1.2820512820512819</v>
      </c>
      <c r="H99" s="158">
        <v>38.362919132149905</v>
      </c>
    </row>
    <row r="100" spans="1:8">
      <c r="A100" s="495" t="s">
        <v>71</v>
      </c>
      <c r="B100" s="666">
        <v>278</v>
      </c>
      <c r="C100" s="64">
        <v>201</v>
      </c>
      <c r="D100" s="152">
        <v>26</v>
      </c>
      <c r="E100" s="152">
        <v>51</v>
      </c>
      <c r="F100" s="153">
        <v>72.302158273381295</v>
      </c>
      <c r="G100" s="159">
        <v>9.3525179856115113</v>
      </c>
      <c r="H100" s="160">
        <v>18.345323741007196</v>
      </c>
    </row>
    <row r="101" spans="1:8">
      <c r="A101" s="496" t="s">
        <v>72</v>
      </c>
      <c r="B101" s="667">
        <v>875</v>
      </c>
      <c r="C101" s="65">
        <v>345</v>
      </c>
      <c r="D101" s="155">
        <v>114</v>
      </c>
      <c r="E101" s="155">
        <v>416</v>
      </c>
      <c r="F101" s="156">
        <v>39.428571428571431</v>
      </c>
      <c r="G101" s="157">
        <v>13.028571428571428</v>
      </c>
      <c r="H101" s="158">
        <v>47.542857142857144</v>
      </c>
    </row>
    <row r="102" spans="1:8">
      <c r="A102" s="495" t="s">
        <v>73</v>
      </c>
      <c r="B102" s="666">
        <v>2874</v>
      </c>
      <c r="C102" s="64">
        <v>2463</v>
      </c>
      <c r="D102" s="152">
        <v>192</v>
      </c>
      <c r="E102" s="152">
        <v>270</v>
      </c>
      <c r="F102" s="153">
        <v>85.699373695198332</v>
      </c>
      <c r="G102" s="159">
        <v>6.6805845511482245</v>
      </c>
      <c r="H102" s="160">
        <v>9.3945720250521916</v>
      </c>
    </row>
    <row r="103" spans="1:8">
      <c r="A103" s="496" t="s">
        <v>74</v>
      </c>
      <c r="B103" s="667">
        <v>990</v>
      </c>
      <c r="C103" s="65">
        <v>526</v>
      </c>
      <c r="D103" s="155">
        <v>3</v>
      </c>
      <c r="E103" s="155">
        <v>461</v>
      </c>
      <c r="F103" s="156">
        <v>53.131313131313128</v>
      </c>
      <c r="G103" s="157">
        <v>0.30303030303030304</v>
      </c>
      <c r="H103" s="158">
        <v>46.565656565656568</v>
      </c>
    </row>
    <row r="104" spans="1:8">
      <c r="A104" s="495" t="s">
        <v>75</v>
      </c>
      <c r="B104" s="666">
        <v>6021</v>
      </c>
      <c r="C104" s="64">
        <v>4301</v>
      </c>
      <c r="D104" s="152">
        <v>866</v>
      </c>
      <c r="E104" s="152">
        <v>1145</v>
      </c>
      <c r="F104" s="153">
        <v>71.433316724796541</v>
      </c>
      <c r="G104" s="159">
        <v>14.38299285832918</v>
      </c>
      <c r="H104" s="160">
        <v>19.01677462215579</v>
      </c>
    </row>
    <row r="105" spans="1:8">
      <c r="A105" s="496" t="s">
        <v>76</v>
      </c>
      <c r="B105" s="667">
        <v>15237</v>
      </c>
      <c r="C105" s="65">
        <v>10598</v>
      </c>
      <c r="D105" s="155">
        <v>1269</v>
      </c>
      <c r="E105" s="155">
        <v>3685</v>
      </c>
      <c r="F105" s="156">
        <v>69.554374220647105</v>
      </c>
      <c r="G105" s="157">
        <v>8.3284111045481382</v>
      </c>
      <c r="H105" s="158">
        <v>24.184550764586206</v>
      </c>
    </row>
    <row r="106" spans="1:8">
      <c r="A106" s="495" t="s">
        <v>77</v>
      </c>
      <c r="B106" s="666">
        <v>1535</v>
      </c>
      <c r="C106" s="64">
        <v>1288</v>
      </c>
      <c r="D106" s="152">
        <v>181</v>
      </c>
      <c r="E106" s="152">
        <v>74</v>
      </c>
      <c r="F106" s="153">
        <v>83.90879478827361</v>
      </c>
      <c r="G106" s="159">
        <v>11.791530944625407</v>
      </c>
      <c r="H106" s="160">
        <v>4.8208469055374588</v>
      </c>
    </row>
    <row r="107" spans="1:8">
      <c r="A107" s="496" t="s">
        <v>78</v>
      </c>
      <c r="B107" s="667">
        <v>247</v>
      </c>
      <c r="C107" s="65">
        <v>164</v>
      </c>
      <c r="D107" s="155">
        <v>28</v>
      </c>
      <c r="E107" s="155">
        <v>73</v>
      </c>
      <c r="F107" s="156">
        <v>66.396761133603249</v>
      </c>
      <c r="G107" s="157">
        <v>11.336032388663968</v>
      </c>
      <c r="H107" s="158">
        <v>29.554655870445345</v>
      </c>
    </row>
    <row r="108" spans="1:8">
      <c r="A108" s="495" t="s">
        <v>79</v>
      </c>
      <c r="B108" s="666">
        <v>1697</v>
      </c>
      <c r="C108" s="64">
        <v>854</v>
      </c>
      <c r="D108" s="152">
        <v>2</v>
      </c>
      <c r="E108" s="152">
        <v>891</v>
      </c>
      <c r="F108" s="153">
        <v>50.324101355332942</v>
      </c>
      <c r="G108" s="159">
        <v>0.11785503830288745</v>
      </c>
      <c r="H108" s="160">
        <v>52.504419563936352</v>
      </c>
    </row>
    <row r="109" spans="1:8">
      <c r="A109" s="496" t="s">
        <v>80</v>
      </c>
      <c r="B109" s="667">
        <v>183</v>
      </c>
      <c r="C109" s="65">
        <v>47</v>
      </c>
      <c r="D109" s="155">
        <v>2</v>
      </c>
      <c r="E109" s="155">
        <v>135</v>
      </c>
      <c r="F109" s="156">
        <v>25.683060109289617</v>
      </c>
      <c r="G109" s="157">
        <v>1.0928961748633881</v>
      </c>
      <c r="H109" s="158">
        <v>73.770491803278688</v>
      </c>
    </row>
    <row r="110" spans="1:8">
      <c r="A110" s="495" t="s">
        <v>81</v>
      </c>
      <c r="B110" s="666">
        <v>1840</v>
      </c>
      <c r="C110" s="64">
        <v>1319</v>
      </c>
      <c r="D110" s="152">
        <v>56</v>
      </c>
      <c r="E110" s="152">
        <v>468</v>
      </c>
      <c r="F110" s="153">
        <v>71.684782608695656</v>
      </c>
      <c r="G110" s="159">
        <v>3.0434782608695654</v>
      </c>
      <c r="H110" s="160">
        <v>25.434782608695649</v>
      </c>
    </row>
    <row r="111" spans="1:8" ht="15.75" thickBot="1">
      <c r="A111" s="496" t="s">
        <v>82</v>
      </c>
      <c r="B111" s="668">
        <v>305</v>
      </c>
      <c r="C111" s="65">
        <v>199</v>
      </c>
      <c r="D111" s="155">
        <v>4</v>
      </c>
      <c r="E111" s="163">
        <v>114</v>
      </c>
      <c r="F111" s="156">
        <v>65.245901639344268</v>
      </c>
      <c r="G111" s="157">
        <v>1.3114754098360655</v>
      </c>
      <c r="H111" s="158">
        <v>37.377049180327873</v>
      </c>
    </row>
    <row r="112" spans="1:8">
      <c r="A112" s="69" t="s">
        <v>83</v>
      </c>
      <c r="B112" s="226">
        <f>SUM(B96:B97,B100,B101,B102,B104,B105,B106,B107,B110)</f>
        <v>38878</v>
      </c>
      <c r="C112" s="164">
        <f>SUM(C96:C97,C100,C101,C102,C104,C105,C106,C107,C110)</f>
        <v>27866</v>
      </c>
      <c r="D112" s="165">
        <f>SUM(D96:D97,D100,D101,D102,D104,D105,D106,D107,D110)</f>
        <v>3912</v>
      </c>
      <c r="E112" s="166">
        <f>SUM(E96:E97,E100,E101,E102,E104,E105,E106,E107,E110)</f>
        <v>7985</v>
      </c>
      <c r="F112" s="167">
        <f t="shared" ref="F112:H113" si="5">C112/$B112*100</f>
        <v>71.675497710787596</v>
      </c>
      <c r="G112" s="168">
        <f t="shared" si="5"/>
        <v>10.062246000308658</v>
      </c>
      <c r="H112" s="169">
        <f t="shared" si="5"/>
        <v>20.538607953084007</v>
      </c>
    </row>
    <row r="113" spans="1:9">
      <c r="A113" s="70" t="s">
        <v>84</v>
      </c>
      <c r="B113" s="233">
        <f>SUM(B98,B99,B103,B108,B109,B111)</f>
        <v>5844</v>
      </c>
      <c r="C113" s="170">
        <f>SUM(C98,C99,C103,C108,C109,C111)</f>
        <v>3157</v>
      </c>
      <c r="D113" s="171">
        <f>SUM(D98,D99,D103,D108,D109,D111)</f>
        <v>61</v>
      </c>
      <c r="E113" s="172">
        <f>SUM(E98,E99,E103,E108,E109,E111)</f>
        <v>2691</v>
      </c>
      <c r="F113" s="173">
        <f t="shared" si="5"/>
        <v>54.021218343600275</v>
      </c>
      <c r="G113" s="174">
        <f t="shared" si="5"/>
        <v>1.0438056125941135</v>
      </c>
      <c r="H113" s="175">
        <f t="shared" si="5"/>
        <v>46.04722792607803</v>
      </c>
    </row>
    <row r="114" spans="1:9">
      <c r="A114" s="71" t="s">
        <v>85</v>
      </c>
      <c r="B114" s="669">
        <v>44722</v>
      </c>
      <c r="C114" s="176">
        <f>SUM(C112:C113)</f>
        <v>31023</v>
      </c>
      <c r="D114" s="177">
        <f>SUM(D112:D113)</f>
        <v>3973</v>
      </c>
      <c r="E114" s="178">
        <f>SUM(E112:E113)</f>
        <v>10676</v>
      </c>
      <c r="F114" s="179">
        <f>C114/B114*100</f>
        <v>69.368543446178606</v>
      </c>
      <c r="G114" s="180">
        <v>8.9</v>
      </c>
      <c r="H114" s="181">
        <v>23.871919860471355</v>
      </c>
    </row>
    <row r="115" spans="1:9" ht="24" customHeight="1">
      <c r="A115" s="838" t="s">
        <v>593</v>
      </c>
      <c r="B115" s="839"/>
      <c r="C115" s="839"/>
      <c r="D115" s="839"/>
      <c r="E115" s="839"/>
      <c r="F115" s="839"/>
      <c r="G115" s="839"/>
      <c r="H115" s="839"/>
    </row>
    <row r="116" spans="1:9">
      <c r="A116" s="837" t="s">
        <v>594</v>
      </c>
      <c r="B116" s="837"/>
      <c r="C116" s="837"/>
      <c r="D116" s="837"/>
      <c r="E116" s="837"/>
      <c r="F116" s="837"/>
      <c r="G116" s="837"/>
      <c r="H116" s="837"/>
    </row>
    <row r="117" spans="1:9" ht="24.75" customHeight="1">
      <c r="A117" s="840" t="s">
        <v>578</v>
      </c>
      <c r="B117" s="840"/>
      <c r="C117" s="840"/>
      <c r="D117" s="840"/>
      <c r="E117" s="840"/>
      <c r="F117" s="840"/>
      <c r="G117" s="840"/>
      <c r="H117" s="840"/>
    </row>
    <row r="119" spans="1:9" ht="23.25">
      <c r="A119" s="841">
        <v>2018</v>
      </c>
      <c r="B119" s="841"/>
      <c r="C119" s="841"/>
      <c r="D119" s="841"/>
      <c r="E119" s="841"/>
      <c r="F119" s="841"/>
      <c r="G119" s="841"/>
      <c r="H119" s="841"/>
    </row>
    <row r="121" spans="1:9" ht="16.5" customHeight="1">
      <c r="A121" s="834" t="s">
        <v>90</v>
      </c>
      <c r="B121" s="834"/>
      <c r="C121" s="834"/>
      <c r="D121" s="834"/>
      <c r="E121" s="834"/>
      <c r="F121" s="834"/>
      <c r="G121" s="834"/>
      <c r="H121" s="834"/>
      <c r="I121" s="834"/>
    </row>
    <row r="122" spans="1:9" ht="14.45" customHeight="1">
      <c r="A122" s="842" t="s">
        <v>59</v>
      </c>
      <c r="B122" s="845" t="s">
        <v>60</v>
      </c>
      <c r="C122" s="848" t="s">
        <v>61</v>
      </c>
      <c r="D122" s="849"/>
      <c r="E122" s="849"/>
      <c r="F122" s="849"/>
      <c r="G122" s="849"/>
      <c r="H122" s="850"/>
    </row>
    <row r="123" spans="1:9" ht="90">
      <c r="A123" s="843"/>
      <c r="B123" s="846"/>
      <c r="C123" s="68" t="s">
        <v>62</v>
      </c>
      <c r="D123" s="66" t="s">
        <v>63</v>
      </c>
      <c r="E123" s="66" t="s">
        <v>64</v>
      </c>
      <c r="F123" s="66" t="s">
        <v>65</v>
      </c>
      <c r="G123" s="66" t="s">
        <v>63</v>
      </c>
      <c r="H123" s="67" t="s">
        <v>64</v>
      </c>
    </row>
    <row r="124" spans="1:9" ht="15.75" thickBot="1">
      <c r="A124" s="844"/>
      <c r="B124" s="847"/>
      <c r="C124" s="851" t="s">
        <v>8</v>
      </c>
      <c r="D124" s="852"/>
      <c r="E124" s="853"/>
      <c r="F124" s="854" t="s">
        <v>66</v>
      </c>
      <c r="G124" s="852"/>
      <c r="H124" s="855"/>
    </row>
    <row r="125" spans="1:9">
      <c r="A125" s="495" t="s">
        <v>67</v>
      </c>
      <c r="B125" s="666">
        <v>6574</v>
      </c>
      <c r="C125" s="64">
        <v>4921</v>
      </c>
      <c r="D125" s="152">
        <v>992</v>
      </c>
      <c r="E125" s="152">
        <v>852</v>
      </c>
      <c r="F125" s="153">
        <v>74.855491329479776</v>
      </c>
      <c r="G125" s="153">
        <v>15.089747490112565</v>
      </c>
      <c r="H125" s="154">
        <v>12.960146029814421</v>
      </c>
    </row>
    <row r="126" spans="1:9">
      <c r="A126" s="496" t="s">
        <v>68</v>
      </c>
      <c r="B126" s="667">
        <v>3385</v>
      </c>
      <c r="C126" s="65">
        <v>2314</v>
      </c>
      <c r="D126" s="155">
        <v>98</v>
      </c>
      <c r="E126" s="155">
        <v>1008</v>
      </c>
      <c r="F126" s="156">
        <v>68.360413589364839</v>
      </c>
      <c r="G126" s="157">
        <v>2.8951255539143279</v>
      </c>
      <c r="H126" s="158">
        <v>29.778434268833088</v>
      </c>
    </row>
    <row r="127" spans="1:9">
      <c r="A127" s="495" t="s">
        <v>69</v>
      </c>
      <c r="B127" s="666">
        <v>1621</v>
      </c>
      <c r="C127" s="64">
        <v>886</v>
      </c>
      <c r="D127" s="152">
        <v>87</v>
      </c>
      <c r="E127" s="152">
        <v>653</v>
      </c>
      <c r="F127" s="153">
        <v>54.657618753855644</v>
      </c>
      <c r="G127" s="159">
        <v>5.3670573719925976</v>
      </c>
      <c r="H127" s="160">
        <v>40.283775447254783</v>
      </c>
    </row>
    <row r="128" spans="1:9">
      <c r="A128" s="496" t="s">
        <v>70</v>
      </c>
      <c r="B128" s="667">
        <v>1056</v>
      </c>
      <c r="C128" s="65">
        <v>660</v>
      </c>
      <c r="D128" s="155">
        <v>16</v>
      </c>
      <c r="E128" s="155">
        <v>382</v>
      </c>
      <c r="F128" s="156">
        <v>62.5</v>
      </c>
      <c r="G128" s="157">
        <v>1.5151515151515151</v>
      </c>
      <c r="H128" s="158">
        <v>36.174242424242422</v>
      </c>
    </row>
    <row r="129" spans="1:8">
      <c r="A129" s="495" t="s">
        <v>71</v>
      </c>
      <c r="B129" s="666">
        <v>295</v>
      </c>
      <c r="C129" s="64">
        <v>210</v>
      </c>
      <c r="D129" s="152">
        <v>34</v>
      </c>
      <c r="E129" s="152">
        <v>53</v>
      </c>
      <c r="F129" s="153">
        <v>71.186440677966104</v>
      </c>
      <c r="G129" s="159">
        <v>11.525423728813559</v>
      </c>
      <c r="H129" s="160">
        <v>17.966101694915253</v>
      </c>
    </row>
    <row r="130" spans="1:8">
      <c r="A130" s="496" t="s">
        <v>72</v>
      </c>
      <c r="B130" s="667">
        <v>920</v>
      </c>
      <c r="C130" s="65">
        <v>372</v>
      </c>
      <c r="D130" s="155">
        <v>142</v>
      </c>
      <c r="E130" s="155">
        <v>406</v>
      </c>
      <c r="F130" s="156">
        <v>40.434782608695649</v>
      </c>
      <c r="G130" s="157">
        <v>15.434782608695652</v>
      </c>
      <c r="H130" s="158">
        <v>44.130434782608695</v>
      </c>
    </row>
    <row r="131" spans="1:8">
      <c r="A131" s="495" t="s">
        <v>73</v>
      </c>
      <c r="B131" s="666">
        <v>2817</v>
      </c>
      <c r="C131" s="64">
        <v>2383</v>
      </c>
      <c r="D131" s="152">
        <v>192</v>
      </c>
      <c r="E131" s="152">
        <v>301</v>
      </c>
      <c r="F131" s="153">
        <v>84.593539226127092</v>
      </c>
      <c r="G131" s="159">
        <v>6.8157614483493081</v>
      </c>
      <c r="H131" s="160">
        <v>10.68512602058928</v>
      </c>
    </row>
    <row r="132" spans="1:8">
      <c r="A132" s="496" t="s">
        <v>74</v>
      </c>
      <c r="B132" s="667">
        <v>1073</v>
      </c>
      <c r="C132" s="65">
        <v>630</v>
      </c>
      <c r="D132" s="155">
        <v>2</v>
      </c>
      <c r="E132" s="155">
        <v>441</v>
      </c>
      <c r="F132" s="156">
        <v>58.713886300093201</v>
      </c>
      <c r="G132" s="157">
        <v>0.1863932898415657</v>
      </c>
      <c r="H132" s="158">
        <v>41.099720410065238</v>
      </c>
    </row>
    <row r="133" spans="1:8">
      <c r="A133" s="495" t="s">
        <v>75</v>
      </c>
      <c r="B133" s="666">
        <v>6050</v>
      </c>
      <c r="C133" s="64">
        <v>4333</v>
      </c>
      <c r="D133" s="152">
        <v>521</v>
      </c>
      <c r="E133" s="152">
        <v>1509</v>
      </c>
      <c r="F133" s="153">
        <v>71.619834710743802</v>
      </c>
      <c r="G133" s="159">
        <v>8.6115702479338854</v>
      </c>
      <c r="H133" s="160">
        <v>24.942148760330578</v>
      </c>
    </row>
    <row r="134" spans="1:8">
      <c r="A134" s="496" t="s">
        <v>76</v>
      </c>
      <c r="B134" s="667">
        <v>14697</v>
      </c>
      <c r="C134" s="65">
        <v>10296</v>
      </c>
      <c r="D134" s="155">
        <v>1217</v>
      </c>
      <c r="E134" s="155">
        <v>3416</v>
      </c>
      <c r="F134" s="156">
        <v>70.055113288426213</v>
      </c>
      <c r="G134" s="157">
        <v>8.2806014832959107</v>
      </c>
      <c r="H134" s="158">
        <v>23.242838674559437</v>
      </c>
    </row>
    <row r="135" spans="1:8">
      <c r="A135" s="495" t="s">
        <v>77</v>
      </c>
      <c r="B135" s="666">
        <v>1524</v>
      </c>
      <c r="C135" s="64">
        <v>1296</v>
      </c>
      <c r="D135" s="152">
        <v>186</v>
      </c>
      <c r="E135" s="152">
        <v>47</v>
      </c>
      <c r="F135" s="153">
        <v>85.039370078740163</v>
      </c>
      <c r="G135" s="159">
        <v>12.204724409448819</v>
      </c>
      <c r="H135" s="160">
        <v>3.083989501312336</v>
      </c>
    </row>
    <row r="136" spans="1:8">
      <c r="A136" s="496" t="s">
        <v>78</v>
      </c>
      <c r="B136" s="667">
        <v>239</v>
      </c>
      <c r="C136" s="65">
        <v>167</v>
      </c>
      <c r="D136" s="155">
        <v>19</v>
      </c>
      <c r="E136" s="155">
        <v>82</v>
      </c>
      <c r="F136" s="156">
        <v>69.874476987447693</v>
      </c>
      <c r="G136" s="157">
        <v>7.9497907949790791</v>
      </c>
      <c r="H136" s="158">
        <v>34.309623430962347</v>
      </c>
    </row>
    <row r="137" spans="1:8">
      <c r="A137" s="495" t="s">
        <v>79</v>
      </c>
      <c r="B137" s="666">
        <v>1716</v>
      </c>
      <c r="C137" s="64">
        <v>887</v>
      </c>
      <c r="D137" s="152">
        <v>1</v>
      </c>
      <c r="E137" s="152">
        <v>846</v>
      </c>
      <c r="F137" s="153">
        <v>51.689976689976689</v>
      </c>
      <c r="G137" s="159">
        <v>5.8275058275058272E-2</v>
      </c>
      <c r="H137" s="160">
        <v>49.3006993006993</v>
      </c>
    </row>
    <row r="138" spans="1:8">
      <c r="A138" s="496" t="s">
        <v>80</v>
      </c>
      <c r="B138" s="667">
        <v>189</v>
      </c>
      <c r="C138" s="65">
        <v>55</v>
      </c>
      <c r="D138" s="155">
        <v>3</v>
      </c>
      <c r="E138" s="155">
        <v>133</v>
      </c>
      <c r="F138" s="156">
        <v>29.100529100529098</v>
      </c>
      <c r="G138" s="157">
        <v>1.5873015873015872</v>
      </c>
      <c r="H138" s="158">
        <v>70.370370370370367</v>
      </c>
    </row>
    <row r="139" spans="1:8">
      <c r="A139" s="495" t="s">
        <v>81</v>
      </c>
      <c r="B139" s="666">
        <v>1719</v>
      </c>
      <c r="C139" s="64">
        <v>1258</v>
      </c>
      <c r="D139" s="152">
        <v>46</v>
      </c>
      <c r="E139" s="152">
        <v>420</v>
      </c>
      <c r="F139" s="153">
        <v>73.182082606166375</v>
      </c>
      <c r="G139" s="159">
        <v>2.675974403723095</v>
      </c>
      <c r="H139" s="160">
        <v>24.43280977312391</v>
      </c>
    </row>
    <row r="140" spans="1:8" ht="15.75" thickBot="1">
      <c r="A140" s="496" t="s">
        <v>82</v>
      </c>
      <c r="B140" s="668">
        <v>306</v>
      </c>
      <c r="C140" s="65">
        <v>200</v>
      </c>
      <c r="D140" s="155">
        <v>5</v>
      </c>
      <c r="E140" s="163">
        <v>101</v>
      </c>
      <c r="F140" s="156">
        <v>65.359477124183002</v>
      </c>
      <c r="G140" s="157">
        <v>1.6339869281045754</v>
      </c>
      <c r="H140" s="158">
        <v>33.006535947712415</v>
      </c>
    </row>
    <row r="141" spans="1:8">
      <c r="A141" s="69" t="s">
        <v>83</v>
      </c>
      <c r="B141" s="226">
        <f>SUM(B125:B126,B129,B130,B131,B133,B134,B135,B136,B139)</f>
        <v>38220</v>
      </c>
      <c r="C141" s="164">
        <f t="shared" ref="C141:E141" si="6">SUM(C125:C126,C129,C130,C131,C133,C134,C135,C136,C139)</f>
        <v>27550</v>
      </c>
      <c r="D141" s="165">
        <f t="shared" si="6"/>
        <v>3447</v>
      </c>
      <c r="E141" s="166">
        <f t="shared" si="6"/>
        <v>8094</v>
      </c>
      <c r="F141" s="167">
        <f>C141/$B141*100</f>
        <v>72.082679225536367</v>
      </c>
      <c r="G141" s="168">
        <f>D141/$B141*100</f>
        <v>9.0188383045525899</v>
      </c>
      <c r="H141" s="169">
        <f>E141/$B141*100</f>
        <v>21.177394034536892</v>
      </c>
    </row>
    <row r="142" spans="1:8">
      <c r="A142" s="70" t="s">
        <v>84</v>
      </c>
      <c r="B142" s="233">
        <f>SUM(B127,B128,B132,B137,B138,B140)</f>
        <v>5961</v>
      </c>
      <c r="C142" s="170">
        <f t="shared" ref="C142:E142" si="7">SUM(C127,C128,C132,C137,C138,C140)</f>
        <v>3318</v>
      </c>
      <c r="D142" s="171">
        <f t="shared" si="7"/>
        <v>114</v>
      </c>
      <c r="E142" s="172">
        <f t="shared" si="7"/>
        <v>2556</v>
      </c>
      <c r="F142" s="173">
        <f>C142/$B142*100</f>
        <v>55.661801711122294</v>
      </c>
      <c r="G142" s="174">
        <f t="shared" ref="G142:H142" si="8">D142/$B142*100</f>
        <v>1.9124308002013084</v>
      </c>
      <c r="H142" s="175">
        <f t="shared" si="8"/>
        <v>42.878711625566183</v>
      </c>
    </row>
    <row r="143" spans="1:8">
      <c r="A143" s="71" t="s">
        <v>85</v>
      </c>
      <c r="B143" s="669">
        <v>44181</v>
      </c>
      <c r="C143" s="176">
        <v>30868</v>
      </c>
      <c r="D143" s="177">
        <v>3561</v>
      </c>
      <c r="E143" s="178">
        <v>10650</v>
      </c>
      <c r="F143" s="179">
        <v>69.867137457278019</v>
      </c>
      <c r="G143" s="180">
        <v>8.0600258029469689</v>
      </c>
      <c r="H143" s="181">
        <v>24.105384667617301</v>
      </c>
    </row>
    <row r="144" spans="1:8" ht="23.45" customHeight="1">
      <c r="A144" s="838" t="s">
        <v>593</v>
      </c>
      <c r="B144" s="839"/>
      <c r="C144" s="839"/>
      <c r="D144" s="839"/>
      <c r="E144" s="839"/>
      <c r="F144" s="839"/>
      <c r="G144" s="839"/>
      <c r="H144" s="839"/>
    </row>
    <row r="145" spans="1:8" ht="14.45" customHeight="1">
      <c r="A145" s="837" t="s">
        <v>594</v>
      </c>
      <c r="B145" s="837"/>
      <c r="C145" s="837"/>
      <c r="D145" s="837"/>
      <c r="E145" s="837"/>
      <c r="F145" s="837"/>
      <c r="G145" s="837"/>
      <c r="H145" s="837"/>
    </row>
    <row r="146" spans="1:8" ht="25.35" customHeight="1">
      <c r="A146" s="840" t="s">
        <v>579</v>
      </c>
      <c r="B146" s="840"/>
      <c r="C146" s="840"/>
      <c r="D146" s="840"/>
      <c r="E146" s="840"/>
      <c r="F146" s="840"/>
      <c r="G146" s="840"/>
      <c r="H146" s="840"/>
    </row>
  </sheetData>
  <mergeCells count="50">
    <mergeCell ref="B64:B66"/>
    <mergeCell ref="C64:H64"/>
    <mergeCell ref="C66:E66"/>
    <mergeCell ref="F66:H66"/>
    <mergeCell ref="A61:H61"/>
    <mergeCell ref="A64:A66"/>
    <mergeCell ref="A3:H3"/>
    <mergeCell ref="A6:A8"/>
    <mergeCell ref="B6:B8"/>
    <mergeCell ref="C6:H6"/>
    <mergeCell ref="A59:H59"/>
    <mergeCell ref="C35:H35"/>
    <mergeCell ref="B35:B37"/>
    <mergeCell ref="F8:H8"/>
    <mergeCell ref="C8:E8"/>
    <mergeCell ref="A28:H28"/>
    <mergeCell ref="A30:H30"/>
    <mergeCell ref="A57:H57"/>
    <mergeCell ref="A32:H32"/>
    <mergeCell ref="A35:A37"/>
    <mergeCell ref="C37:E37"/>
    <mergeCell ref="F37:H37"/>
    <mergeCell ref="A146:H146"/>
    <mergeCell ref="A115:H115"/>
    <mergeCell ref="A117:H117"/>
    <mergeCell ref="A119:H119"/>
    <mergeCell ref="A122:A124"/>
    <mergeCell ref="B122:B124"/>
    <mergeCell ref="C122:H122"/>
    <mergeCell ref="C124:E124"/>
    <mergeCell ref="F124:H124"/>
    <mergeCell ref="A145:H145"/>
    <mergeCell ref="A144:H144"/>
    <mergeCell ref="A116:H116"/>
    <mergeCell ref="A121:I121"/>
    <mergeCell ref="A86:H86"/>
    <mergeCell ref="A88:H88"/>
    <mergeCell ref="A90:H90"/>
    <mergeCell ref="A93:A95"/>
    <mergeCell ref="B93:B95"/>
    <mergeCell ref="C93:H93"/>
    <mergeCell ref="C95:E95"/>
    <mergeCell ref="F95:H95"/>
    <mergeCell ref="A87:H87"/>
    <mergeCell ref="A92:H92"/>
    <mergeCell ref="A5:H5"/>
    <mergeCell ref="A29:H29"/>
    <mergeCell ref="A34:H34"/>
    <mergeCell ref="A58:H58"/>
    <mergeCell ref="A63:H63"/>
  </mergeCells>
  <hyperlinks>
    <hyperlink ref="A1" location="Inhalt!A1" display="Zurück zum Inhalt"/>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K78"/>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16.125" style="325" customWidth="1"/>
    <col min="6" max="8" width="12.625" style="325" customWidth="1"/>
    <col min="9" max="15" width="11.125" style="325"/>
    <col min="16" max="16" width="12.625" style="325" bestFit="1" customWidth="1"/>
    <col min="17" max="16384" width="11.125" style="325"/>
  </cols>
  <sheetData>
    <row r="1" spans="1:4" ht="14.45" customHeight="1">
      <c r="A1" s="622" t="s">
        <v>541</v>
      </c>
    </row>
    <row r="2" spans="1:4" ht="14.45" customHeight="1"/>
    <row r="3" spans="1:4" ht="23.25">
      <c r="A3" s="841">
        <v>2022</v>
      </c>
      <c r="B3" s="841"/>
      <c r="C3" s="841"/>
      <c r="D3" s="841"/>
    </row>
    <row r="5" spans="1:4" ht="28.5" customHeight="1">
      <c r="A5" s="951" t="s">
        <v>430</v>
      </c>
      <c r="B5" s="951"/>
      <c r="C5" s="951"/>
      <c r="D5" s="951"/>
    </row>
    <row r="6" spans="1:4" ht="29.25" customHeight="1">
      <c r="A6" s="946" t="s">
        <v>59</v>
      </c>
      <c r="B6" s="958" t="s">
        <v>431</v>
      </c>
      <c r="C6" s="959"/>
      <c r="D6" s="961"/>
    </row>
    <row r="7" spans="1:4">
      <c r="A7" s="947"/>
      <c r="B7" s="285" t="s">
        <v>18</v>
      </c>
      <c r="C7" s="59" t="s">
        <v>122</v>
      </c>
      <c r="D7" s="92" t="s">
        <v>123</v>
      </c>
    </row>
    <row r="8" spans="1:4">
      <c r="A8" s="286" t="s">
        <v>67</v>
      </c>
      <c r="B8" s="372">
        <v>95.475978496918799</v>
      </c>
      <c r="C8" s="288">
        <v>1.061594518775085</v>
      </c>
      <c r="D8" s="631">
        <v>475</v>
      </c>
    </row>
    <row r="9" spans="1:4">
      <c r="A9" s="291" t="s">
        <v>68</v>
      </c>
      <c r="B9" s="375">
        <v>97.561280736617164</v>
      </c>
      <c r="C9" s="293">
        <v>1.1298954669922361</v>
      </c>
      <c r="D9" s="632">
        <v>316</v>
      </c>
    </row>
    <row r="10" spans="1:4">
      <c r="A10" s="286" t="s">
        <v>93</v>
      </c>
      <c r="B10" s="473" t="s">
        <v>153</v>
      </c>
      <c r="C10" s="296" t="s">
        <v>153</v>
      </c>
      <c r="D10" s="633" t="s">
        <v>153</v>
      </c>
    </row>
    <row r="11" spans="1:4">
      <c r="A11" s="291" t="s">
        <v>70</v>
      </c>
      <c r="B11" s="375">
        <v>98.822939151280593</v>
      </c>
      <c r="C11" s="293">
        <v>1.2469954731241659</v>
      </c>
      <c r="D11" s="632">
        <v>83</v>
      </c>
    </row>
    <row r="12" spans="1:4">
      <c r="A12" s="286" t="s">
        <v>71</v>
      </c>
      <c r="B12" s="473" t="s">
        <v>153</v>
      </c>
      <c r="C12" s="296" t="s">
        <v>153</v>
      </c>
      <c r="D12" s="633" t="s">
        <v>153</v>
      </c>
    </row>
    <row r="13" spans="1:4">
      <c r="A13" s="291" t="s">
        <v>72</v>
      </c>
      <c r="B13" s="375">
        <v>97.148111889825302</v>
      </c>
      <c r="C13" s="293">
        <v>2.8377416224344612</v>
      </c>
      <c r="D13" s="632">
        <v>85</v>
      </c>
    </row>
    <row r="14" spans="1:4">
      <c r="A14" s="286" t="s">
        <v>73</v>
      </c>
      <c r="B14" s="372">
        <v>98.642971685959296</v>
      </c>
      <c r="C14" s="288">
        <v>0.76196888529712392</v>
      </c>
      <c r="D14" s="631">
        <v>328</v>
      </c>
    </row>
    <row r="15" spans="1:4">
      <c r="A15" s="291" t="s">
        <v>74</v>
      </c>
      <c r="B15" s="375">
        <v>100</v>
      </c>
      <c r="C15" s="382" t="s">
        <v>581</v>
      </c>
      <c r="D15" s="632">
        <v>82</v>
      </c>
    </row>
    <row r="16" spans="1:4">
      <c r="A16" s="286" t="s">
        <v>75</v>
      </c>
      <c r="B16" s="372">
        <v>97.713923417297266</v>
      </c>
      <c r="C16" s="288">
        <v>0.80293625364850196</v>
      </c>
      <c r="D16" s="631">
        <v>490</v>
      </c>
    </row>
    <row r="17" spans="1:11">
      <c r="A17" s="291" t="s">
        <v>76</v>
      </c>
      <c r="B17" s="375">
        <v>98.587752461681006</v>
      </c>
      <c r="C17" s="293">
        <v>0.46015100157590499</v>
      </c>
      <c r="D17" s="632">
        <v>1181</v>
      </c>
    </row>
    <row r="18" spans="1:11">
      <c r="A18" s="286" t="s">
        <v>77</v>
      </c>
      <c r="B18" s="372">
        <v>97.301849273992985</v>
      </c>
      <c r="C18" s="288">
        <v>2.2381458301142572</v>
      </c>
      <c r="D18" s="631">
        <v>153</v>
      </c>
    </row>
    <row r="19" spans="1:11">
      <c r="A19" s="291" t="s">
        <v>78</v>
      </c>
      <c r="B19" s="475" t="s">
        <v>153</v>
      </c>
      <c r="C19" s="382" t="s">
        <v>153</v>
      </c>
      <c r="D19" s="634" t="s">
        <v>153</v>
      </c>
    </row>
    <row r="20" spans="1:11">
      <c r="A20" s="286" t="s">
        <v>79</v>
      </c>
      <c r="B20" s="372">
        <v>99.526889015699368</v>
      </c>
      <c r="C20" s="288">
        <v>0.48535279920719571</v>
      </c>
      <c r="D20" s="631">
        <v>139</v>
      </c>
    </row>
    <row r="21" spans="1:11">
      <c r="A21" s="291" t="s">
        <v>80</v>
      </c>
      <c r="B21" s="475" t="s">
        <v>153</v>
      </c>
      <c r="C21" s="382" t="s">
        <v>153</v>
      </c>
      <c r="D21" s="634" t="s">
        <v>153</v>
      </c>
    </row>
    <row r="22" spans="1:11">
      <c r="A22" s="286" t="s">
        <v>81</v>
      </c>
      <c r="B22" s="372">
        <v>96.833451154064377</v>
      </c>
      <c r="C22" s="288">
        <v>3.080213679256143</v>
      </c>
      <c r="D22" s="631">
        <v>176</v>
      </c>
    </row>
    <row r="23" spans="1:11">
      <c r="A23" s="299" t="s">
        <v>82</v>
      </c>
      <c r="B23" s="476" t="s">
        <v>153</v>
      </c>
      <c r="C23" s="387" t="s">
        <v>153</v>
      </c>
      <c r="D23" s="635" t="s">
        <v>153</v>
      </c>
    </row>
    <row r="24" spans="1:11">
      <c r="A24" s="301" t="s">
        <v>83</v>
      </c>
      <c r="B24" s="391">
        <v>97.768861549356288</v>
      </c>
      <c r="C24" s="303">
        <v>0.36408558933037072</v>
      </c>
      <c r="D24" s="636">
        <v>3268</v>
      </c>
    </row>
    <row r="25" spans="1:11">
      <c r="A25" s="301" t="s">
        <v>84</v>
      </c>
      <c r="B25" s="391">
        <v>98.599784110533832</v>
      </c>
      <c r="C25" s="303">
        <v>0.60011902978398923</v>
      </c>
      <c r="D25" s="636">
        <v>433</v>
      </c>
    </row>
    <row r="26" spans="1:11">
      <c r="A26" s="305" t="s">
        <v>85</v>
      </c>
      <c r="B26" s="396">
        <v>97.865677377360313</v>
      </c>
      <c r="C26" s="307">
        <v>0.32985233670448022</v>
      </c>
      <c r="D26" s="637">
        <v>3701</v>
      </c>
    </row>
    <row r="27" spans="1:11" ht="22.5" customHeight="1">
      <c r="A27" s="840" t="s">
        <v>432</v>
      </c>
      <c r="B27" s="840"/>
      <c r="C27" s="840"/>
      <c r="D27" s="840"/>
    </row>
    <row r="28" spans="1:11" ht="90" customHeight="1">
      <c r="A28" s="840" t="s">
        <v>155</v>
      </c>
      <c r="B28" s="840"/>
      <c r="C28" s="840"/>
      <c r="D28" s="840"/>
      <c r="G28" s="210"/>
      <c r="H28" s="210"/>
      <c r="I28" s="210"/>
      <c r="J28" s="210"/>
      <c r="K28" s="210"/>
    </row>
    <row r="29" spans="1:11" ht="33.75" customHeight="1">
      <c r="A29" s="840" t="s">
        <v>433</v>
      </c>
      <c r="B29" s="840"/>
      <c r="C29" s="840"/>
      <c r="D29" s="840"/>
    </row>
    <row r="31" spans="1:11" ht="44.25" customHeight="1">
      <c r="A31" s="864" t="s">
        <v>434</v>
      </c>
      <c r="B31" s="864"/>
      <c r="C31" s="864"/>
      <c r="D31" s="864"/>
      <c r="E31" s="46"/>
      <c r="F31" s="46"/>
    </row>
    <row r="32" spans="1:11" ht="30">
      <c r="A32" s="580"/>
      <c r="B32" s="580" t="s">
        <v>216</v>
      </c>
      <c r="C32" s="580" t="s">
        <v>122</v>
      </c>
      <c r="D32" s="580" t="s">
        <v>123</v>
      </c>
    </row>
    <row r="33" spans="1:7" ht="33.950000000000003" customHeight="1">
      <c r="A33" s="35" t="s">
        <v>435</v>
      </c>
      <c r="B33" s="27">
        <v>13.9</v>
      </c>
      <c r="C33" s="29">
        <v>0.89</v>
      </c>
      <c r="D33" s="152">
        <v>94</v>
      </c>
    </row>
    <row r="34" spans="1:7" ht="25.5" customHeight="1">
      <c r="A34" s="36" t="s">
        <v>436</v>
      </c>
      <c r="B34" s="26">
        <v>25.3</v>
      </c>
      <c r="C34" s="30">
        <v>1.41</v>
      </c>
      <c r="D34" s="155">
        <v>66</v>
      </c>
    </row>
    <row r="35" spans="1:7" ht="25.5" customHeight="1">
      <c r="A35" s="35" t="s">
        <v>437</v>
      </c>
      <c r="B35" s="27">
        <v>30.4</v>
      </c>
      <c r="C35" s="29">
        <v>2.21</v>
      </c>
      <c r="D35" s="152">
        <v>59</v>
      </c>
    </row>
    <row r="36" spans="1:7" ht="25.5" customHeight="1">
      <c r="A36" s="37" t="s">
        <v>438</v>
      </c>
      <c r="B36" s="347">
        <v>71.599999999999994</v>
      </c>
      <c r="C36" s="31">
        <v>11.91</v>
      </c>
      <c r="D36" s="345">
        <v>60</v>
      </c>
    </row>
    <row r="37" spans="1:7" ht="14.25" customHeight="1">
      <c r="A37" s="581" t="s">
        <v>142</v>
      </c>
      <c r="B37" s="582">
        <v>32.6</v>
      </c>
      <c r="C37" s="583">
        <v>2.92</v>
      </c>
      <c r="D37" s="584">
        <v>279</v>
      </c>
    </row>
    <row r="38" spans="1:7" ht="35.450000000000003" customHeight="1">
      <c r="A38" s="840" t="s">
        <v>439</v>
      </c>
      <c r="B38" s="840"/>
      <c r="C38" s="840"/>
      <c r="D38" s="840"/>
      <c r="E38" s="210"/>
      <c r="F38" s="840"/>
      <c r="G38" s="840"/>
    </row>
    <row r="39" spans="1:7" ht="31.5" customHeight="1">
      <c r="A39" s="840" t="s">
        <v>627</v>
      </c>
      <c r="B39" s="840"/>
      <c r="C39" s="840"/>
      <c r="D39" s="840"/>
      <c r="E39" s="210"/>
      <c r="F39" s="210"/>
      <c r="G39" s="210"/>
    </row>
    <row r="42" spans="1:7" ht="23.25">
      <c r="A42" s="841">
        <v>2020</v>
      </c>
      <c r="B42" s="841"/>
      <c r="C42" s="841"/>
      <c r="D42" s="841"/>
    </row>
    <row r="44" spans="1:7" ht="29.25" customHeight="1">
      <c r="A44" s="951" t="s">
        <v>440</v>
      </c>
      <c r="B44" s="951"/>
      <c r="C44" s="951"/>
      <c r="D44" s="951"/>
    </row>
    <row r="45" spans="1:7" ht="32.25" customHeight="1">
      <c r="A45" s="946" t="s">
        <v>59</v>
      </c>
      <c r="B45" s="955" t="s">
        <v>441</v>
      </c>
      <c r="C45" s="956"/>
      <c r="D45" s="957"/>
    </row>
    <row r="46" spans="1:7">
      <c r="A46" s="947"/>
      <c r="B46" s="285" t="s">
        <v>18</v>
      </c>
      <c r="C46" s="59" t="s">
        <v>122</v>
      </c>
      <c r="D46" s="92" t="s">
        <v>123</v>
      </c>
    </row>
    <row r="47" spans="1:7">
      <c r="A47" s="286" t="s">
        <v>67</v>
      </c>
      <c r="B47" s="287">
        <v>93.324565638414811</v>
      </c>
      <c r="C47" s="288">
        <v>2.061549918938741</v>
      </c>
      <c r="D47" s="631">
        <v>401</v>
      </c>
    </row>
    <row r="48" spans="1:7">
      <c r="A48" s="291" t="s">
        <v>68</v>
      </c>
      <c r="B48" s="292">
        <v>97.100556486662285</v>
      </c>
      <c r="C48" s="293">
        <v>1.381227404130124</v>
      </c>
      <c r="D48" s="632">
        <v>259</v>
      </c>
    </row>
    <row r="49" spans="1:4">
      <c r="A49" s="286" t="s">
        <v>93</v>
      </c>
      <c r="B49" s="538" t="s">
        <v>153</v>
      </c>
      <c r="C49" s="296" t="s">
        <v>153</v>
      </c>
      <c r="D49" s="633" t="s">
        <v>153</v>
      </c>
    </row>
    <row r="50" spans="1:4">
      <c r="A50" s="291" t="s">
        <v>70</v>
      </c>
      <c r="B50" s="292">
        <v>97.873834529713747</v>
      </c>
      <c r="C50" s="293">
        <v>2.0279979735711269</v>
      </c>
      <c r="D50" s="632">
        <v>43</v>
      </c>
    </row>
    <row r="51" spans="1:4">
      <c r="A51" s="286" t="s">
        <v>71</v>
      </c>
      <c r="B51" s="538" t="s">
        <v>153</v>
      </c>
      <c r="C51" s="296" t="s">
        <v>153</v>
      </c>
      <c r="D51" s="633" t="s">
        <v>153</v>
      </c>
    </row>
    <row r="52" spans="1:4">
      <c r="A52" s="291" t="s">
        <v>72</v>
      </c>
      <c r="B52" s="292">
        <v>96.892857625096823</v>
      </c>
      <c r="C52" s="293">
        <v>1.943515933082367</v>
      </c>
      <c r="D52" s="632">
        <v>40</v>
      </c>
    </row>
    <row r="53" spans="1:4">
      <c r="A53" s="286" t="s">
        <v>73</v>
      </c>
      <c r="B53" s="287">
        <v>99.310836778366365</v>
      </c>
      <c r="C53" s="288">
        <v>0.40198367310863481</v>
      </c>
      <c r="D53" s="631">
        <v>234</v>
      </c>
    </row>
    <row r="54" spans="1:4">
      <c r="A54" s="291" t="s">
        <v>74</v>
      </c>
      <c r="B54" s="292">
        <v>100</v>
      </c>
      <c r="C54" s="382" t="s">
        <v>581</v>
      </c>
      <c r="D54" s="632">
        <v>55</v>
      </c>
    </row>
    <row r="55" spans="1:4">
      <c r="A55" s="286" t="s">
        <v>75</v>
      </c>
      <c r="B55" s="287">
        <v>96.329579519992819</v>
      </c>
      <c r="C55" s="288">
        <v>1.163790695585204</v>
      </c>
      <c r="D55" s="631">
        <v>490</v>
      </c>
    </row>
    <row r="56" spans="1:4">
      <c r="A56" s="291" t="s">
        <v>76</v>
      </c>
      <c r="B56" s="292">
        <v>98.697221447228671</v>
      </c>
      <c r="C56" s="293">
        <v>0.4023478952637321</v>
      </c>
      <c r="D56" s="632">
        <v>1509</v>
      </c>
    </row>
    <row r="57" spans="1:4">
      <c r="A57" s="286" t="s">
        <v>77</v>
      </c>
      <c r="B57" s="287">
        <v>97.6052400805372</v>
      </c>
      <c r="C57" s="288">
        <v>1.2606824786061019</v>
      </c>
      <c r="D57" s="631">
        <v>103</v>
      </c>
    </row>
    <row r="58" spans="1:4">
      <c r="A58" s="291" t="s">
        <v>78</v>
      </c>
      <c r="B58" s="539" t="s">
        <v>153</v>
      </c>
      <c r="C58" s="382" t="s">
        <v>153</v>
      </c>
      <c r="D58" s="634" t="s">
        <v>153</v>
      </c>
    </row>
    <row r="59" spans="1:4">
      <c r="A59" s="286" t="s">
        <v>79</v>
      </c>
      <c r="B59" s="287">
        <v>98.260328667706318</v>
      </c>
      <c r="C59" s="288">
        <v>1.890556636499412</v>
      </c>
      <c r="D59" s="631">
        <v>166</v>
      </c>
    </row>
    <row r="60" spans="1:4">
      <c r="A60" s="291" t="s">
        <v>80</v>
      </c>
      <c r="B60" s="539" t="s">
        <v>153</v>
      </c>
      <c r="C60" s="382" t="s">
        <v>153</v>
      </c>
      <c r="D60" s="634" t="s">
        <v>153</v>
      </c>
    </row>
    <row r="61" spans="1:4">
      <c r="A61" s="286" t="s">
        <v>81</v>
      </c>
      <c r="B61" s="287">
        <v>100</v>
      </c>
      <c r="C61" s="296" t="s">
        <v>581</v>
      </c>
      <c r="D61" s="631">
        <v>69</v>
      </c>
    </row>
    <row r="62" spans="1:4">
      <c r="A62" s="299" t="s">
        <v>82</v>
      </c>
      <c r="B62" s="313">
        <v>100</v>
      </c>
      <c r="C62" s="387" t="s">
        <v>581</v>
      </c>
      <c r="D62" s="635">
        <v>29</v>
      </c>
    </row>
    <row r="63" spans="1:4">
      <c r="A63" s="301" t="s">
        <v>83</v>
      </c>
      <c r="B63" s="302">
        <v>97.418143683132953</v>
      </c>
      <c r="C63" s="303">
        <v>0.46889027428171071</v>
      </c>
      <c r="D63" s="636">
        <v>3129</v>
      </c>
    </row>
    <row r="64" spans="1:4">
      <c r="A64" s="301" t="s">
        <v>84</v>
      </c>
      <c r="B64" s="302">
        <v>98.219689652058861</v>
      </c>
      <c r="C64" s="303">
        <v>0.98271366054343467</v>
      </c>
      <c r="D64" s="636">
        <v>345</v>
      </c>
    </row>
    <row r="65" spans="1:7">
      <c r="A65" s="305" t="s">
        <v>85</v>
      </c>
      <c r="B65" s="306">
        <v>97.522566187146936</v>
      </c>
      <c r="C65" s="307">
        <v>0.43153236949182999</v>
      </c>
      <c r="D65" s="637">
        <v>3474</v>
      </c>
    </row>
    <row r="66" spans="1:7" ht="23.25" customHeight="1">
      <c r="A66" s="840" t="s">
        <v>432</v>
      </c>
      <c r="B66" s="840"/>
      <c r="C66" s="840"/>
      <c r="D66" s="840"/>
    </row>
    <row r="67" spans="1:7" ht="56.25" customHeight="1">
      <c r="A67" s="840" t="s">
        <v>158</v>
      </c>
      <c r="B67" s="840"/>
      <c r="C67" s="840"/>
      <c r="D67" s="840"/>
    </row>
    <row r="68" spans="1:7" ht="36" customHeight="1">
      <c r="A68" s="840" t="s">
        <v>442</v>
      </c>
      <c r="B68" s="840"/>
      <c r="C68" s="840"/>
      <c r="D68" s="840"/>
    </row>
    <row r="70" spans="1:7" ht="46.5" customHeight="1">
      <c r="A70" s="864" t="s">
        <v>443</v>
      </c>
      <c r="B70" s="864"/>
      <c r="C70" s="864"/>
      <c r="D70" s="864"/>
      <c r="F70" s="258"/>
    </row>
    <row r="71" spans="1:7" ht="30">
      <c r="A71" s="580"/>
      <c r="B71" s="580" t="s">
        <v>222</v>
      </c>
      <c r="C71" s="580" t="s">
        <v>122</v>
      </c>
      <c r="D71" s="580" t="s">
        <v>123</v>
      </c>
    </row>
    <row r="72" spans="1:7" ht="25.5" customHeight="1">
      <c r="A72" s="35" t="s">
        <v>435</v>
      </c>
      <c r="B72" s="27">
        <v>13.902408764368531</v>
      </c>
      <c r="C72" s="29">
        <v>0.98080650617843468</v>
      </c>
      <c r="D72" s="32">
        <v>47</v>
      </c>
    </row>
    <row r="73" spans="1:7" ht="26.1" customHeight="1">
      <c r="A73" s="36" t="s">
        <v>436</v>
      </c>
      <c r="B73" s="26">
        <v>25.484035231397371</v>
      </c>
      <c r="C73" s="30">
        <v>1.3684773788637781</v>
      </c>
      <c r="D73" s="33">
        <v>50</v>
      </c>
      <c r="E73" s="258"/>
      <c r="F73" s="258"/>
      <c r="G73" s="258"/>
    </row>
    <row r="74" spans="1:7" ht="27.6" customHeight="1">
      <c r="A74" s="35" t="s">
        <v>437</v>
      </c>
      <c r="B74" s="27">
        <v>30.956530461641218</v>
      </c>
      <c r="C74" s="29">
        <v>2.7431041475620659</v>
      </c>
      <c r="D74" s="32">
        <v>40</v>
      </c>
    </row>
    <row r="75" spans="1:7" ht="27" customHeight="1">
      <c r="A75" s="37" t="s">
        <v>438</v>
      </c>
      <c r="B75" s="347">
        <v>66.541640456003066</v>
      </c>
      <c r="C75" s="31">
        <v>8.927294575309876</v>
      </c>
      <c r="D75" s="34">
        <v>39</v>
      </c>
    </row>
    <row r="76" spans="1:7">
      <c r="A76" s="581" t="s">
        <v>142</v>
      </c>
      <c r="B76" s="582">
        <v>32.295265815178162</v>
      </c>
      <c r="C76" s="583">
        <v>2.5448424817254698</v>
      </c>
      <c r="D76" s="585">
        <v>176</v>
      </c>
    </row>
    <row r="77" spans="1:7" ht="36" customHeight="1">
      <c r="A77" s="840" t="s">
        <v>444</v>
      </c>
      <c r="B77" s="840"/>
      <c r="C77" s="840"/>
      <c r="D77" s="840"/>
    </row>
    <row r="78" spans="1:7" ht="33.6" customHeight="1">
      <c r="A78" s="840" t="s">
        <v>628</v>
      </c>
      <c r="B78" s="840"/>
      <c r="C78" s="840"/>
      <c r="D78" s="840"/>
    </row>
  </sheetData>
  <mergeCells count="21">
    <mergeCell ref="A3:D3"/>
    <mergeCell ref="A70:D70"/>
    <mergeCell ref="A77:D77"/>
    <mergeCell ref="A78:D78"/>
    <mergeCell ref="F38:G38"/>
    <mergeCell ref="B6:D6"/>
    <mergeCell ref="A29:D29"/>
    <mergeCell ref="A67:D67"/>
    <mergeCell ref="A68:D68"/>
    <mergeCell ref="A66:D66"/>
    <mergeCell ref="A28:D28"/>
    <mergeCell ref="A27:D27"/>
    <mergeCell ref="B45:D45"/>
    <mergeCell ref="A44:D44"/>
    <mergeCell ref="A45:A46"/>
    <mergeCell ref="A6:A7"/>
    <mergeCell ref="A5:D5"/>
    <mergeCell ref="A38:D38"/>
    <mergeCell ref="A42:D42"/>
    <mergeCell ref="A39:D39"/>
    <mergeCell ref="A31:D31"/>
  </mergeCells>
  <hyperlinks>
    <hyperlink ref="A1" location="Inhalt!A1" display="Zurück zum Inhalt"/>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E270"/>
  <sheetViews>
    <sheetView zoomScale="80" zoomScaleNormal="80" workbookViewId="0">
      <pane xSplit="1" topLeftCell="B1" activePane="topRight" state="frozen"/>
      <selection pane="topRight"/>
    </sheetView>
  </sheetViews>
  <sheetFormatPr baseColWidth="10" defaultColWidth="11.125" defaultRowHeight="15"/>
  <cols>
    <col min="1" max="1" width="23.5" style="587" customWidth="1"/>
    <col min="2" max="4" width="11.125" style="587" customWidth="1"/>
    <col min="5" max="5" width="11.125" style="587"/>
    <col min="6" max="6" width="15" style="587" customWidth="1"/>
    <col min="7" max="7" width="13.5" style="587" customWidth="1"/>
    <col min="8" max="16" width="17.625" style="587" customWidth="1"/>
    <col min="17" max="17" width="18.5" style="587" customWidth="1"/>
    <col min="18" max="18" width="16.125" style="587" customWidth="1"/>
    <col min="19" max="19" width="16.625" style="587" customWidth="1"/>
    <col min="20" max="16384" width="11.125" style="587"/>
  </cols>
  <sheetData>
    <row r="1" spans="1:5" ht="14.45" customHeight="1">
      <c r="A1" s="622" t="s">
        <v>541</v>
      </c>
    </row>
    <row r="2" spans="1:5" ht="14.45" customHeight="1"/>
    <row r="3" spans="1:5" ht="23.25">
      <c r="A3" s="841">
        <v>2022</v>
      </c>
      <c r="B3" s="841"/>
      <c r="C3" s="841"/>
      <c r="D3" s="841"/>
    </row>
    <row r="5" spans="1:5" ht="30" customHeight="1">
      <c r="A5" s="951" t="s">
        <v>445</v>
      </c>
      <c r="B5" s="951"/>
      <c r="C5" s="951"/>
      <c r="D5" s="951"/>
      <c r="E5" s="258"/>
    </row>
    <row r="6" spans="1:5" ht="51" customHeight="1">
      <c r="A6" s="946" t="s">
        <v>59</v>
      </c>
      <c r="B6" s="955" t="s">
        <v>446</v>
      </c>
      <c r="C6" s="956"/>
      <c r="D6" s="957"/>
    </row>
    <row r="7" spans="1:5">
      <c r="A7" s="947"/>
      <c r="B7" s="285" t="s">
        <v>18</v>
      </c>
      <c r="C7" s="59" t="s">
        <v>122</v>
      </c>
      <c r="D7" s="92" t="s">
        <v>123</v>
      </c>
    </row>
    <row r="8" spans="1:5">
      <c r="A8" s="286" t="s">
        <v>67</v>
      </c>
      <c r="B8" s="287">
        <v>12.93568516993485</v>
      </c>
      <c r="C8" s="288">
        <v>1.3978910277226451</v>
      </c>
      <c r="D8" s="631">
        <v>652</v>
      </c>
    </row>
    <row r="9" spans="1:5">
      <c r="A9" s="291" t="s">
        <v>68</v>
      </c>
      <c r="B9" s="292">
        <v>13.38866991463544</v>
      </c>
      <c r="C9" s="293">
        <v>1.1638644147830559</v>
      </c>
      <c r="D9" s="632">
        <v>984</v>
      </c>
    </row>
    <row r="10" spans="1:5">
      <c r="A10" s="286" t="s">
        <v>93</v>
      </c>
      <c r="B10" s="287">
        <v>13.814669531055021</v>
      </c>
      <c r="C10" s="288">
        <v>2.2854748267280081</v>
      </c>
      <c r="D10" s="631">
        <v>243</v>
      </c>
    </row>
    <row r="11" spans="1:5">
      <c r="A11" s="291" t="s">
        <v>70</v>
      </c>
      <c r="B11" s="292">
        <v>12.496586980976049</v>
      </c>
      <c r="C11" s="293">
        <v>2.928458131671742</v>
      </c>
      <c r="D11" s="632">
        <v>148</v>
      </c>
    </row>
    <row r="12" spans="1:5">
      <c r="A12" s="286" t="s">
        <v>71</v>
      </c>
      <c r="B12" s="295" t="s">
        <v>153</v>
      </c>
      <c r="C12" s="296" t="s">
        <v>153</v>
      </c>
      <c r="D12" s="633" t="s">
        <v>153</v>
      </c>
    </row>
    <row r="13" spans="1:5">
      <c r="A13" s="291" t="s">
        <v>72</v>
      </c>
      <c r="B13" s="292">
        <v>13.4267454764239</v>
      </c>
      <c r="C13" s="293">
        <v>4.3746832901898456</v>
      </c>
      <c r="D13" s="632">
        <v>72</v>
      </c>
    </row>
    <row r="14" spans="1:5">
      <c r="A14" s="286" t="s">
        <v>73</v>
      </c>
      <c r="B14" s="287">
        <v>18.394316652667879</v>
      </c>
      <c r="C14" s="288">
        <v>2.112567879304879</v>
      </c>
      <c r="D14" s="631">
        <v>372</v>
      </c>
    </row>
    <row r="15" spans="1:5">
      <c r="A15" s="291" t="s">
        <v>74</v>
      </c>
      <c r="B15" s="292">
        <v>11.03698001818567</v>
      </c>
      <c r="C15" s="293">
        <v>3.9476473167601491</v>
      </c>
      <c r="D15" s="632">
        <v>61</v>
      </c>
    </row>
    <row r="16" spans="1:5">
      <c r="A16" s="286" t="s">
        <v>75</v>
      </c>
      <c r="B16" s="287">
        <v>13.827302883584981</v>
      </c>
      <c r="C16" s="288">
        <v>1.723359874351664</v>
      </c>
      <c r="D16" s="631">
        <v>445</v>
      </c>
    </row>
    <row r="17" spans="1:4">
      <c r="A17" s="291" t="s">
        <v>76</v>
      </c>
      <c r="B17" s="292">
        <v>23.896592590052649</v>
      </c>
      <c r="C17" s="293">
        <v>1.641830943769423</v>
      </c>
      <c r="D17" s="632">
        <v>715</v>
      </c>
    </row>
    <row r="18" spans="1:4">
      <c r="A18" s="286" t="s">
        <v>77</v>
      </c>
      <c r="B18" s="287">
        <v>11.07019868735247</v>
      </c>
      <c r="C18" s="288">
        <v>1.931676100254653</v>
      </c>
      <c r="D18" s="631">
        <v>252</v>
      </c>
    </row>
    <row r="19" spans="1:4">
      <c r="A19" s="291" t="s">
        <v>78</v>
      </c>
      <c r="B19" s="384" t="s">
        <v>153</v>
      </c>
      <c r="C19" s="382" t="s">
        <v>153</v>
      </c>
      <c r="D19" s="634" t="s">
        <v>153</v>
      </c>
    </row>
    <row r="20" spans="1:4">
      <c r="A20" s="286" t="s">
        <v>79</v>
      </c>
      <c r="B20" s="287">
        <v>16.17435568134773</v>
      </c>
      <c r="C20" s="288">
        <v>2.8424232313676381</v>
      </c>
      <c r="D20" s="631">
        <v>195</v>
      </c>
    </row>
    <row r="21" spans="1:4">
      <c r="A21" s="291" t="s">
        <v>80</v>
      </c>
      <c r="B21" s="292">
        <v>5.9115714813863489</v>
      </c>
      <c r="C21" s="293">
        <v>2.2974953013277482</v>
      </c>
      <c r="D21" s="632">
        <v>92</v>
      </c>
    </row>
    <row r="22" spans="1:4">
      <c r="A22" s="286" t="s">
        <v>81</v>
      </c>
      <c r="B22" s="287">
        <v>12.7598034843893</v>
      </c>
      <c r="C22" s="288">
        <v>2.438792255427082</v>
      </c>
      <c r="D22" s="631">
        <v>213</v>
      </c>
    </row>
    <row r="23" spans="1:4">
      <c r="A23" s="299" t="s">
        <v>82</v>
      </c>
      <c r="B23" s="313">
        <v>6.0566710659932133</v>
      </c>
      <c r="C23" s="314">
        <v>2.330520481774454</v>
      </c>
      <c r="D23" s="653">
        <v>90</v>
      </c>
    </row>
    <row r="24" spans="1:4">
      <c r="A24" s="301" t="s">
        <v>83</v>
      </c>
      <c r="B24" s="302">
        <v>15.74584236094752</v>
      </c>
      <c r="C24" s="303">
        <v>0.62768720790643795</v>
      </c>
      <c r="D24" s="636">
        <v>3771</v>
      </c>
    </row>
    <row r="25" spans="1:4">
      <c r="A25" s="301" t="s">
        <v>84</v>
      </c>
      <c r="B25" s="302">
        <v>12.13280718367298</v>
      </c>
      <c r="C25" s="303">
        <v>1.18202221792108</v>
      </c>
      <c r="D25" s="636">
        <v>829</v>
      </c>
    </row>
    <row r="26" spans="1:4">
      <c r="A26" s="305" t="s">
        <v>85</v>
      </c>
      <c r="B26" s="306">
        <v>15.067495380773121</v>
      </c>
      <c r="C26" s="307">
        <v>0.5565338547580958</v>
      </c>
      <c r="D26" s="637">
        <v>4600</v>
      </c>
    </row>
    <row r="27" spans="1:4" ht="26.85" customHeight="1">
      <c r="A27" s="840" t="s">
        <v>237</v>
      </c>
      <c r="B27" s="840"/>
      <c r="C27" s="840"/>
      <c r="D27" s="840"/>
    </row>
    <row r="28" spans="1:4" ht="66.75" customHeight="1">
      <c r="A28" s="840" t="s">
        <v>238</v>
      </c>
      <c r="B28" s="840"/>
      <c r="C28" s="840"/>
      <c r="D28" s="840"/>
    </row>
    <row r="29" spans="1:4" ht="37.5" customHeight="1">
      <c r="A29" s="840" t="s">
        <v>447</v>
      </c>
      <c r="B29" s="840"/>
      <c r="C29" s="840"/>
      <c r="D29" s="840"/>
    </row>
    <row r="32" spans="1:4" ht="45.75" customHeight="1">
      <c r="A32" s="951" t="s">
        <v>448</v>
      </c>
      <c r="B32" s="951"/>
      <c r="C32" s="951"/>
      <c r="D32" s="951"/>
    </row>
    <row r="33" spans="1:4" ht="33" customHeight="1">
      <c r="A33" s="946" t="s">
        <v>59</v>
      </c>
      <c r="B33" s="958" t="s">
        <v>449</v>
      </c>
      <c r="C33" s="959"/>
      <c r="D33" s="961"/>
    </row>
    <row r="34" spans="1:4">
      <c r="A34" s="947"/>
      <c r="B34" s="367" t="s">
        <v>18</v>
      </c>
      <c r="C34" s="54" t="s">
        <v>122</v>
      </c>
      <c r="D34" s="93" t="s">
        <v>123</v>
      </c>
    </row>
    <row r="35" spans="1:4">
      <c r="A35" s="286" t="s">
        <v>67</v>
      </c>
      <c r="B35" s="287">
        <v>17.566861309319499</v>
      </c>
      <c r="C35" s="288">
        <v>1.59340896453973</v>
      </c>
      <c r="D35" s="631">
        <v>653</v>
      </c>
    </row>
    <row r="36" spans="1:4">
      <c r="A36" s="291" t="s">
        <v>68</v>
      </c>
      <c r="B36" s="292">
        <v>13.18663965337114</v>
      </c>
      <c r="C36" s="293">
        <v>1.139560787929768</v>
      </c>
      <c r="D36" s="632">
        <v>977</v>
      </c>
    </row>
    <row r="37" spans="1:4">
      <c r="A37" s="286" t="s">
        <v>93</v>
      </c>
      <c r="B37" s="287">
        <v>18.515339655444571</v>
      </c>
      <c r="C37" s="288">
        <v>2.5522223330096852</v>
      </c>
      <c r="D37" s="631">
        <v>242</v>
      </c>
    </row>
    <row r="38" spans="1:4">
      <c r="A38" s="291" t="s">
        <v>70</v>
      </c>
      <c r="B38" s="292">
        <v>25.525028600924369</v>
      </c>
      <c r="C38" s="293">
        <v>3.8209100542941812</v>
      </c>
      <c r="D38" s="632">
        <v>147</v>
      </c>
    </row>
    <row r="39" spans="1:4">
      <c r="A39" s="286" t="s">
        <v>71</v>
      </c>
      <c r="B39" s="295" t="s">
        <v>153</v>
      </c>
      <c r="C39" s="296" t="s">
        <v>153</v>
      </c>
      <c r="D39" s="633" t="s">
        <v>153</v>
      </c>
    </row>
    <row r="40" spans="1:4">
      <c r="A40" s="291" t="s">
        <v>72</v>
      </c>
      <c r="B40" s="292">
        <v>20.036542661731989</v>
      </c>
      <c r="C40" s="293">
        <v>4.8523230498222736</v>
      </c>
      <c r="D40" s="632">
        <v>72</v>
      </c>
    </row>
    <row r="41" spans="1:4">
      <c r="A41" s="286" t="s">
        <v>73</v>
      </c>
      <c r="B41" s="287">
        <v>22.42448367912942</v>
      </c>
      <c r="C41" s="288">
        <v>2.268641880907003</v>
      </c>
      <c r="D41" s="631">
        <v>374</v>
      </c>
    </row>
    <row r="42" spans="1:4">
      <c r="A42" s="291" t="s">
        <v>74</v>
      </c>
      <c r="B42" s="292">
        <v>34.463644881406402</v>
      </c>
      <c r="C42" s="293">
        <v>6.3869805767905197</v>
      </c>
      <c r="D42" s="632">
        <v>62</v>
      </c>
    </row>
    <row r="43" spans="1:4">
      <c r="A43" s="286" t="s">
        <v>75</v>
      </c>
      <c r="B43" s="287">
        <v>18.175250140713409</v>
      </c>
      <c r="C43" s="288">
        <v>1.924044022096203</v>
      </c>
      <c r="D43" s="631">
        <v>447</v>
      </c>
    </row>
    <row r="44" spans="1:4">
      <c r="A44" s="291" t="s">
        <v>76</v>
      </c>
      <c r="B44" s="292">
        <v>25.660141503744288</v>
      </c>
      <c r="C44" s="293">
        <v>1.693823363987923</v>
      </c>
      <c r="D44" s="632">
        <v>718</v>
      </c>
    </row>
    <row r="45" spans="1:4">
      <c r="A45" s="286" t="s">
        <v>77</v>
      </c>
      <c r="B45" s="287">
        <v>13.390802945154061</v>
      </c>
      <c r="C45" s="288">
        <v>2.232878592481887</v>
      </c>
      <c r="D45" s="631">
        <v>252</v>
      </c>
    </row>
    <row r="46" spans="1:4">
      <c r="A46" s="291" t="s">
        <v>78</v>
      </c>
      <c r="B46" s="384" t="s">
        <v>153</v>
      </c>
      <c r="C46" s="382" t="s">
        <v>153</v>
      </c>
      <c r="D46" s="634" t="s">
        <v>153</v>
      </c>
    </row>
    <row r="47" spans="1:4">
      <c r="A47" s="286" t="s">
        <v>79</v>
      </c>
      <c r="B47" s="287">
        <v>29.279380686219142</v>
      </c>
      <c r="C47" s="288">
        <v>3.504366446926662</v>
      </c>
      <c r="D47" s="631">
        <v>195</v>
      </c>
    </row>
    <row r="48" spans="1:4">
      <c r="A48" s="291" t="s">
        <v>80</v>
      </c>
      <c r="B48" s="292">
        <v>13.86560289845643</v>
      </c>
      <c r="C48" s="293">
        <v>3.92715428169029</v>
      </c>
      <c r="D48" s="632">
        <v>93</v>
      </c>
    </row>
    <row r="49" spans="1:4">
      <c r="A49" s="286" t="s">
        <v>81</v>
      </c>
      <c r="B49" s="287">
        <v>20.472719245047571</v>
      </c>
      <c r="C49" s="288">
        <v>2.9334951493492412</v>
      </c>
      <c r="D49" s="631">
        <v>213</v>
      </c>
    </row>
    <row r="50" spans="1:4">
      <c r="A50" s="299" t="s">
        <v>82</v>
      </c>
      <c r="B50" s="313">
        <v>19.07275603396765</v>
      </c>
      <c r="C50" s="314">
        <v>4.3308144826427499</v>
      </c>
      <c r="D50" s="653">
        <v>89</v>
      </c>
    </row>
    <row r="51" spans="1:4">
      <c r="A51" s="301" t="s">
        <v>83</v>
      </c>
      <c r="B51" s="302">
        <v>18.660039170960939</v>
      </c>
      <c r="C51" s="303">
        <v>0.67269867576233089</v>
      </c>
      <c r="D51" s="636">
        <v>3772</v>
      </c>
    </row>
    <row r="52" spans="1:4">
      <c r="A52" s="301" t="s">
        <v>84</v>
      </c>
      <c r="B52" s="302">
        <v>23.165593338335832</v>
      </c>
      <c r="C52" s="303">
        <v>1.565888880827851</v>
      </c>
      <c r="D52" s="636">
        <v>828</v>
      </c>
    </row>
    <row r="53" spans="1:4">
      <c r="A53" s="305" t="s">
        <v>85</v>
      </c>
      <c r="B53" s="396">
        <v>19.5054189590881</v>
      </c>
      <c r="C53" s="307">
        <v>0.6212715616503901</v>
      </c>
      <c r="D53" s="637">
        <v>4600</v>
      </c>
    </row>
    <row r="54" spans="1:4" ht="22.5" customHeight="1">
      <c r="A54" s="840" t="s">
        <v>237</v>
      </c>
      <c r="B54" s="840"/>
      <c r="C54" s="840"/>
      <c r="D54" s="840"/>
    </row>
    <row r="55" spans="1:4" ht="67.5" customHeight="1">
      <c r="A55" s="840" t="s">
        <v>238</v>
      </c>
      <c r="B55" s="840"/>
      <c r="C55" s="840"/>
      <c r="D55" s="840"/>
    </row>
    <row r="56" spans="1:4" ht="33.75" customHeight="1">
      <c r="A56" s="840" t="s">
        <v>447</v>
      </c>
      <c r="B56" s="840"/>
      <c r="C56" s="840"/>
      <c r="D56" s="840"/>
    </row>
    <row r="59" spans="1:4" ht="30.75" customHeight="1">
      <c r="A59" s="951" t="s">
        <v>450</v>
      </c>
      <c r="B59" s="951"/>
      <c r="C59" s="951"/>
      <c r="D59" s="951"/>
    </row>
    <row r="60" spans="1:4" ht="33.75" customHeight="1">
      <c r="A60" s="946" t="s">
        <v>59</v>
      </c>
      <c r="B60" s="955" t="s">
        <v>451</v>
      </c>
      <c r="C60" s="956"/>
      <c r="D60" s="957"/>
    </row>
    <row r="61" spans="1:4">
      <c r="A61" s="947"/>
      <c r="B61" s="285" t="s">
        <v>18</v>
      </c>
      <c r="C61" s="59" t="s">
        <v>122</v>
      </c>
      <c r="D61" s="92" t="s">
        <v>123</v>
      </c>
    </row>
    <row r="62" spans="1:4">
      <c r="A62" s="286" t="s">
        <v>67</v>
      </c>
      <c r="B62" s="373">
        <v>9.7190208008816423</v>
      </c>
      <c r="C62" s="288">
        <v>1.2746597466429781</v>
      </c>
      <c r="D62" s="631">
        <v>649</v>
      </c>
    </row>
    <row r="63" spans="1:4">
      <c r="A63" s="291" t="s">
        <v>68</v>
      </c>
      <c r="B63" s="586">
        <v>14.775946748598489</v>
      </c>
      <c r="C63" s="293">
        <v>1.217483173667115</v>
      </c>
      <c r="D63" s="632">
        <v>979</v>
      </c>
    </row>
    <row r="64" spans="1:4">
      <c r="A64" s="286" t="s">
        <v>93</v>
      </c>
      <c r="B64" s="287">
        <v>20.493659525282158</v>
      </c>
      <c r="C64" s="288">
        <v>2.6317346032582321</v>
      </c>
      <c r="D64" s="631">
        <v>243</v>
      </c>
    </row>
    <row r="65" spans="1:4">
      <c r="A65" s="291" t="s">
        <v>70</v>
      </c>
      <c r="B65" s="292">
        <v>13.850137154751691</v>
      </c>
      <c r="C65" s="293">
        <v>2.953939530956097</v>
      </c>
      <c r="D65" s="632">
        <v>149</v>
      </c>
    </row>
    <row r="66" spans="1:4">
      <c r="A66" s="286" t="s">
        <v>71</v>
      </c>
      <c r="B66" s="295" t="s">
        <v>153</v>
      </c>
      <c r="C66" s="296" t="s">
        <v>153</v>
      </c>
      <c r="D66" s="633" t="s">
        <v>153</v>
      </c>
    </row>
    <row r="67" spans="1:4">
      <c r="A67" s="291" t="s">
        <v>72</v>
      </c>
      <c r="B67" s="292">
        <v>16.81490978460387</v>
      </c>
      <c r="C67" s="293">
        <v>4.6193047005558139</v>
      </c>
      <c r="D67" s="632">
        <v>71</v>
      </c>
    </row>
    <row r="68" spans="1:4">
      <c r="A68" s="286" t="s">
        <v>73</v>
      </c>
      <c r="B68" s="287">
        <v>12.776557786401369</v>
      </c>
      <c r="C68" s="288">
        <v>1.8870466204987231</v>
      </c>
      <c r="D68" s="631">
        <v>368</v>
      </c>
    </row>
    <row r="69" spans="1:4">
      <c r="A69" s="291" t="s">
        <v>74</v>
      </c>
      <c r="B69" s="292">
        <v>17.91769631433117</v>
      </c>
      <c r="C69" s="293">
        <v>4.879888805186539</v>
      </c>
      <c r="D69" s="632">
        <v>60</v>
      </c>
    </row>
    <row r="70" spans="1:4">
      <c r="A70" s="286" t="s">
        <v>75</v>
      </c>
      <c r="B70" s="287">
        <v>8.8536680402172809</v>
      </c>
      <c r="C70" s="288">
        <v>1.4047085262105481</v>
      </c>
      <c r="D70" s="631">
        <v>442</v>
      </c>
    </row>
    <row r="71" spans="1:4">
      <c r="A71" s="291" t="s">
        <v>76</v>
      </c>
      <c r="B71" s="292">
        <v>16.088850669085751</v>
      </c>
      <c r="C71" s="293">
        <v>1.4100286132350961</v>
      </c>
      <c r="D71" s="632">
        <v>714</v>
      </c>
    </row>
    <row r="72" spans="1:4">
      <c r="A72" s="286" t="s">
        <v>77</v>
      </c>
      <c r="B72" s="287">
        <v>13.07836836939607</v>
      </c>
      <c r="C72" s="288">
        <v>2.1136365993244342</v>
      </c>
      <c r="D72" s="631">
        <v>253</v>
      </c>
    </row>
    <row r="73" spans="1:4">
      <c r="A73" s="291" t="s">
        <v>78</v>
      </c>
      <c r="B73" s="384" t="s">
        <v>153</v>
      </c>
      <c r="C73" s="382" t="s">
        <v>153</v>
      </c>
      <c r="D73" s="634" t="s">
        <v>153</v>
      </c>
    </row>
    <row r="74" spans="1:4">
      <c r="A74" s="286" t="s">
        <v>79</v>
      </c>
      <c r="B74" s="287">
        <v>15.131697553140389</v>
      </c>
      <c r="C74" s="288">
        <v>2.8778262607131482</v>
      </c>
      <c r="D74" s="631">
        <v>194</v>
      </c>
    </row>
    <row r="75" spans="1:4">
      <c r="A75" s="291" t="s">
        <v>80</v>
      </c>
      <c r="B75" s="292">
        <v>17.447121403013419</v>
      </c>
      <c r="C75" s="293">
        <v>4.287913254390233</v>
      </c>
      <c r="D75" s="632">
        <v>92</v>
      </c>
    </row>
    <row r="76" spans="1:4">
      <c r="A76" s="286" t="s">
        <v>81</v>
      </c>
      <c r="B76" s="287">
        <v>8.4745366327507057</v>
      </c>
      <c r="C76" s="288">
        <v>2.0084857469396629</v>
      </c>
      <c r="D76" s="631">
        <v>212</v>
      </c>
    </row>
    <row r="77" spans="1:4">
      <c r="A77" s="299" t="s">
        <v>82</v>
      </c>
      <c r="B77" s="313">
        <v>10.50039399504193</v>
      </c>
      <c r="C77" s="314">
        <v>3.4656753692642588</v>
      </c>
      <c r="D77" s="653">
        <v>89</v>
      </c>
    </row>
    <row r="78" spans="1:4">
      <c r="A78" s="301" t="s">
        <v>83</v>
      </c>
      <c r="B78" s="394">
        <v>12.93613239519015</v>
      </c>
      <c r="C78" s="303">
        <v>0.58489360995321515</v>
      </c>
      <c r="D78" s="636">
        <v>3754</v>
      </c>
    </row>
    <row r="79" spans="1:4">
      <c r="A79" s="301" t="s">
        <v>84</v>
      </c>
      <c r="B79" s="394">
        <v>16.493235336733111</v>
      </c>
      <c r="C79" s="303">
        <v>1.3591317247845931</v>
      </c>
      <c r="D79" s="636">
        <v>827</v>
      </c>
    </row>
    <row r="80" spans="1:4">
      <c r="A80" s="305" t="s">
        <v>85</v>
      </c>
      <c r="B80" s="399">
        <v>13.60499447304942</v>
      </c>
      <c r="C80" s="307">
        <v>0.539677566469008</v>
      </c>
      <c r="D80" s="637">
        <v>4581</v>
      </c>
    </row>
    <row r="81" spans="1:4" ht="23.25" customHeight="1">
      <c r="A81" s="840" t="s">
        <v>237</v>
      </c>
      <c r="B81" s="840"/>
      <c r="C81" s="840"/>
      <c r="D81" s="840"/>
    </row>
    <row r="82" spans="1:4" ht="69" customHeight="1">
      <c r="A82" s="840" t="s">
        <v>238</v>
      </c>
      <c r="B82" s="840"/>
      <c r="C82" s="840"/>
      <c r="D82" s="840"/>
    </row>
    <row r="83" spans="1:4" ht="34.5" customHeight="1">
      <c r="A83" s="840" t="s">
        <v>452</v>
      </c>
      <c r="B83" s="840"/>
      <c r="C83" s="840"/>
      <c r="D83" s="840"/>
    </row>
    <row r="86" spans="1:4" ht="53.1" customHeight="1">
      <c r="A86" s="951" t="s">
        <v>453</v>
      </c>
      <c r="B86" s="951"/>
      <c r="C86" s="951"/>
      <c r="D86" s="951"/>
    </row>
    <row r="87" spans="1:4" ht="41.25" customHeight="1">
      <c r="A87" s="948" t="s">
        <v>59</v>
      </c>
      <c r="B87" s="991" t="s">
        <v>592</v>
      </c>
      <c r="C87" s="964"/>
      <c r="D87" s="965"/>
    </row>
    <row r="88" spans="1:4" ht="15.75" thickBot="1">
      <c r="A88" s="949"/>
      <c r="B88" s="285" t="s">
        <v>18</v>
      </c>
      <c r="C88" s="59" t="s">
        <v>122</v>
      </c>
      <c r="D88" s="59" t="s">
        <v>123</v>
      </c>
    </row>
    <row r="89" spans="1:4">
      <c r="A89" s="317" t="s">
        <v>67</v>
      </c>
      <c r="B89" s="287">
        <v>3.8834049478464712</v>
      </c>
      <c r="C89" s="288">
        <v>0.80779641219266229</v>
      </c>
      <c r="D89" s="631">
        <v>648</v>
      </c>
    </row>
    <row r="90" spans="1:4">
      <c r="A90" s="318" t="s">
        <v>68</v>
      </c>
      <c r="B90" s="586">
        <v>4.8634983117083692</v>
      </c>
      <c r="C90" s="293">
        <v>0.74514145739598336</v>
      </c>
      <c r="D90" s="632">
        <v>980</v>
      </c>
    </row>
    <row r="91" spans="1:4">
      <c r="A91" s="317" t="s">
        <v>93</v>
      </c>
      <c r="B91" s="287">
        <v>2.939584650548579</v>
      </c>
      <c r="C91" s="288">
        <v>1.1082870411759049</v>
      </c>
      <c r="D91" s="631">
        <v>239</v>
      </c>
    </row>
    <row r="92" spans="1:4">
      <c r="A92" s="318" t="s">
        <v>70</v>
      </c>
      <c r="B92" s="292">
        <v>0.72209628720362995</v>
      </c>
      <c r="C92" s="293">
        <v>0.71971852011016046</v>
      </c>
      <c r="D92" s="632">
        <v>146</v>
      </c>
    </row>
    <row r="93" spans="1:4">
      <c r="A93" s="317" t="s">
        <v>71</v>
      </c>
      <c r="B93" s="295" t="s">
        <v>153</v>
      </c>
      <c r="C93" s="296" t="s">
        <v>153</v>
      </c>
      <c r="D93" s="633" t="s">
        <v>153</v>
      </c>
    </row>
    <row r="94" spans="1:4">
      <c r="A94" s="318" t="s">
        <v>72</v>
      </c>
      <c r="B94" s="292">
        <v>6.0343511257273814</v>
      </c>
      <c r="C94" s="293">
        <v>2.546673307306794</v>
      </c>
      <c r="D94" s="632">
        <v>72</v>
      </c>
    </row>
    <row r="95" spans="1:4">
      <c r="A95" s="317" t="s">
        <v>73</v>
      </c>
      <c r="B95" s="287">
        <v>5.2861278348280516</v>
      </c>
      <c r="C95" s="288">
        <v>1.342283306940435</v>
      </c>
      <c r="D95" s="631">
        <v>369</v>
      </c>
    </row>
    <row r="96" spans="1:4">
      <c r="A96" s="318" t="s">
        <v>74</v>
      </c>
      <c r="B96" s="292">
        <v>0</v>
      </c>
      <c r="C96" s="382" t="s">
        <v>581</v>
      </c>
      <c r="D96" s="632">
        <v>61</v>
      </c>
    </row>
    <row r="97" spans="1:4">
      <c r="A97" s="317" t="s">
        <v>75</v>
      </c>
      <c r="B97" s="287">
        <v>2.4385014970068579</v>
      </c>
      <c r="C97" s="288">
        <v>0.74203009290511401</v>
      </c>
      <c r="D97" s="631">
        <v>443</v>
      </c>
    </row>
    <row r="98" spans="1:4">
      <c r="A98" s="318" t="s">
        <v>76</v>
      </c>
      <c r="B98" s="292">
        <v>3.0411247959835652</v>
      </c>
      <c r="C98" s="293">
        <v>0.66053230619512759</v>
      </c>
      <c r="D98" s="632">
        <v>711</v>
      </c>
    </row>
    <row r="99" spans="1:4">
      <c r="A99" s="317" t="s">
        <v>77</v>
      </c>
      <c r="B99" s="287">
        <v>8.0898540579501788</v>
      </c>
      <c r="C99" s="288">
        <v>1.74260207187298</v>
      </c>
      <c r="D99" s="631">
        <v>249</v>
      </c>
    </row>
    <row r="100" spans="1:4">
      <c r="A100" s="318" t="s">
        <v>78</v>
      </c>
      <c r="B100" s="384" t="s">
        <v>153</v>
      </c>
      <c r="C100" s="382" t="s">
        <v>153</v>
      </c>
      <c r="D100" s="634" t="s">
        <v>153</v>
      </c>
    </row>
    <row r="101" spans="1:4">
      <c r="A101" s="317" t="s">
        <v>79</v>
      </c>
      <c r="B101" s="287">
        <v>3.032546404016371</v>
      </c>
      <c r="C101" s="288">
        <v>1.331240283884445</v>
      </c>
      <c r="D101" s="631">
        <v>194</v>
      </c>
    </row>
    <row r="102" spans="1:4">
      <c r="A102" s="318" t="s">
        <v>80</v>
      </c>
      <c r="B102" s="292">
        <v>1.9730598634742931</v>
      </c>
      <c r="C102" s="293">
        <v>1.14207692134852</v>
      </c>
      <c r="D102" s="632">
        <v>92</v>
      </c>
    </row>
    <row r="103" spans="1:4">
      <c r="A103" s="317" t="s">
        <v>81</v>
      </c>
      <c r="B103" s="287">
        <v>3.4611818124714619</v>
      </c>
      <c r="C103" s="288">
        <v>1.351334056711047</v>
      </c>
      <c r="D103" s="631">
        <v>211</v>
      </c>
    </row>
    <row r="104" spans="1:4" ht="15.75" thickBot="1">
      <c r="A104" s="319" t="s">
        <v>82</v>
      </c>
      <c r="B104" s="313">
        <v>0.55465130970523135</v>
      </c>
      <c r="C104" s="314">
        <v>0.55521878170503824</v>
      </c>
      <c r="D104" s="653">
        <v>90</v>
      </c>
    </row>
    <row r="105" spans="1:4">
      <c r="A105" s="320" t="s">
        <v>83</v>
      </c>
      <c r="B105" s="302">
        <v>4.2424460437676608</v>
      </c>
      <c r="C105" s="303">
        <v>0.34919580063745298</v>
      </c>
      <c r="D105" s="636">
        <v>3749</v>
      </c>
    </row>
    <row r="106" spans="1:4">
      <c r="A106" s="320" t="s">
        <v>84</v>
      </c>
      <c r="B106" s="394">
        <v>1.911905461115736</v>
      </c>
      <c r="C106" s="303">
        <v>0.47588975154213731</v>
      </c>
      <c r="D106" s="636">
        <v>822</v>
      </c>
    </row>
    <row r="107" spans="1:4">
      <c r="A107" s="321" t="s">
        <v>85</v>
      </c>
      <c r="B107" s="322">
        <v>3.8056267555740688</v>
      </c>
      <c r="C107" s="323">
        <v>0.29783994819216131</v>
      </c>
      <c r="D107" s="637">
        <v>4571</v>
      </c>
    </row>
    <row r="108" spans="1:4" ht="23.25" customHeight="1">
      <c r="A108" s="840" t="s">
        <v>237</v>
      </c>
      <c r="B108" s="840"/>
      <c r="C108" s="840"/>
      <c r="D108" s="840"/>
    </row>
    <row r="109" spans="1:4" ht="68.45" customHeight="1">
      <c r="A109" s="840" t="s">
        <v>238</v>
      </c>
      <c r="B109" s="840"/>
      <c r="C109" s="840"/>
      <c r="D109" s="840"/>
    </row>
    <row r="110" spans="1:4" ht="33" customHeight="1">
      <c r="A110" s="840" t="s">
        <v>454</v>
      </c>
      <c r="B110" s="840"/>
      <c r="C110" s="840"/>
      <c r="D110" s="840"/>
    </row>
    <row r="113" spans="1:4">
      <c r="A113" s="951" t="s">
        <v>455</v>
      </c>
      <c r="B113" s="951"/>
      <c r="C113" s="951"/>
      <c r="D113" s="951"/>
    </row>
    <row r="114" spans="1:4" ht="32.85" customHeight="1">
      <c r="A114" s="948" t="s">
        <v>59</v>
      </c>
      <c r="B114" s="991" t="s">
        <v>456</v>
      </c>
      <c r="C114" s="964"/>
      <c r="D114" s="965"/>
    </row>
    <row r="115" spans="1:4" ht="15.75" thickBot="1">
      <c r="A115" s="949"/>
      <c r="B115" s="285" t="s">
        <v>18</v>
      </c>
      <c r="C115" s="59" t="s">
        <v>122</v>
      </c>
      <c r="D115" s="59" t="s">
        <v>123</v>
      </c>
    </row>
    <row r="116" spans="1:4">
      <c r="A116" s="317" t="s">
        <v>67</v>
      </c>
      <c r="B116" s="372">
        <v>17.088555874330002</v>
      </c>
      <c r="C116" s="288">
        <v>1.573419314962601</v>
      </c>
      <c r="D116" s="631">
        <v>635</v>
      </c>
    </row>
    <row r="117" spans="1:4">
      <c r="A117" s="318" t="s">
        <v>68</v>
      </c>
      <c r="B117" s="375">
        <v>10.98577420656828</v>
      </c>
      <c r="C117" s="293">
        <v>1.089658515387073</v>
      </c>
      <c r="D117" s="632">
        <v>945</v>
      </c>
    </row>
    <row r="118" spans="1:4">
      <c r="A118" s="317" t="s">
        <v>93</v>
      </c>
      <c r="B118" s="372">
        <v>18.915541198995768</v>
      </c>
      <c r="C118" s="288">
        <v>2.6069482844600689</v>
      </c>
      <c r="D118" s="631">
        <v>236</v>
      </c>
    </row>
    <row r="119" spans="1:4">
      <c r="A119" s="318" t="s">
        <v>70</v>
      </c>
      <c r="B119" s="375">
        <v>11.26574208489421</v>
      </c>
      <c r="C119" s="293">
        <v>2.8129358333193628</v>
      </c>
      <c r="D119" s="632">
        <v>143</v>
      </c>
    </row>
    <row r="120" spans="1:4">
      <c r="A120" s="317" t="s">
        <v>71</v>
      </c>
      <c r="B120" s="378" t="s">
        <v>153</v>
      </c>
      <c r="C120" s="296" t="s">
        <v>153</v>
      </c>
      <c r="D120" s="633" t="s">
        <v>153</v>
      </c>
    </row>
    <row r="121" spans="1:4">
      <c r="A121" s="318" t="s">
        <v>72</v>
      </c>
      <c r="B121" s="375">
        <v>13.11623128853731</v>
      </c>
      <c r="C121" s="293">
        <v>4.0594041782825769</v>
      </c>
      <c r="D121" s="632">
        <v>70</v>
      </c>
    </row>
    <row r="122" spans="1:4">
      <c r="A122" s="317" t="s">
        <v>73</v>
      </c>
      <c r="B122" s="372">
        <v>20.900354803482021</v>
      </c>
      <c r="C122" s="288">
        <v>2.3063755996519379</v>
      </c>
      <c r="D122" s="631">
        <v>356</v>
      </c>
    </row>
    <row r="123" spans="1:4">
      <c r="A123" s="318" t="s">
        <v>74</v>
      </c>
      <c r="B123" s="375">
        <v>18.171689951840971</v>
      </c>
      <c r="C123" s="293">
        <v>5.2694575087102624</v>
      </c>
      <c r="D123" s="632">
        <v>57</v>
      </c>
    </row>
    <row r="124" spans="1:4">
      <c r="A124" s="317" t="s">
        <v>75</v>
      </c>
      <c r="B124" s="372">
        <v>12.07565545086001</v>
      </c>
      <c r="C124" s="288">
        <v>1.602166898173367</v>
      </c>
      <c r="D124" s="631">
        <v>436</v>
      </c>
    </row>
    <row r="125" spans="1:4">
      <c r="A125" s="318" t="s">
        <v>76</v>
      </c>
      <c r="B125" s="375">
        <v>24.608725012403031</v>
      </c>
      <c r="C125" s="293">
        <v>1.717582234170564</v>
      </c>
      <c r="D125" s="632">
        <v>696</v>
      </c>
    </row>
    <row r="126" spans="1:4">
      <c r="A126" s="317" t="s">
        <v>77</v>
      </c>
      <c r="B126" s="372">
        <v>10.47209944926089</v>
      </c>
      <c r="C126" s="288">
        <v>2.0689017275077881</v>
      </c>
      <c r="D126" s="631">
        <v>234</v>
      </c>
    </row>
    <row r="127" spans="1:4">
      <c r="A127" s="318" t="s">
        <v>78</v>
      </c>
      <c r="B127" s="381" t="s">
        <v>153</v>
      </c>
      <c r="C127" s="382" t="s">
        <v>153</v>
      </c>
      <c r="D127" s="634" t="s">
        <v>153</v>
      </c>
    </row>
    <row r="128" spans="1:4">
      <c r="A128" s="317" t="s">
        <v>79</v>
      </c>
      <c r="B128" s="372">
        <v>14.609725490082891</v>
      </c>
      <c r="C128" s="288">
        <v>2.8796238887151451</v>
      </c>
      <c r="D128" s="631">
        <v>183</v>
      </c>
    </row>
    <row r="129" spans="1:4">
      <c r="A129" s="318" t="s">
        <v>80</v>
      </c>
      <c r="B129" s="375">
        <v>8.7170303546651642</v>
      </c>
      <c r="C129" s="293">
        <v>3.2154919269411311</v>
      </c>
      <c r="D129" s="632">
        <v>89</v>
      </c>
    </row>
    <row r="130" spans="1:4">
      <c r="A130" s="317" t="s">
        <v>81</v>
      </c>
      <c r="B130" s="372">
        <v>11.797304674579539</v>
      </c>
      <c r="C130" s="288">
        <v>2.4575754367295302</v>
      </c>
      <c r="D130" s="631">
        <v>200</v>
      </c>
    </row>
    <row r="131" spans="1:4" ht="15.75" thickBot="1">
      <c r="A131" s="319" t="s">
        <v>82</v>
      </c>
      <c r="B131" s="401">
        <v>4.6162806670012602</v>
      </c>
      <c r="C131" s="314">
        <v>2.2814815234011898</v>
      </c>
      <c r="D131" s="653">
        <v>84</v>
      </c>
    </row>
    <row r="132" spans="1:4">
      <c r="A132" s="320" t="s">
        <v>83</v>
      </c>
      <c r="B132" s="391">
        <v>15.998291879255779</v>
      </c>
      <c r="C132" s="303">
        <v>0.64585830792340082</v>
      </c>
      <c r="D132" s="636">
        <v>3638</v>
      </c>
    </row>
    <row r="133" spans="1:4">
      <c r="A133" s="320" t="s">
        <v>84</v>
      </c>
      <c r="B133" s="393">
        <v>13.960648789485131</v>
      </c>
      <c r="C133" s="303">
        <v>1.3043771453663411</v>
      </c>
      <c r="D133" s="636">
        <v>792</v>
      </c>
    </row>
    <row r="134" spans="1:4">
      <c r="A134" s="321" t="s">
        <v>85</v>
      </c>
      <c r="B134" s="431">
        <v>15.6194102606834</v>
      </c>
      <c r="C134" s="323">
        <v>0.57913799858381254</v>
      </c>
      <c r="D134" s="637">
        <v>4430</v>
      </c>
    </row>
    <row r="135" spans="1:4" ht="23.25" customHeight="1">
      <c r="A135" s="840" t="s">
        <v>237</v>
      </c>
      <c r="B135" s="840"/>
      <c r="C135" s="840"/>
      <c r="D135" s="840"/>
    </row>
    <row r="136" spans="1:4" ht="68.25" customHeight="1">
      <c r="A136" s="840" t="s">
        <v>238</v>
      </c>
      <c r="B136" s="840"/>
      <c r="C136" s="840"/>
      <c r="D136" s="840"/>
    </row>
    <row r="137" spans="1:4" ht="33.75" customHeight="1">
      <c r="A137" s="840" t="s">
        <v>457</v>
      </c>
      <c r="B137" s="840"/>
      <c r="C137" s="840"/>
      <c r="D137" s="840"/>
    </row>
    <row r="140" spans="1:4" ht="23.25">
      <c r="A140" s="841">
        <v>2020</v>
      </c>
      <c r="B140" s="841"/>
      <c r="C140" s="841"/>
      <c r="D140" s="841"/>
    </row>
    <row r="142" spans="1:4" ht="30.75" customHeight="1">
      <c r="A142" s="951" t="s">
        <v>458</v>
      </c>
      <c r="B142" s="951"/>
      <c r="C142" s="951"/>
      <c r="D142" s="951"/>
    </row>
    <row r="143" spans="1:4" ht="45.75" customHeight="1">
      <c r="A143" s="948" t="s">
        <v>59</v>
      </c>
      <c r="B143" s="991" t="s">
        <v>446</v>
      </c>
      <c r="C143" s="964"/>
      <c r="D143" s="965"/>
    </row>
    <row r="144" spans="1:4" ht="15.75" thickBot="1">
      <c r="A144" s="949"/>
      <c r="B144" s="285" t="s">
        <v>18</v>
      </c>
      <c r="C144" s="59" t="s">
        <v>122</v>
      </c>
      <c r="D144" s="59" t="s">
        <v>123</v>
      </c>
    </row>
    <row r="145" spans="1:4">
      <c r="A145" s="317" t="s">
        <v>67</v>
      </c>
      <c r="B145" s="437">
        <v>11.790146578499121</v>
      </c>
      <c r="C145" s="436">
        <v>2.006940336825767</v>
      </c>
      <c r="D145" s="716">
        <v>270</v>
      </c>
    </row>
    <row r="146" spans="1:4">
      <c r="A146" s="318" t="s">
        <v>68</v>
      </c>
      <c r="B146" s="717">
        <v>9.5714992786966455</v>
      </c>
      <c r="C146" s="718">
        <v>1.9105534583246879</v>
      </c>
      <c r="D146" s="719">
        <v>251</v>
      </c>
    </row>
    <row r="147" spans="1:4">
      <c r="A147" s="317" t="s">
        <v>93</v>
      </c>
      <c r="B147" s="437">
        <v>0</v>
      </c>
      <c r="C147" s="296" t="s">
        <v>581</v>
      </c>
      <c r="D147" s="716">
        <v>33</v>
      </c>
    </row>
    <row r="148" spans="1:4">
      <c r="A148" s="318" t="s">
        <v>70</v>
      </c>
      <c r="B148" s="717">
        <v>18.613620276865081</v>
      </c>
      <c r="C148" s="718">
        <v>4.9697589049078106</v>
      </c>
      <c r="D148" s="719">
        <v>58</v>
      </c>
    </row>
    <row r="149" spans="1:4">
      <c r="A149" s="317" t="s">
        <v>71</v>
      </c>
      <c r="B149" s="378" t="s">
        <v>153</v>
      </c>
      <c r="C149" s="296" t="s">
        <v>153</v>
      </c>
      <c r="D149" s="633" t="s">
        <v>153</v>
      </c>
    </row>
    <row r="150" spans="1:4">
      <c r="A150" s="318" t="s">
        <v>72</v>
      </c>
      <c r="B150" s="717" t="s">
        <v>153</v>
      </c>
      <c r="C150" s="718" t="s">
        <v>153</v>
      </c>
      <c r="D150" s="719" t="s">
        <v>153</v>
      </c>
    </row>
    <row r="151" spans="1:4">
      <c r="A151" s="317" t="s">
        <v>73</v>
      </c>
      <c r="B151" s="437">
        <v>17.44192906083693</v>
      </c>
      <c r="C151" s="436">
        <v>3.551753435610415</v>
      </c>
      <c r="D151" s="716">
        <v>113</v>
      </c>
    </row>
    <row r="152" spans="1:4">
      <c r="A152" s="318" t="s">
        <v>74</v>
      </c>
      <c r="B152" s="717" t="s">
        <v>153</v>
      </c>
      <c r="C152" s="718" t="s">
        <v>153</v>
      </c>
      <c r="D152" s="719" t="s">
        <v>153</v>
      </c>
    </row>
    <row r="153" spans="1:4">
      <c r="A153" s="317" t="s">
        <v>75</v>
      </c>
      <c r="B153" s="437">
        <v>18.063668027928081</v>
      </c>
      <c r="C153" s="436">
        <v>3.4684566269441541</v>
      </c>
      <c r="D153" s="716">
        <v>125</v>
      </c>
    </row>
    <row r="154" spans="1:4">
      <c r="A154" s="318" t="s">
        <v>76</v>
      </c>
      <c r="B154" s="717">
        <v>25.1748060274737</v>
      </c>
      <c r="C154" s="718">
        <v>2.6057810697649568</v>
      </c>
      <c r="D154" s="719">
        <v>288</v>
      </c>
    </row>
    <row r="155" spans="1:4">
      <c r="A155" s="317" t="s">
        <v>77</v>
      </c>
      <c r="B155" s="437">
        <v>17.153334364199988</v>
      </c>
      <c r="C155" s="436">
        <v>3.9403584681058801</v>
      </c>
      <c r="D155" s="716">
        <v>106</v>
      </c>
    </row>
    <row r="156" spans="1:4">
      <c r="A156" s="318" t="s">
        <v>78</v>
      </c>
      <c r="B156" s="381" t="s">
        <v>153</v>
      </c>
      <c r="C156" s="382" t="s">
        <v>153</v>
      </c>
      <c r="D156" s="634" t="s">
        <v>153</v>
      </c>
    </row>
    <row r="157" spans="1:4">
      <c r="A157" s="317" t="s">
        <v>79</v>
      </c>
      <c r="B157" s="437">
        <v>16.426578273709239</v>
      </c>
      <c r="C157" s="436">
        <v>4.0129813816651749</v>
      </c>
      <c r="D157" s="716">
        <v>97</v>
      </c>
    </row>
    <row r="158" spans="1:4">
      <c r="A158" s="318" t="s">
        <v>80</v>
      </c>
      <c r="B158" s="717" t="s">
        <v>153</v>
      </c>
      <c r="C158" s="718" t="s">
        <v>153</v>
      </c>
      <c r="D158" s="719" t="s">
        <v>153</v>
      </c>
    </row>
    <row r="159" spans="1:4">
      <c r="A159" s="317" t="s">
        <v>81</v>
      </c>
      <c r="B159" s="437" t="s">
        <v>153</v>
      </c>
      <c r="C159" s="436" t="s">
        <v>153</v>
      </c>
      <c r="D159" s="716" t="s">
        <v>153</v>
      </c>
    </row>
    <row r="160" spans="1:4" ht="15.75" thickBot="1">
      <c r="A160" s="319" t="s">
        <v>82</v>
      </c>
      <c r="B160" s="720">
        <v>8.8043138817781941</v>
      </c>
      <c r="C160" s="423">
        <v>4.2403048668080112</v>
      </c>
      <c r="D160" s="721">
        <v>49</v>
      </c>
    </row>
    <row r="161" spans="1:4">
      <c r="A161" s="320" t="s">
        <v>83</v>
      </c>
      <c r="B161" s="391">
        <v>16.496822378298958</v>
      </c>
      <c r="C161" s="303">
        <v>1.1009670594325469</v>
      </c>
      <c r="D161" s="636">
        <v>1234</v>
      </c>
    </row>
    <row r="162" spans="1:4">
      <c r="A162" s="320" t="s">
        <v>84</v>
      </c>
      <c r="B162" s="393">
        <v>12.254153721898151</v>
      </c>
      <c r="C162" s="303">
        <v>1.932789710062111</v>
      </c>
      <c r="D162" s="636">
        <v>310</v>
      </c>
    </row>
    <row r="163" spans="1:4">
      <c r="A163" s="321" t="s">
        <v>85</v>
      </c>
      <c r="B163" s="431">
        <v>15.611526013386181</v>
      </c>
      <c r="C163" s="323">
        <v>0.96144857596850153</v>
      </c>
      <c r="D163" s="637">
        <v>1544</v>
      </c>
    </row>
    <row r="164" spans="1:4" ht="22.5" customHeight="1">
      <c r="A164" s="840" t="s">
        <v>237</v>
      </c>
      <c r="B164" s="840"/>
      <c r="C164" s="840"/>
      <c r="D164" s="840"/>
    </row>
    <row r="165" spans="1:4" ht="60" customHeight="1">
      <c r="A165" s="840" t="s">
        <v>245</v>
      </c>
      <c r="B165" s="840"/>
      <c r="C165" s="840"/>
      <c r="D165" s="840"/>
    </row>
    <row r="166" spans="1:4" ht="33" customHeight="1">
      <c r="A166" s="840" t="s">
        <v>459</v>
      </c>
      <c r="B166" s="840"/>
      <c r="C166" s="840"/>
      <c r="D166" s="840"/>
    </row>
    <row r="168" spans="1:4" ht="44.25" customHeight="1">
      <c r="A168" s="951" t="s">
        <v>460</v>
      </c>
      <c r="B168" s="951"/>
      <c r="C168" s="951"/>
      <c r="D168" s="951"/>
    </row>
    <row r="169" spans="1:4" ht="32.25" customHeight="1">
      <c r="A169" s="948" t="s">
        <v>59</v>
      </c>
      <c r="B169" s="991" t="s">
        <v>449</v>
      </c>
      <c r="C169" s="964"/>
      <c r="D169" s="965"/>
    </row>
    <row r="170" spans="1:4" ht="15.75" thickBot="1">
      <c r="A170" s="949"/>
      <c r="B170" s="285" t="s">
        <v>18</v>
      </c>
      <c r="C170" s="59" t="s">
        <v>122</v>
      </c>
      <c r="D170" s="59" t="s">
        <v>123</v>
      </c>
    </row>
    <row r="171" spans="1:4">
      <c r="A171" s="317" t="s">
        <v>67</v>
      </c>
      <c r="B171" s="466">
        <v>14.059285111960859</v>
      </c>
      <c r="C171" s="436">
        <v>2.0988819458106649</v>
      </c>
      <c r="D171" s="716">
        <v>272</v>
      </c>
    </row>
    <row r="172" spans="1:4">
      <c r="A172" s="318" t="s">
        <v>68</v>
      </c>
      <c r="B172" s="465">
        <v>10.129669636219511</v>
      </c>
      <c r="C172" s="718">
        <v>1.979996675540117</v>
      </c>
      <c r="D172" s="719">
        <v>251</v>
      </c>
    </row>
    <row r="173" spans="1:4">
      <c r="A173" s="317" t="s">
        <v>93</v>
      </c>
      <c r="B173" s="466">
        <v>17.327730881730879</v>
      </c>
      <c r="C173" s="436">
        <v>6.4799583385583466</v>
      </c>
      <c r="D173" s="716">
        <v>35</v>
      </c>
    </row>
    <row r="174" spans="1:4">
      <c r="A174" s="318" t="s">
        <v>70</v>
      </c>
      <c r="B174" s="465">
        <v>24.881178788895198</v>
      </c>
      <c r="C174" s="718">
        <v>5.7241639722396531</v>
      </c>
      <c r="D174" s="719">
        <v>57</v>
      </c>
    </row>
    <row r="175" spans="1:4">
      <c r="A175" s="317" t="s">
        <v>71</v>
      </c>
      <c r="B175" s="295" t="s">
        <v>153</v>
      </c>
      <c r="C175" s="296" t="s">
        <v>153</v>
      </c>
      <c r="D175" s="633" t="s">
        <v>153</v>
      </c>
    </row>
    <row r="176" spans="1:4">
      <c r="A176" s="318" t="s">
        <v>72</v>
      </c>
      <c r="B176" s="384" t="s">
        <v>153</v>
      </c>
      <c r="C176" s="382" t="s">
        <v>153</v>
      </c>
      <c r="D176" s="719" t="s">
        <v>153</v>
      </c>
    </row>
    <row r="177" spans="1:4">
      <c r="A177" s="317" t="s">
        <v>73</v>
      </c>
      <c r="B177" s="466">
        <v>24.39762917601756</v>
      </c>
      <c r="C177" s="436">
        <v>4.1347935225577874</v>
      </c>
      <c r="D177" s="716">
        <v>113</v>
      </c>
    </row>
    <row r="178" spans="1:4">
      <c r="A178" s="318" t="s">
        <v>74</v>
      </c>
      <c r="B178" s="384" t="s">
        <v>153</v>
      </c>
      <c r="C178" s="382" t="s">
        <v>153</v>
      </c>
      <c r="D178" s="719" t="s">
        <v>153</v>
      </c>
    </row>
    <row r="179" spans="1:4">
      <c r="A179" s="317" t="s">
        <v>75</v>
      </c>
      <c r="B179" s="466">
        <v>19.733349689036739</v>
      </c>
      <c r="C179" s="436">
        <v>3.558534738028805</v>
      </c>
      <c r="D179" s="716">
        <v>127</v>
      </c>
    </row>
    <row r="180" spans="1:4">
      <c r="A180" s="318" t="s">
        <v>76</v>
      </c>
      <c r="B180" s="465">
        <v>31.171684910104769</v>
      </c>
      <c r="C180" s="718">
        <v>2.8068304730153271</v>
      </c>
      <c r="D180" s="719">
        <v>288</v>
      </c>
    </row>
    <row r="181" spans="1:4">
      <c r="A181" s="317" t="s">
        <v>77</v>
      </c>
      <c r="B181" s="466">
        <v>14.767496892505269</v>
      </c>
      <c r="C181" s="436">
        <v>3.6597346862255451</v>
      </c>
      <c r="D181" s="716">
        <v>104</v>
      </c>
    </row>
    <row r="182" spans="1:4">
      <c r="A182" s="318" t="s">
        <v>78</v>
      </c>
      <c r="B182" s="384" t="s">
        <v>153</v>
      </c>
      <c r="C182" s="382" t="s">
        <v>153</v>
      </c>
      <c r="D182" s="634" t="s">
        <v>153</v>
      </c>
    </row>
    <row r="183" spans="1:4">
      <c r="A183" s="317" t="s">
        <v>79</v>
      </c>
      <c r="B183" s="466">
        <v>34.398334449509193</v>
      </c>
      <c r="C183" s="436">
        <v>4.9872015706861426</v>
      </c>
      <c r="D183" s="716">
        <v>99</v>
      </c>
    </row>
    <row r="184" spans="1:4">
      <c r="A184" s="318" t="s">
        <v>80</v>
      </c>
      <c r="B184" s="384" t="s">
        <v>153</v>
      </c>
      <c r="C184" s="382" t="s">
        <v>153</v>
      </c>
      <c r="D184" s="719" t="s">
        <v>153</v>
      </c>
    </row>
    <row r="185" spans="1:4">
      <c r="A185" s="317" t="s">
        <v>81</v>
      </c>
      <c r="B185" s="295" t="s">
        <v>153</v>
      </c>
      <c r="C185" s="296" t="s">
        <v>153</v>
      </c>
      <c r="D185" s="716" t="s">
        <v>153</v>
      </c>
    </row>
    <row r="186" spans="1:4" ht="15.75" thickBot="1">
      <c r="A186" s="319" t="s">
        <v>82</v>
      </c>
      <c r="B186" s="722">
        <v>12.73756571220853</v>
      </c>
      <c r="C186" s="423">
        <v>4.8874147837668334</v>
      </c>
      <c r="D186" s="721">
        <v>50</v>
      </c>
    </row>
    <row r="187" spans="1:4">
      <c r="A187" s="320" t="s">
        <v>83</v>
      </c>
      <c r="B187" s="469">
        <v>19.316680349360151</v>
      </c>
      <c r="C187" s="723">
        <v>1.1650612760548109</v>
      </c>
      <c r="D187" s="724">
        <v>1236</v>
      </c>
    </row>
    <row r="188" spans="1:4">
      <c r="A188" s="320" t="s">
        <v>84</v>
      </c>
      <c r="B188" s="469">
        <v>22.370494458025721</v>
      </c>
      <c r="C188" s="723">
        <v>2.453627474602869</v>
      </c>
      <c r="D188" s="724">
        <v>315</v>
      </c>
    </row>
    <row r="189" spans="1:4">
      <c r="A189" s="321" t="s">
        <v>85</v>
      </c>
      <c r="B189" s="725">
        <v>19.961717403574369</v>
      </c>
      <c r="C189" s="726">
        <v>1.0553902233756529</v>
      </c>
      <c r="D189" s="727">
        <v>1551</v>
      </c>
    </row>
    <row r="190" spans="1:4" ht="22.5" customHeight="1">
      <c r="A190" s="840" t="s">
        <v>237</v>
      </c>
      <c r="B190" s="840"/>
      <c r="C190" s="840"/>
      <c r="D190" s="840"/>
    </row>
    <row r="191" spans="1:4" ht="57" customHeight="1">
      <c r="A191" s="840" t="s">
        <v>245</v>
      </c>
      <c r="B191" s="840"/>
      <c r="C191" s="840"/>
      <c r="D191" s="840"/>
    </row>
    <row r="192" spans="1:4" ht="33" customHeight="1">
      <c r="A192" s="840" t="s">
        <v>461</v>
      </c>
      <c r="B192" s="840"/>
      <c r="C192" s="840"/>
      <c r="D192" s="840"/>
    </row>
    <row r="194" spans="1:4" ht="30.75" customHeight="1">
      <c r="A194" s="951" t="s">
        <v>462</v>
      </c>
      <c r="B194" s="951"/>
      <c r="C194" s="951"/>
      <c r="D194" s="951"/>
    </row>
    <row r="195" spans="1:4" ht="40.5" customHeight="1">
      <c r="A195" s="948" t="s">
        <v>59</v>
      </c>
      <c r="B195" s="991" t="s">
        <v>451</v>
      </c>
      <c r="C195" s="964"/>
      <c r="D195" s="965"/>
    </row>
    <row r="196" spans="1:4" ht="15.75" thickBot="1">
      <c r="A196" s="949"/>
      <c r="B196" s="285" t="s">
        <v>18</v>
      </c>
      <c r="C196" s="59" t="s">
        <v>122</v>
      </c>
      <c r="D196" s="59" t="s">
        <v>123</v>
      </c>
    </row>
    <row r="197" spans="1:4">
      <c r="A197" s="317" t="s">
        <v>67</v>
      </c>
      <c r="B197" s="466">
        <v>4.316000092296937</v>
      </c>
      <c r="C197" s="436">
        <v>1.2752054083537521</v>
      </c>
      <c r="D197" s="716">
        <v>272</v>
      </c>
    </row>
    <row r="198" spans="1:4">
      <c r="A198" s="318" t="s">
        <v>68</v>
      </c>
      <c r="B198" s="465">
        <v>6.1233315599374576</v>
      </c>
      <c r="C198" s="718">
        <v>1.5941010605290959</v>
      </c>
      <c r="D198" s="719">
        <v>251</v>
      </c>
    </row>
    <row r="199" spans="1:4">
      <c r="A199" s="317" t="s">
        <v>93</v>
      </c>
      <c r="B199" s="466">
        <v>6.2648924240145982</v>
      </c>
      <c r="C199" s="436">
        <v>4.2895834209747292</v>
      </c>
      <c r="D199" s="716">
        <v>33</v>
      </c>
    </row>
    <row r="200" spans="1:4">
      <c r="A200" s="318" t="s">
        <v>70</v>
      </c>
      <c r="B200" s="465">
        <v>16.84440556345006</v>
      </c>
      <c r="C200" s="718">
        <v>4.9487890667017478</v>
      </c>
      <c r="D200" s="719">
        <v>57</v>
      </c>
    </row>
    <row r="201" spans="1:4">
      <c r="A201" s="317" t="s">
        <v>71</v>
      </c>
      <c r="B201" s="295" t="s">
        <v>153</v>
      </c>
      <c r="C201" s="296" t="s">
        <v>153</v>
      </c>
      <c r="D201" s="633" t="s">
        <v>153</v>
      </c>
    </row>
    <row r="202" spans="1:4">
      <c r="A202" s="318" t="s">
        <v>72</v>
      </c>
      <c r="B202" s="384" t="s">
        <v>153</v>
      </c>
      <c r="C202" s="382" t="s">
        <v>153</v>
      </c>
      <c r="D202" s="719" t="s">
        <v>153</v>
      </c>
    </row>
    <row r="203" spans="1:4">
      <c r="A203" s="317" t="s">
        <v>73</v>
      </c>
      <c r="B203" s="466">
        <v>11.54637159261649</v>
      </c>
      <c r="C203" s="436">
        <v>2.9128913344281959</v>
      </c>
      <c r="D203" s="716">
        <v>112</v>
      </c>
    </row>
    <row r="204" spans="1:4">
      <c r="A204" s="318" t="s">
        <v>74</v>
      </c>
      <c r="B204" s="384" t="s">
        <v>153</v>
      </c>
      <c r="C204" s="382" t="s">
        <v>153</v>
      </c>
      <c r="D204" s="719" t="s">
        <v>153</v>
      </c>
    </row>
    <row r="205" spans="1:4">
      <c r="A205" s="317" t="s">
        <v>75</v>
      </c>
      <c r="B205" s="466">
        <v>11.72102783615083</v>
      </c>
      <c r="C205" s="436">
        <v>2.9725042047747858</v>
      </c>
      <c r="D205" s="716">
        <v>124</v>
      </c>
    </row>
    <row r="206" spans="1:4">
      <c r="A206" s="318" t="s">
        <v>76</v>
      </c>
      <c r="B206" s="465">
        <v>20.24494046867412</v>
      </c>
      <c r="C206" s="718">
        <v>2.460695025816916</v>
      </c>
      <c r="D206" s="719">
        <v>286</v>
      </c>
    </row>
    <row r="207" spans="1:4">
      <c r="A207" s="317" t="s">
        <v>77</v>
      </c>
      <c r="B207" s="466">
        <v>8.7685625224347756</v>
      </c>
      <c r="C207" s="436">
        <v>3.028711361290263</v>
      </c>
      <c r="D207" s="716">
        <v>103</v>
      </c>
    </row>
    <row r="208" spans="1:4">
      <c r="A208" s="318" t="s">
        <v>78</v>
      </c>
      <c r="B208" s="384" t="s">
        <v>153</v>
      </c>
      <c r="C208" s="382" t="s">
        <v>153</v>
      </c>
      <c r="D208" s="634" t="s">
        <v>153</v>
      </c>
    </row>
    <row r="209" spans="1:4">
      <c r="A209" s="317" t="s">
        <v>79</v>
      </c>
      <c r="B209" s="466">
        <v>10.57747927764049</v>
      </c>
      <c r="C209" s="436">
        <v>3.316202426662596</v>
      </c>
      <c r="D209" s="716">
        <v>98</v>
      </c>
    </row>
    <row r="210" spans="1:4">
      <c r="A210" s="318" t="s">
        <v>80</v>
      </c>
      <c r="B210" s="384" t="s">
        <v>153</v>
      </c>
      <c r="C210" s="382" t="s">
        <v>153</v>
      </c>
      <c r="D210" s="719" t="s">
        <v>153</v>
      </c>
    </row>
    <row r="211" spans="1:4">
      <c r="A211" s="317" t="s">
        <v>81</v>
      </c>
      <c r="B211" s="295" t="s">
        <v>153</v>
      </c>
      <c r="C211" s="296" t="s">
        <v>153</v>
      </c>
      <c r="D211" s="716" t="s">
        <v>153</v>
      </c>
    </row>
    <row r="212" spans="1:4" ht="15.75" thickBot="1">
      <c r="A212" s="319" t="s">
        <v>82</v>
      </c>
      <c r="B212" s="722">
        <v>6.3314975549284709</v>
      </c>
      <c r="C212" s="423">
        <v>3.5495874771462601</v>
      </c>
      <c r="D212" s="721">
        <v>50</v>
      </c>
    </row>
    <row r="213" spans="1:4">
      <c r="A213" s="320" t="s">
        <v>83</v>
      </c>
      <c r="B213" s="469">
        <v>10.593094137334971</v>
      </c>
      <c r="C213" s="723">
        <v>0.92798412585071255</v>
      </c>
      <c r="D213" s="724">
        <v>1229</v>
      </c>
    </row>
    <row r="214" spans="1:4">
      <c r="A214" s="320" t="s">
        <v>84</v>
      </c>
      <c r="B214" s="469">
        <v>9.7583700592215319</v>
      </c>
      <c r="C214" s="723">
        <v>1.764746910500232</v>
      </c>
      <c r="D214" s="724">
        <v>310</v>
      </c>
    </row>
    <row r="215" spans="1:4">
      <c r="A215" s="321" t="s">
        <v>85</v>
      </c>
      <c r="B215" s="725">
        <v>10.41849674419587</v>
      </c>
      <c r="C215" s="726">
        <v>0.8216001746204139</v>
      </c>
      <c r="D215" s="727">
        <v>1539</v>
      </c>
    </row>
    <row r="216" spans="1:4" ht="23.25" customHeight="1">
      <c r="A216" s="840" t="s">
        <v>237</v>
      </c>
      <c r="B216" s="840"/>
      <c r="C216" s="840"/>
      <c r="D216" s="840"/>
    </row>
    <row r="217" spans="1:4" ht="58.5" customHeight="1">
      <c r="A217" s="840" t="s">
        <v>245</v>
      </c>
      <c r="B217" s="840"/>
      <c r="C217" s="840"/>
      <c r="D217" s="840"/>
    </row>
    <row r="218" spans="1:4" ht="31.5" customHeight="1">
      <c r="A218" s="840" t="s">
        <v>463</v>
      </c>
      <c r="B218" s="840"/>
      <c r="C218" s="840"/>
      <c r="D218" s="840"/>
    </row>
    <row r="220" spans="1:4" ht="42.6" customHeight="1">
      <c r="A220" s="951" t="s">
        <v>464</v>
      </c>
      <c r="B220" s="951"/>
      <c r="C220" s="951"/>
      <c r="D220" s="951"/>
    </row>
    <row r="221" spans="1:4" ht="45" customHeight="1">
      <c r="A221" s="948" t="s">
        <v>59</v>
      </c>
      <c r="B221" s="991" t="s">
        <v>592</v>
      </c>
      <c r="C221" s="964"/>
      <c r="D221" s="965"/>
    </row>
    <row r="222" spans="1:4" ht="14.45" customHeight="1" thickBot="1">
      <c r="A222" s="949"/>
      <c r="B222" s="285" t="s">
        <v>18</v>
      </c>
      <c r="C222" s="59" t="s">
        <v>122</v>
      </c>
      <c r="D222" s="59" t="s">
        <v>123</v>
      </c>
    </row>
    <row r="223" spans="1:4" ht="14.45" customHeight="1">
      <c r="A223" s="317" t="s">
        <v>67</v>
      </c>
      <c r="B223" s="466">
        <v>5.4496048009938871</v>
      </c>
      <c r="C223" s="436">
        <v>1.4983030383580389</v>
      </c>
      <c r="D223" s="716">
        <v>273</v>
      </c>
    </row>
    <row r="224" spans="1:4" ht="14.45" customHeight="1">
      <c r="A224" s="318" t="s">
        <v>68</v>
      </c>
      <c r="B224" s="465">
        <v>0.37690890277769362</v>
      </c>
      <c r="C224" s="718">
        <v>0.37641667954495139</v>
      </c>
      <c r="D224" s="719">
        <v>250</v>
      </c>
    </row>
    <row r="225" spans="1:4" ht="14.45" customHeight="1">
      <c r="A225" s="317" t="s">
        <v>93</v>
      </c>
      <c r="B225" s="466">
        <v>3.0484474984501948</v>
      </c>
      <c r="C225" s="436">
        <v>3.0022099865574572</v>
      </c>
      <c r="D225" s="716">
        <v>34</v>
      </c>
    </row>
    <row r="226" spans="1:4" ht="14.45" customHeight="1">
      <c r="A226" s="318" t="s">
        <v>70</v>
      </c>
      <c r="B226" s="465">
        <v>0</v>
      </c>
      <c r="C226" s="382" t="s">
        <v>581</v>
      </c>
      <c r="D226" s="719">
        <v>56</v>
      </c>
    </row>
    <row r="227" spans="1:4" ht="14.45" customHeight="1">
      <c r="A227" s="317" t="s">
        <v>71</v>
      </c>
      <c r="B227" s="295" t="s">
        <v>153</v>
      </c>
      <c r="C227" s="296" t="s">
        <v>153</v>
      </c>
      <c r="D227" s="633" t="s">
        <v>153</v>
      </c>
    </row>
    <row r="228" spans="1:4" ht="14.45" customHeight="1">
      <c r="A228" s="318" t="s">
        <v>72</v>
      </c>
      <c r="B228" s="384" t="s">
        <v>153</v>
      </c>
      <c r="C228" s="382" t="s">
        <v>153</v>
      </c>
      <c r="D228" s="719" t="s">
        <v>153</v>
      </c>
    </row>
    <row r="229" spans="1:4" ht="14.45" customHeight="1">
      <c r="A229" s="317" t="s">
        <v>73</v>
      </c>
      <c r="B229" s="466">
        <v>4.1634910981288007</v>
      </c>
      <c r="C229" s="436">
        <v>2.1181979573720908</v>
      </c>
      <c r="D229" s="716">
        <v>110</v>
      </c>
    </row>
    <row r="230" spans="1:4" ht="14.45" customHeight="1">
      <c r="A230" s="318" t="s">
        <v>74</v>
      </c>
      <c r="B230" s="384" t="s">
        <v>153</v>
      </c>
      <c r="C230" s="382" t="s">
        <v>153</v>
      </c>
      <c r="D230" s="719" t="s">
        <v>153</v>
      </c>
    </row>
    <row r="231" spans="1:4" ht="14.45" customHeight="1">
      <c r="A231" s="317" t="s">
        <v>75</v>
      </c>
      <c r="B231" s="466">
        <v>3.3393220454149972</v>
      </c>
      <c r="C231" s="436">
        <v>1.6852365539244589</v>
      </c>
      <c r="D231" s="716">
        <v>124</v>
      </c>
    </row>
    <row r="232" spans="1:4" ht="14.45" customHeight="1">
      <c r="A232" s="318" t="s">
        <v>76</v>
      </c>
      <c r="B232" s="465">
        <v>5.8766637360530609</v>
      </c>
      <c r="C232" s="718">
        <v>1.3631492360809421</v>
      </c>
      <c r="D232" s="719">
        <v>281</v>
      </c>
    </row>
    <row r="233" spans="1:4" ht="14.45" customHeight="1">
      <c r="A233" s="317" t="s">
        <v>77</v>
      </c>
      <c r="B233" s="466">
        <v>6.0383411914464951</v>
      </c>
      <c r="C233" s="436">
        <v>2.4583263462865208</v>
      </c>
      <c r="D233" s="716">
        <v>106</v>
      </c>
    </row>
    <row r="234" spans="1:4" ht="14.45" customHeight="1">
      <c r="A234" s="318" t="s">
        <v>78</v>
      </c>
      <c r="B234" s="384" t="s">
        <v>153</v>
      </c>
      <c r="C234" s="382" t="s">
        <v>153</v>
      </c>
      <c r="D234" s="634" t="s">
        <v>153</v>
      </c>
    </row>
    <row r="235" spans="1:4" ht="14.45" customHeight="1">
      <c r="A235" s="317" t="s">
        <v>79</v>
      </c>
      <c r="B235" s="466">
        <v>1.4840893127104979</v>
      </c>
      <c r="C235" s="436">
        <v>1.470733837813945</v>
      </c>
      <c r="D235" s="716">
        <v>96</v>
      </c>
    </row>
    <row r="236" spans="1:4" ht="14.45" customHeight="1">
      <c r="A236" s="318" t="s">
        <v>80</v>
      </c>
      <c r="B236" s="384" t="s">
        <v>153</v>
      </c>
      <c r="C236" s="382" t="s">
        <v>153</v>
      </c>
      <c r="D236" s="719" t="s">
        <v>153</v>
      </c>
    </row>
    <row r="237" spans="1:4" ht="14.45" customHeight="1">
      <c r="A237" s="317" t="s">
        <v>81</v>
      </c>
      <c r="B237" s="295" t="s">
        <v>153</v>
      </c>
      <c r="C237" s="296" t="s">
        <v>153</v>
      </c>
      <c r="D237" s="716" t="s">
        <v>153</v>
      </c>
    </row>
    <row r="238" spans="1:4" ht="14.45" customHeight="1" thickBot="1">
      <c r="A238" s="319" t="s">
        <v>82</v>
      </c>
      <c r="B238" s="722">
        <v>0</v>
      </c>
      <c r="C238" s="387" t="s">
        <v>581</v>
      </c>
      <c r="D238" s="721">
        <v>50</v>
      </c>
    </row>
    <row r="239" spans="1:4" ht="14.45" customHeight="1">
      <c r="A239" s="320" t="s">
        <v>83</v>
      </c>
      <c r="B239" s="469">
        <v>4.1693924054838716</v>
      </c>
      <c r="C239" s="723">
        <v>0.61160126274066129</v>
      </c>
      <c r="D239" s="724">
        <v>1225</v>
      </c>
    </row>
    <row r="240" spans="1:4" ht="14.45" customHeight="1">
      <c r="A240" s="320" t="s">
        <v>84</v>
      </c>
      <c r="B240" s="469">
        <v>0.55223024029644163</v>
      </c>
      <c r="C240" s="723">
        <v>0.40245143859282367</v>
      </c>
      <c r="D240" s="724">
        <v>308</v>
      </c>
    </row>
    <row r="241" spans="1:4" ht="14.45" customHeight="1">
      <c r="A241" s="321" t="s">
        <v>85</v>
      </c>
      <c r="B241" s="725">
        <v>3.416141573473821</v>
      </c>
      <c r="C241" s="726">
        <v>0.4933629164915127</v>
      </c>
      <c r="D241" s="727">
        <v>1533</v>
      </c>
    </row>
    <row r="242" spans="1:4" ht="23.25" customHeight="1">
      <c r="A242" s="840" t="s">
        <v>237</v>
      </c>
      <c r="B242" s="840"/>
      <c r="C242" s="840"/>
      <c r="D242" s="840"/>
    </row>
    <row r="243" spans="1:4" ht="55.5" customHeight="1">
      <c r="A243" s="840" t="s">
        <v>245</v>
      </c>
      <c r="B243" s="840"/>
      <c r="C243" s="840"/>
      <c r="D243" s="840"/>
    </row>
    <row r="244" spans="1:4" ht="31.5" customHeight="1">
      <c r="A244" s="840" t="s">
        <v>465</v>
      </c>
      <c r="B244" s="840"/>
      <c r="C244" s="840"/>
      <c r="D244" s="840"/>
    </row>
    <row r="246" spans="1:4" ht="14.25" customHeight="1">
      <c r="A246" s="951" t="s">
        <v>466</v>
      </c>
      <c r="B246" s="951"/>
      <c r="C246" s="951"/>
      <c r="D246" s="951"/>
    </row>
    <row r="247" spans="1:4" ht="33.75" customHeight="1">
      <c r="A247" s="948" t="s">
        <v>59</v>
      </c>
      <c r="B247" s="991" t="s">
        <v>456</v>
      </c>
      <c r="C247" s="964"/>
      <c r="D247" s="965"/>
    </row>
    <row r="248" spans="1:4" ht="15.75" thickBot="1">
      <c r="A248" s="949"/>
      <c r="B248" s="285" t="s">
        <v>18</v>
      </c>
      <c r="C248" s="59" t="s">
        <v>122</v>
      </c>
      <c r="D248" s="59" t="s">
        <v>123</v>
      </c>
    </row>
    <row r="249" spans="1:4">
      <c r="A249" s="317" t="s">
        <v>67</v>
      </c>
      <c r="B249" s="466">
        <v>15.079642589564729</v>
      </c>
      <c r="C249" s="436">
        <v>2.1795244943309822</v>
      </c>
      <c r="D249" s="716">
        <v>263</v>
      </c>
    </row>
    <row r="250" spans="1:4">
      <c r="A250" s="318" t="s">
        <v>68</v>
      </c>
      <c r="B250" s="465">
        <v>7.0932257221036066</v>
      </c>
      <c r="C250" s="718">
        <v>1.6685800841029881</v>
      </c>
      <c r="D250" s="719">
        <v>237</v>
      </c>
    </row>
    <row r="251" spans="1:4">
      <c r="A251" s="317" t="s">
        <v>93</v>
      </c>
      <c r="B251" s="466">
        <v>11.402554954672761</v>
      </c>
      <c r="C251" s="436">
        <v>5.3973858446745373</v>
      </c>
      <c r="D251" s="716">
        <v>34</v>
      </c>
    </row>
    <row r="252" spans="1:4">
      <c r="A252" s="318" t="s">
        <v>70</v>
      </c>
      <c r="B252" s="465">
        <v>11.746591773361271</v>
      </c>
      <c r="C252" s="718">
        <v>4.3116007955871352</v>
      </c>
      <c r="D252" s="719">
        <v>55</v>
      </c>
    </row>
    <row r="253" spans="1:4">
      <c r="A253" s="317" t="s">
        <v>71</v>
      </c>
      <c r="B253" s="295" t="s">
        <v>153</v>
      </c>
      <c r="C253" s="296" t="s">
        <v>153</v>
      </c>
      <c r="D253" s="633" t="s">
        <v>153</v>
      </c>
    </row>
    <row r="254" spans="1:4">
      <c r="A254" s="318" t="s">
        <v>72</v>
      </c>
      <c r="B254" s="384" t="s">
        <v>153</v>
      </c>
      <c r="C254" s="382" t="s">
        <v>153</v>
      </c>
      <c r="D254" s="719" t="s">
        <v>153</v>
      </c>
    </row>
    <row r="255" spans="1:4">
      <c r="A255" s="317" t="s">
        <v>73</v>
      </c>
      <c r="B255" s="466">
        <v>17.51078267831134</v>
      </c>
      <c r="C255" s="436">
        <v>3.4976160295942909</v>
      </c>
      <c r="D255" s="716">
        <v>115</v>
      </c>
    </row>
    <row r="256" spans="1:4">
      <c r="A256" s="318" t="s">
        <v>74</v>
      </c>
      <c r="B256" s="384" t="s">
        <v>153</v>
      </c>
      <c r="C256" s="382" t="s">
        <v>153</v>
      </c>
      <c r="D256" s="719" t="s">
        <v>153</v>
      </c>
    </row>
    <row r="257" spans="1:4">
      <c r="A257" s="317" t="s">
        <v>75</v>
      </c>
      <c r="B257" s="466">
        <v>6.8783302721129367</v>
      </c>
      <c r="C257" s="436">
        <v>2.270412730628339</v>
      </c>
      <c r="D257" s="716">
        <v>120</v>
      </c>
    </row>
    <row r="258" spans="1:4">
      <c r="A258" s="318" t="s">
        <v>76</v>
      </c>
      <c r="B258" s="465">
        <v>30.354378912483039</v>
      </c>
      <c r="C258" s="718">
        <v>2.9065498107992469</v>
      </c>
      <c r="D258" s="719">
        <v>264</v>
      </c>
    </row>
    <row r="259" spans="1:4">
      <c r="A259" s="317" t="s">
        <v>77</v>
      </c>
      <c r="B259" s="466">
        <v>9.4979085714200107</v>
      </c>
      <c r="C259" s="436">
        <v>3.0784351903399458</v>
      </c>
      <c r="D259" s="716">
        <v>102</v>
      </c>
    </row>
    <row r="260" spans="1:4">
      <c r="A260" s="318" t="s">
        <v>78</v>
      </c>
      <c r="B260" s="384" t="s">
        <v>153</v>
      </c>
      <c r="C260" s="382" t="s">
        <v>153</v>
      </c>
      <c r="D260" s="634" t="s">
        <v>153</v>
      </c>
    </row>
    <row r="261" spans="1:4">
      <c r="A261" s="317" t="s">
        <v>79</v>
      </c>
      <c r="B261" s="466">
        <v>9.1011008330363801</v>
      </c>
      <c r="C261" s="436">
        <v>3.1419527022000708</v>
      </c>
      <c r="D261" s="716">
        <v>89</v>
      </c>
    </row>
    <row r="262" spans="1:4">
      <c r="A262" s="318" t="s">
        <v>80</v>
      </c>
      <c r="B262" s="384" t="s">
        <v>153</v>
      </c>
      <c r="C262" s="382" t="s">
        <v>153</v>
      </c>
      <c r="D262" s="719" t="s">
        <v>153</v>
      </c>
    </row>
    <row r="263" spans="1:4">
      <c r="A263" s="317" t="s">
        <v>81</v>
      </c>
      <c r="B263" s="295" t="s">
        <v>153</v>
      </c>
      <c r="C263" s="296" t="s">
        <v>153</v>
      </c>
      <c r="D263" s="716" t="s">
        <v>153</v>
      </c>
    </row>
    <row r="264" spans="1:4" ht="15.75" thickBot="1">
      <c r="A264" s="319" t="s">
        <v>82</v>
      </c>
      <c r="B264" s="722">
        <v>7.2373859548435311</v>
      </c>
      <c r="C264" s="423">
        <v>3.5277172012903542</v>
      </c>
      <c r="D264" s="721">
        <v>48</v>
      </c>
    </row>
    <row r="265" spans="1:4">
      <c r="A265" s="320" t="s">
        <v>83</v>
      </c>
      <c r="B265" s="469">
        <v>15.67133029301776</v>
      </c>
      <c r="C265" s="723">
        <v>1.095697813250035</v>
      </c>
      <c r="D265" s="724">
        <v>1175</v>
      </c>
    </row>
    <row r="266" spans="1:4">
      <c r="A266" s="320" t="s">
        <v>84</v>
      </c>
      <c r="B266" s="469">
        <v>9.3100853656484261</v>
      </c>
      <c r="C266" s="723">
        <v>1.739484273049287</v>
      </c>
      <c r="D266" s="724">
        <v>299</v>
      </c>
    </row>
    <row r="267" spans="1:4">
      <c r="A267" s="321" t="s">
        <v>85</v>
      </c>
      <c r="B267" s="725">
        <v>14.32434429885503</v>
      </c>
      <c r="C267" s="726">
        <v>0.94181042902470991</v>
      </c>
      <c r="D267" s="727">
        <v>1474</v>
      </c>
    </row>
    <row r="268" spans="1:4" ht="23.85" customHeight="1">
      <c r="A268" s="840" t="s">
        <v>237</v>
      </c>
      <c r="B268" s="840"/>
      <c r="C268" s="840"/>
      <c r="D268" s="840"/>
    </row>
    <row r="269" spans="1:4" ht="55.5" customHeight="1">
      <c r="A269" s="840" t="s">
        <v>245</v>
      </c>
      <c r="B269" s="840"/>
      <c r="C269" s="840"/>
      <c r="D269" s="840"/>
    </row>
    <row r="270" spans="1:4" ht="33.75" customHeight="1">
      <c r="A270" s="840" t="s">
        <v>467</v>
      </c>
      <c r="B270" s="840"/>
      <c r="C270" s="840"/>
      <c r="D270" s="840"/>
    </row>
  </sheetData>
  <mergeCells count="62">
    <mergeCell ref="B33:D33"/>
    <mergeCell ref="A54:D54"/>
    <mergeCell ref="A55:D55"/>
    <mergeCell ref="A56:D56"/>
    <mergeCell ref="B60:D60"/>
    <mergeCell ref="B6:D6"/>
    <mergeCell ref="A5:D5"/>
    <mergeCell ref="A27:D27"/>
    <mergeCell ref="A28:D28"/>
    <mergeCell ref="A29:D29"/>
    <mergeCell ref="A140:D140"/>
    <mergeCell ref="A81:D81"/>
    <mergeCell ref="A82:D82"/>
    <mergeCell ref="A83:D83"/>
    <mergeCell ref="A59:D59"/>
    <mergeCell ref="A113:D113"/>
    <mergeCell ref="A86:D86"/>
    <mergeCell ref="B87:D87"/>
    <mergeCell ref="A108:D108"/>
    <mergeCell ref="A109:D109"/>
    <mergeCell ref="A110:D110"/>
    <mergeCell ref="B114:D114"/>
    <mergeCell ref="A135:D135"/>
    <mergeCell ref="A136:D136"/>
    <mergeCell ref="A137:D137"/>
    <mergeCell ref="A114:A115"/>
    <mergeCell ref="A168:D168"/>
    <mergeCell ref="B169:D169"/>
    <mergeCell ref="A190:D190"/>
    <mergeCell ref="B143:D143"/>
    <mergeCell ref="A142:D142"/>
    <mergeCell ref="A164:D164"/>
    <mergeCell ref="A242:D242"/>
    <mergeCell ref="A191:D191"/>
    <mergeCell ref="A192:D192"/>
    <mergeCell ref="A194:D194"/>
    <mergeCell ref="B195:D195"/>
    <mergeCell ref="A216:D216"/>
    <mergeCell ref="A269:D269"/>
    <mergeCell ref="A270:D270"/>
    <mergeCell ref="A243:D243"/>
    <mergeCell ref="A244:D244"/>
    <mergeCell ref="A246:D246"/>
    <mergeCell ref="B247:D247"/>
    <mergeCell ref="A268:D268"/>
    <mergeCell ref="A247:A248"/>
    <mergeCell ref="A3:D3"/>
    <mergeCell ref="A143:A144"/>
    <mergeCell ref="A169:A170"/>
    <mergeCell ref="A195:A196"/>
    <mergeCell ref="A221:A222"/>
    <mergeCell ref="A32:D32"/>
    <mergeCell ref="A6:A7"/>
    <mergeCell ref="A33:A34"/>
    <mergeCell ref="A60:A61"/>
    <mergeCell ref="A87:A88"/>
    <mergeCell ref="A217:D217"/>
    <mergeCell ref="A218:D218"/>
    <mergeCell ref="A220:D220"/>
    <mergeCell ref="B221:D221"/>
    <mergeCell ref="A165:D165"/>
    <mergeCell ref="A166:D166"/>
  </mergeCells>
  <hyperlinks>
    <hyperlink ref="A1" location="Inhalt!A1" display="Zurück zum Inhalt"/>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P59"/>
  <sheetViews>
    <sheetView zoomScale="80" zoomScaleNormal="80" workbookViewId="0">
      <pane xSplit="1" topLeftCell="B1" activePane="topRight" state="frozen"/>
      <selection pane="topRight"/>
    </sheetView>
  </sheetViews>
  <sheetFormatPr baseColWidth="10" defaultColWidth="11" defaultRowHeight="15"/>
  <cols>
    <col min="1" max="1" width="23.5" style="587" customWidth="1"/>
    <col min="2" max="15" width="11.125" style="587" customWidth="1"/>
    <col min="16" max="16" width="11.125" style="587"/>
    <col min="17" max="17" width="14.5" style="587" customWidth="1"/>
    <col min="18" max="16384" width="11" style="587"/>
  </cols>
  <sheetData>
    <row r="1" spans="1:15" ht="14.45" customHeight="1">
      <c r="A1" s="622" t="s">
        <v>541</v>
      </c>
      <c r="C1" s="195"/>
    </row>
    <row r="2" spans="1:15" ht="14.45" customHeight="1"/>
    <row r="3" spans="1:15" ht="23.25">
      <c r="A3" s="841">
        <v>2022</v>
      </c>
      <c r="B3" s="841"/>
      <c r="C3" s="841"/>
      <c r="D3" s="841"/>
      <c r="E3" s="841"/>
      <c r="F3" s="841"/>
      <c r="G3" s="841"/>
      <c r="H3" s="841"/>
      <c r="I3" s="841"/>
      <c r="J3" s="841"/>
      <c r="K3" s="841"/>
      <c r="L3" s="841"/>
      <c r="M3" s="841"/>
      <c r="N3" s="841"/>
      <c r="O3" s="841"/>
    </row>
    <row r="5" spans="1:15" ht="14.25" customHeight="1">
      <c r="A5" s="866" t="s">
        <v>468</v>
      </c>
      <c r="B5" s="866"/>
      <c r="C5" s="866"/>
      <c r="D5" s="866"/>
      <c r="E5" s="866"/>
      <c r="F5" s="866"/>
      <c r="G5" s="866"/>
      <c r="H5" s="866"/>
      <c r="I5" s="866"/>
      <c r="J5" s="866"/>
      <c r="K5" s="866"/>
      <c r="L5" s="866"/>
      <c r="M5" s="866"/>
      <c r="N5" s="866"/>
      <c r="O5" s="866"/>
    </row>
    <row r="6" spans="1:15" ht="15" customHeight="1">
      <c r="A6" s="948" t="s">
        <v>59</v>
      </c>
      <c r="B6" s="994" t="s">
        <v>469</v>
      </c>
      <c r="C6" s="988" t="s">
        <v>470</v>
      </c>
      <c r="D6" s="988" t="s">
        <v>470</v>
      </c>
      <c r="E6" s="988" t="s">
        <v>470</v>
      </c>
      <c r="F6" s="988" t="s">
        <v>470</v>
      </c>
      <c r="G6" s="988" t="s">
        <v>470</v>
      </c>
      <c r="H6" s="987" t="s">
        <v>470</v>
      </c>
      <c r="I6" s="995" t="s">
        <v>471</v>
      </c>
      <c r="J6" s="988" t="s">
        <v>471</v>
      </c>
      <c r="K6" s="988" t="s">
        <v>471</v>
      </c>
      <c r="L6" s="988" t="s">
        <v>471</v>
      </c>
      <c r="M6" s="988" t="s">
        <v>471</v>
      </c>
      <c r="N6" s="988" t="s">
        <v>471</v>
      </c>
      <c r="O6" s="988" t="s">
        <v>471</v>
      </c>
    </row>
    <row r="7" spans="1:15" ht="15" customHeight="1">
      <c r="A7" s="996"/>
      <c r="B7" s="988" t="s">
        <v>472</v>
      </c>
      <c r="C7" s="987" t="s">
        <v>472</v>
      </c>
      <c r="D7" s="988" t="s">
        <v>473</v>
      </c>
      <c r="E7" s="987" t="s">
        <v>473</v>
      </c>
      <c r="F7" s="988" t="s">
        <v>474</v>
      </c>
      <c r="G7" s="987" t="s">
        <v>474</v>
      </c>
      <c r="H7" s="741"/>
      <c r="I7" s="988" t="s">
        <v>472</v>
      </c>
      <c r="J7" s="987" t="s">
        <v>472</v>
      </c>
      <c r="K7" s="988" t="s">
        <v>473</v>
      </c>
      <c r="L7" s="987" t="s">
        <v>473</v>
      </c>
      <c r="M7" s="988" t="s">
        <v>474</v>
      </c>
      <c r="N7" s="987" t="s">
        <v>474</v>
      </c>
      <c r="O7" s="588"/>
    </row>
    <row r="8" spans="1:15" ht="15" customHeight="1" thickBot="1">
      <c r="A8" s="949"/>
      <c r="B8" s="54" t="s">
        <v>18</v>
      </c>
      <c r="C8" s="365" t="s">
        <v>122</v>
      </c>
      <c r="D8" s="54" t="s">
        <v>18</v>
      </c>
      <c r="E8" s="740" t="s">
        <v>122</v>
      </c>
      <c r="F8" s="54" t="s">
        <v>18</v>
      </c>
      <c r="G8" s="365" t="s">
        <v>122</v>
      </c>
      <c r="H8" s="742" t="s">
        <v>123</v>
      </c>
      <c r="I8" s="54" t="s">
        <v>18</v>
      </c>
      <c r="J8" s="365" t="s">
        <v>122</v>
      </c>
      <c r="K8" s="54" t="s">
        <v>18</v>
      </c>
      <c r="L8" s="365" t="s">
        <v>122</v>
      </c>
      <c r="M8" s="54" t="s">
        <v>18</v>
      </c>
      <c r="N8" s="365" t="s">
        <v>122</v>
      </c>
      <c r="O8" s="54" t="s">
        <v>123</v>
      </c>
    </row>
    <row r="9" spans="1:15" ht="15" customHeight="1">
      <c r="A9" s="317" t="s">
        <v>67</v>
      </c>
      <c r="B9" s="372">
        <v>42.437162525915717</v>
      </c>
      <c r="C9" s="567">
        <v>4.2764968043981044</v>
      </c>
      <c r="D9" s="372">
        <v>35.613624151174719</v>
      </c>
      <c r="E9" s="567">
        <v>2.4954841881466558</v>
      </c>
      <c r="F9" s="372">
        <v>21.949213322909571</v>
      </c>
      <c r="G9" s="567">
        <v>3.2531997540150792</v>
      </c>
      <c r="H9" s="743">
        <v>523</v>
      </c>
      <c r="I9" s="372">
        <v>25.130995729458991</v>
      </c>
      <c r="J9" s="567">
        <v>3.0240040845924812</v>
      </c>
      <c r="K9" s="372">
        <v>56.934803882261917</v>
      </c>
      <c r="L9" s="567">
        <v>2.2319668455036519</v>
      </c>
      <c r="M9" s="372">
        <v>17.934200388279091</v>
      </c>
      <c r="N9" s="567">
        <v>3.0360901806187548</v>
      </c>
      <c r="O9" s="638">
        <v>523</v>
      </c>
    </row>
    <row r="10" spans="1:15" ht="15" customHeight="1">
      <c r="A10" s="318" t="s">
        <v>68</v>
      </c>
      <c r="B10" s="375">
        <v>65.48838248308256</v>
      </c>
      <c r="C10" s="568">
        <v>3.8160843261080122</v>
      </c>
      <c r="D10" s="375">
        <v>27.30508096634593</v>
      </c>
      <c r="E10" s="568">
        <v>3.4030396820941551</v>
      </c>
      <c r="F10" s="375">
        <v>7.2065365505715029</v>
      </c>
      <c r="G10" s="568">
        <v>2.270976506213517</v>
      </c>
      <c r="H10" s="646">
        <v>324</v>
      </c>
      <c r="I10" s="375">
        <v>12.590931585037969</v>
      </c>
      <c r="J10" s="568">
        <v>2.703856513246417</v>
      </c>
      <c r="K10" s="375">
        <v>55.321096498962419</v>
      </c>
      <c r="L10" s="568">
        <v>3.382085303421821</v>
      </c>
      <c r="M10" s="375">
        <v>32.08797191599961</v>
      </c>
      <c r="N10" s="568">
        <v>3.6005677350420981</v>
      </c>
      <c r="O10" s="639">
        <v>325</v>
      </c>
    </row>
    <row r="11" spans="1:15" ht="15" customHeight="1">
      <c r="A11" s="317" t="s">
        <v>93</v>
      </c>
      <c r="B11" s="378" t="s">
        <v>153</v>
      </c>
      <c r="C11" s="569" t="s">
        <v>153</v>
      </c>
      <c r="D11" s="378" t="s">
        <v>153</v>
      </c>
      <c r="E11" s="569" t="s">
        <v>153</v>
      </c>
      <c r="F11" s="378" t="s">
        <v>153</v>
      </c>
      <c r="G11" s="569" t="s">
        <v>153</v>
      </c>
      <c r="H11" s="647" t="s">
        <v>153</v>
      </c>
      <c r="I11" s="378" t="s">
        <v>153</v>
      </c>
      <c r="J11" s="569" t="s">
        <v>153</v>
      </c>
      <c r="K11" s="378" t="s">
        <v>153</v>
      </c>
      <c r="L11" s="569" t="s">
        <v>153</v>
      </c>
      <c r="M11" s="378" t="s">
        <v>153</v>
      </c>
      <c r="N11" s="569" t="s">
        <v>153</v>
      </c>
      <c r="O11" s="640" t="s">
        <v>153</v>
      </c>
    </row>
    <row r="12" spans="1:15" ht="15" customHeight="1">
      <c r="A12" s="318" t="s">
        <v>70</v>
      </c>
      <c r="B12" s="375">
        <v>57.50283518925761</v>
      </c>
      <c r="C12" s="568">
        <v>6.2072315747514208</v>
      </c>
      <c r="D12" s="375">
        <v>36.067210892092703</v>
      </c>
      <c r="E12" s="568">
        <v>7.0473528835394958</v>
      </c>
      <c r="F12" s="375">
        <v>6.4299539186496988</v>
      </c>
      <c r="G12" s="568">
        <v>2.8268591079949941</v>
      </c>
      <c r="H12" s="646">
        <v>84</v>
      </c>
      <c r="I12" s="375">
        <v>12.02365964638326</v>
      </c>
      <c r="J12" s="568">
        <v>3.335581004834693</v>
      </c>
      <c r="K12" s="375">
        <v>59.03104395890081</v>
      </c>
      <c r="L12" s="568">
        <v>7.6737347003557623</v>
      </c>
      <c r="M12" s="375">
        <v>28.945296394715921</v>
      </c>
      <c r="N12" s="568">
        <v>5.7419362588399041</v>
      </c>
      <c r="O12" s="639">
        <v>85</v>
      </c>
    </row>
    <row r="13" spans="1:15" ht="15" customHeight="1">
      <c r="A13" s="317" t="s">
        <v>71</v>
      </c>
      <c r="B13" s="378" t="s">
        <v>153</v>
      </c>
      <c r="C13" s="569" t="s">
        <v>153</v>
      </c>
      <c r="D13" s="378" t="s">
        <v>153</v>
      </c>
      <c r="E13" s="569" t="s">
        <v>153</v>
      </c>
      <c r="F13" s="378" t="s">
        <v>153</v>
      </c>
      <c r="G13" s="569" t="s">
        <v>153</v>
      </c>
      <c r="H13" s="647" t="s">
        <v>153</v>
      </c>
      <c r="I13" s="378" t="s">
        <v>153</v>
      </c>
      <c r="J13" s="569" t="s">
        <v>153</v>
      </c>
      <c r="K13" s="378" t="s">
        <v>153</v>
      </c>
      <c r="L13" s="569" t="s">
        <v>153</v>
      </c>
      <c r="M13" s="378" t="s">
        <v>153</v>
      </c>
      <c r="N13" s="569" t="s">
        <v>153</v>
      </c>
      <c r="O13" s="640" t="s">
        <v>153</v>
      </c>
    </row>
    <row r="14" spans="1:15" ht="15" customHeight="1">
      <c r="A14" s="318" t="s">
        <v>72</v>
      </c>
      <c r="B14" s="375">
        <v>58.252031569661717</v>
      </c>
      <c r="C14" s="568">
        <v>8.2618777257974472</v>
      </c>
      <c r="D14" s="375">
        <v>35.251981577386559</v>
      </c>
      <c r="E14" s="568">
        <v>5.4874165860137154</v>
      </c>
      <c r="F14" s="375">
        <v>6.4959868529517184</v>
      </c>
      <c r="G14" s="568">
        <v>3.277530693329247</v>
      </c>
      <c r="H14" s="646">
        <v>90</v>
      </c>
      <c r="I14" s="375">
        <v>24.550935449362431</v>
      </c>
      <c r="J14" s="568">
        <v>3.2781063071099998</v>
      </c>
      <c r="K14" s="375">
        <v>68.196531131354121</v>
      </c>
      <c r="L14" s="568">
        <v>4.7102537040415209</v>
      </c>
      <c r="M14" s="375">
        <v>7.2525334192834512</v>
      </c>
      <c r="N14" s="568">
        <v>2.5046714354516628</v>
      </c>
      <c r="O14" s="639">
        <v>89</v>
      </c>
    </row>
    <row r="15" spans="1:15" ht="15" customHeight="1">
      <c r="A15" s="317" t="s">
        <v>73</v>
      </c>
      <c r="B15" s="372">
        <v>55.686630873304679</v>
      </c>
      <c r="C15" s="567">
        <v>4.1600649167973129</v>
      </c>
      <c r="D15" s="372">
        <v>34.874913528177913</v>
      </c>
      <c r="E15" s="567">
        <v>3.3853608088076999</v>
      </c>
      <c r="F15" s="372">
        <v>9.4384555985174075</v>
      </c>
      <c r="G15" s="567">
        <v>1.6201742348054451</v>
      </c>
      <c r="H15" s="645">
        <v>329</v>
      </c>
      <c r="I15" s="372">
        <v>18.407010947088409</v>
      </c>
      <c r="J15" s="567">
        <v>5.9459349915633339</v>
      </c>
      <c r="K15" s="372">
        <v>60.652199946678699</v>
      </c>
      <c r="L15" s="567">
        <v>3.824988240946984</v>
      </c>
      <c r="M15" s="372">
        <v>20.940789106232891</v>
      </c>
      <c r="N15" s="567">
        <v>3.650276052626324</v>
      </c>
      <c r="O15" s="638">
        <v>329</v>
      </c>
    </row>
    <row r="16" spans="1:15" ht="15" customHeight="1">
      <c r="A16" s="318" t="s">
        <v>74</v>
      </c>
      <c r="B16" s="375">
        <v>60.523719108999337</v>
      </c>
      <c r="C16" s="568">
        <v>6.4320083522542868</v>
      </c>
      <c r="D16" s="375">
        <v>29.072303296540991</v>
      </c>
      <c r="E16" s="568">
        <v>6.6450041427888449</v>
      </c>
      <c r="F16" s="375">
        <v>10.403977594459681</v>
      </c>
      <c r="G16" s="568">
        <v>2.7463005964057241</v>
      </c>
      <c r="H16" s="646">
        <v>84</v>
      </c>
      <c r="I16" s="375">
        <v>23.97744981201495</v>
      </c>
      <c r="J16" s="568">
        <v>4.9673496134730568</v>
      </c>
      <c r="K16" s="375">
        <v>60.170653550576027</v>
      </c>
      <c r="L16" s="568">
        <v>6.0374069987944807</v>
      </c>
      <c r="M16" s="375">
        <v>15.85189663740902</v>
      </c>
      <c r="N16" s="568">
        <v>4.9459415648880034</v>
      </c>
      <c r="O16" s="639">
        <v>84</v>
      </c>
    </row>
    <row r="17" spans="1:16" ht="15" customHeight="1">
      <c r="A17" s="317" t="s">
        <v>75</v>
      </c>
      <c r="B17" s="372">
        <v>45.411472893475988</v>
      </c>
      <c r="C17" s="567">
        <v>3.1193089868456592</v>
      </c>
      <c r="D17" s="372">
        <v>38.171814972430397</v>
      </c>
      <c r="E17" s="567">
        <v>2.2551744665401441</v>
      </c>
      <c r="F17" s="372">
        <v>16.416712134093618</v>
      </c>
      <c r="G17" s="567">
        <v>2.043617322114557</v>
      </c>
      <c r="H17" s="645">
        <v>510</v>
      </c>
      <c r="I17" s="372">
        <v>23.601671281160211</v>
      </c>
      <c r="J17" s="567">
        <v>4.0025755100839397</v>
      </c>
      <c r="K17" s="372">
        <v>58.904389584046491</v>
      </c>
      <c r="L17" s="567">
        <v>4.0389677524019838</v>
      </c>
      <c r="M17" s="372">
        <v>17.493939134793301</v>
      </c>
      <c r="N17" s="567">
        <v>2.166398272653201</v>
      </c>
      <c r="O17" s="638">
        <v>511</v>
      </c>
    </row>
    <row r="18" spans="1:16" ht="15" customHeight="1">
      <c r="A18" s="318" t="s">
        <v>76</v>
      </c>
      <c r="B18" s="375">
        <v>54.462617665635683</v>
      </c>
      <c r="C18" s="568">
        <v>2.1455922325238799</v>
      </c>
      <c r="D18" s="375">
        <v>33.95064100806016</v>
      </c>
      <c r="E18" s="568">
        <v>1.694875083104088</v>
      </c>
      <c r="F18" s="375">
        <v>11.586741326304161</v>
      </c>
      <c r="G18" s="568">
        <v>1.3876522644505089</v>
      </c>
      <c r="H18" s="646">
        <v>1201</v>
      </c>
      <c r="I18" s="375">
        <v>16.556406584688901</v>
      </c>
      <c r="J18" s="568">
        <v>1.7398637295592909</v>
      </c>
      <c r="K18" s="375">
        <v>57.92841594490509</v>
      </c>
      <c r="L18" s="568">
        <v>1.588333749271517</v>
      </c>
      <c r="M18" s="375">
        <v>25.515177470406019</v>
      </c>
      <c r="N18" s="568">
        <v>1.5513312966685</v>
      </c>
      <c r="O18" s="639">
        <v>1202</v>
      </c>
    </row>
    <row r="19" spans="1:16" ht="15" customHeight="1">
      <c r="A19" s="317" t="s">
        <v>77</v>
      </c>
      <c r="B19" s="372">
        <v>60.294043276565311</v>
      </c>
      <c r="C19" s="567">
        <v>7.2017612776978162</v>
      </c>
      <c r="D19" s="372">
        <v>30.930678681508009</v>
      </c>
      <c r="E19" s="567">
        <v>5.9108261667477766</v>
      </c>
      <c r="F19" s="372">
        <v>8.7752780419266827</v>
      </c>
      <c r="G19" s="567">
        <v>2.891372848166831</v>
      </c>
      <c r="H19" s="645">
        <v>160</v>
      </c>
      <c r="I19" s="372">
        <v>14.405184150431721</v>
      </c>
      <c r="J19" s="567">
        <v>3.8459766893549059</v>
      </c>
      <c r="K19" s="372">
        <v>52.866503607911</v>
      </c>
      <c r="L19" s="567">
        <v>4.5106583646455567</v>
      </c>
      <c r="M19" s="372">
        <v>32.728312241657278</v>
      </c>
      <c r="N19" s="567">
        <v>4.0244843896978466</v>
      </c>
      <c r="O19" s="638">
        <v>160</v>
      </c>
    </row>
    <row r="20" spans="1:16" ht="15" customHeight="1">
      <c r="A20" s="318" t="s">
        <v>78</v>
      </c>
      <c r="B20" s="570" t="s">
        <v>153</v>
      </c>
      <c r="C20" s="571" t="s">
        <v>153</v>
      </c>
      <c r="D20" s="570" t="s">
        <v>153</v>
      </c>
      <c r="E20" s="571" t="s">
        <v>153</v>
      </c>
      <c r="F20" s="570" t="s">
        <v>153</v>
      </c>
      <c r="G20" s="571" t="s">
        <v>153</v>
      </c>
      <c r="H20" s="654" t="s">
        <v>153</v>
      </c>
      <c r="I20" s="570" t="s">
        <v>153</v>
      </c>
      <c r="J20" s="571" t="s">
        <v>153</v>
      </c>
      <c r="K20" s="570" t="s">
        <v>153</v>
      </c>
      <c r="L20" s="571" t="s">
        <v>153</v>
      </c>
      <c r="M20" s="570" t="s">
        <v>153</v>
      </c>
      <c r="N20" s="571" t="s">
        <v>153</v>
      </c>
      <c r="O20" s="657" t="s">
        <v>153</v>
      </c>
    </row>
    <row r="21" spans="1:16" ht="15" customHeight="1">
      <c r="A21" s="317" t="s">
        <v>79</v>
      </c>
      <c r="B21" s="372">
        <v>49.848647666007921</v>
      </c>
      <c r="C21" s="567">
        <v>3.6629229374780321</v>
      </c>
      <c r="D21" s="372">
        <v>36.278999225450733</v>
      </c>
      <c r="E21" s="567">
        <v>3.6334489892705801</v>
      </c>
      <c r="F21" s="372">
        <v>13.872353108541351</v>
      </c>
      <c r="G21" s="567">
        <v>4.5338892595449476</v>
      </c>
      <c r="H21" s="645">
        <v>146</v>
      </c>
      <c r="I21" s="372">
        <v>13.195604013806051</v>
      </c>
      <c r="J21" s="567">
        <v>4.3742264851372958</v>
      </c>
      <c r="K21" s="372">
        <v>72.398332660071759</v>
      </c>
      <c r="L21" s="567">
        <v>2.4753383369250832</v>
      </c>
      <c r="M21" s="372">
        <v>14.40606332612219</v>
      </c>
      <c r="N21" s="567">
        <v>4.4249476518518378</v>
      </c>
      <c r="O21" s="638">
        <v>146</v>
      </c>
    </row>
    <row r="22" spans="1:16" ht="15" customHeight="1">
      <c r="A22" s="318" t="s">
        <v>80</v>
      </c>
      <c r="B22" s="570" t="s">
        <v>153</v>
      </c>
      <c r="C22" s="571" t="s">
        <v>153</v>
      </c>
      <c r="D22" s="570" t="s">
        <v>153</v>
      </c>
      <c r="E22" s="571" t="s">
        <v>153</v>
      </c>
      <c r="F22" s="570" t="s">
        <v>153</v>
      </c>
      <c r="G22" s="571" t="s">
        <v>153</v>
      </c>
      <c r="H22" s="654" t="s">
        <v>153</v>
      </c>
      <c r="I22" s="570" t="s">
        <v>153</v>
      </c>
      <c r="J22" s="571" t="s">
        <v>153</v>
      </c>
      <c r="K22" s="570" t="s">
        <v>153</v>
      </c>
      <c r="L22" s="571" t="s">
        <v>153</v>
      </c>
      <c r="M22" s="570" t="s">
        <v>153</v>
      </c>
      <c r="N22" s="571" t="s">
        <v>153</v>
      </c>
      <c r="O22" s="657" t="s">
        <v>153</v>
      </c>
    </row>
    <row r="23" spans="1:16" ht="15" customHeight="1">
      <c r="A23" s="317" t="s">
        <v>81</v>
      </c>
      <c r="B23" s="372">
        <v>43.654379830939497</v>
      </c>
      <c r="C23" s="567">
        <v>5.481289814322218</v>
      </c>
      <c r="D23" s="372">
        <v>32.904843834122168</v>
      </c>
      <c r="E23" s="567">
        <v>4.9524200520283701</v>
      </c>
      <c r="F23" s="372">
        <v>23.440776334938331</v>
      </c>
      <c r="G23" s="567">
        <v>3.6981200868240318</v>
      </c>
      <c r="H23" s="645">
        <v>184</v>
      </c>
      <c r="I23" s="372">
        <v>27.450291362055239</v>
      </c>
      <c r="J23" s="567">
        <v>4.1805701853884276</v>
      </c>
      <c r="K23" s="372">
        <v>62.594795110059273</v>
      </c>
      <c r="L23" s="567">
        <v>4.1918054939247567</v>
      </c>
      <c r="M23" s="372">
        <v>9.9549135278854894</v>
      </c>
      <c r="N23" s="567">
        <v>2.1002250632288821</v>
      </c>
      <c r="O23" s="638">
        <v>184</v>
      </c>
    </row>
    <row r="24" spans="1:16" ht="15" customHeight="1" thickBot="1">
      <c r="A24" s="319" t="s">
        <v>82</v>
      </c>
      <c r="B24" s="300" t="s">
        <v>153</v>
      </c>
      <c r="C24" s="573" t="s">
        <v>153</v>
      </c>
      <c r="D24" s="574" t="s">
        <v>153</v>
      </c>
      <c r="E24" s="573" t="s">
        <v>153</v>
      </c>
      <c r="F24" s="574" t="s">
        <v>153</v>
      </c>
      <c r="G24" s="573" t="s">
        <v>153</v>
      </c>
      <c r="H24" s="655" t="s">
        <v>153</v>
      </c>
      <c r="I24" s="574" t="s">
        <v>153</v>
      </c>
      <c r="J24" s="573" t="s">
        <v>153</v>
      </c>
      <c r="K24" s="574" t="s">
        <v>153</v>
      </c>
      <c r="L24" s="573" t="s">
        <v>153</v>
      </c>
      <c r="M24" s="574" t="s">
        <v>153</v>
      </c>
      <c r="N24" s="573" t="s">
        <v>153</v>
      </c>
      <c r="O24" s="658" t="s">
        <v>153</v>
      </c>
    </row>
    <row r="25" spans="1:16" ht="15" customHeight="1">
      <c r="A25" s="320" t="s">
        <v>83</v>
      </c>
      <c r="B25" s="391">
        <v>51.803805683222812</v>
      </c>
      <c r="C25" s="577">
        <v>1.4484440976880799</v>
      </c>
      <c r="D25" s="391">
        <v>34.447825917446671</v>
      </c>
      <c r="E25" s="577">
        <v>1.027991729128523</v>
      </c>
      <c r="F25" s="391">
        <v>13.748368399330531</v>
      </c>
      <c r="G25" s="577">
        <v>0.99208744028365636</v>
      </c>
      <c r="H25" s="650">
        <v>3388</v>
      </c>
      <c r="I25" s="391">
        <v>19.485356954319769</v>
      </c>
      <c r="J25" s="577">
        <v>1.2858973046630311</v>
      </c>
      <c r="K25" s="391">
        <v>57.926409687348112</v>
      </c>
      <c r="L25" s="577">
        <v>1.1000571328606901</v>
      </c>
      <c r="M25" s="391">
        <v>22.588233358332129</v>
      </c>
      <c r="N25" s="577">
        <v>1.097786963163681</v>
      </c>
      <c r="O25" s="643">
        <v>3390</v>
      </c>
    </row>
    <row r="26" spans="1:16" ht="15" customHeight="1">
      <c r="A26" s="320" t="s">
        <v>84</v>
      </c>
      <c r="B26" s="391">
        <v>51.068144769913623</v>
      </c>
      <c r="C26" s="577">
        <v>3.102215391706034</v>
      </c>
      <c r="D26" s="391">
        <v>34.739484268435348</v>
      </c>
      <c r="E26" s="577">
        <v>2.7828441717774872</v>
      </c>
      <c r="F26" s="391">
        <v>14.192370961651029</v>
      </c>
      <c r="G26" s="577">
        <v>2.1366203853128649</v>
      </c>
      <c r="H26" s="650">
        <v>444</v>
      </c>
      <c r="I26" s="391">
        <v>14.194888539125481</v>
      </c>
      <c r="J26" s="577">
        <v>1.9577683824985981</v>
      </c>
      <c r="K26" s="391">
        <v>63.622980285593393</v>
      </c>
      <c r="L26" s="577">
        <v>2.513590820842404</v>
      </c>
      <c r="M26" s="391">
        <v>22.182131175281128</v>
      </c>
      <c r="N26" s="577">
        <v>2.8575503315548221</v>
      </c>
      <c r="O26" s="643">
        <v>445</v>
      </c>
    </row>
    <row r="27" spans="1:16" ht="15" customHeight="1">
      <c r="A27" s="321" t="s">
        <v>85</v>
      </c>
      <c r="B27" s="431">
        <v>51.719734750966573</v>
      </c>
      <c r="C27" s="579">
        <v>1.3299610109337801</v>
      </c>
      <c r="D27" s="431">
        <v>34.481156476437</v>
      </c>
      <c r="E27" s="579">
        <v>0.96445741266942298</v>
      </c>
      <c r="F27" s="431">
        <v>13.79910877259643</v>
      </c>
      <c r="G27" s="579">
        <v>0.91108674107696785</v>
      </c>
      <c r="H27" s="656">
        <v>3832</v>
      </c>
      <c r="I27" s="431">
        <v>18.880426662634822</v>
      </c>
      <c r="J27" s="579">
        <v>1.1701025157716121</v>
      </c>
      <c r="K27" s="431">
        <v>58.577775094559193</v>
      </c>
      <c r="L27" s="579">
        <v>1.026560804640025</v>
      </c>
      <c r="M27" s="431">
        <v>22.541798242805989</v>
      </c>
      <c r="N27" s="579">
        <v>1.0256380847982729</v>
      </c>
      <c r="O27" s="644">
        <v>3835</v>
      </c>
    </row>
    <row r="28" spans="1:16">
      <c r="A28" s="952" t="s">
        <v>475</v>
      </c>
      <c r="B28" s="952"/>
      <c r="C28" s="952"/>
      <c r="D28" s="952"/>
      <c r="E28" s="952"/>
      <c r="F28" s="952"/>
      <c r="G28" s="952"/>
      <c r="H28" s="952"/>
      <c r="I28" s="952"/>
      <c r="J28" s="952"/>
      <c r="K28" s="952"/>
      <c r="L28" s="952"/>
      <c r="M28" s="952"/>
      <c r="N28" s="952"/>
      <c r="O28" s="952"/>
    </row>
    <row r="29" spans="1:16" ht="23.25" customHeight="1">
      <c r="A29" s="840" t="s">
        <v>276</v>
      </c>
      <c r="B29" s="840"/>
      <c r="C29" s="840"/>
      <c r="D29" s="840"/>
      <c r="E29" s="840"/>
      <c r="F29" s="840"/>
      <c r="G29" s="840"/>
      <c r="H29" s="840"/>
      <c r="I29" s="840"/>
      <c r="J29" s="840"/>
      <c r="K29" s="840"/>
      <c r="L29" s="840"/>
      <c r="M29" s="840"/>
      <c r="N29" s="840"/>
      <c r="O29" s="840"/>
    </row>
    <row r="30" spans="1:16">
      <c r="A30" s="952" t="s">
        <v>476</v>
      </c>
      <c r="B30" s="952"/>
      <c r="C30" s="952"/>
      <c r="D30" s="952"/>
      <c r="E30" s="952"/>
      <c r="F30" s="952"/>
      <c r="G30" s="952"/>
      <c r="H30" s="952"/>
      <c r="I30" s="952"/>
      <c r="J30" s="952"/>
      <c r="K30" s="952"/>
      <c r="L30" s="952"/>
      <c r="M30" s="952"/>
      <c r="N30" s="952"/>
      <c r="O30" s="952"/>
    </row>
    <row r="32" spans="1:16" ht="23.25">
      <c r="A32" s="841">
        <v>2020</v>
      </c>
      <c r="B32" s="841"/>
      <c r="C32" s="841"/>
      <c r="D32" s="841"/>
      <c r="E32" s="841"/>
      <c r="F32" s="841"/>
      <c r="G32" s="841"/>
      <c r="H32" s="841"/>
      <c r="I32" s="841"/>
      <c r="J32" s="841"/>
      <c r="K32" s="841"/>
      <c r="L32" s="841"/>
      <c r="M32" s="841"/>
      <c r="N32" s="841"/>
      <c r="O32" s="841"/>
      <c r="P32" s="258"/>
    </row>
    <row r="34" spans="1:15" ht="13.5" customHeight="1">
      <c r="A34" s="866" t="s">
        <v>477</v>
      </c>
      <c r="B34" s="866"/>
      <c r="C34" s="866"/>
      <c r="D34" s="866"/>
      <c r="E34" s="866"/>
      <c r="F34" s="866"/>
      <c r="G34" s="866"/>
      <c r="H34" s="866"/>
      <c r="I34" s="866"/>
      <c r="J34" s="866"/>
      <c r="K34" s="866"/>
      <c r="L34" s="866"/>
      <c r="M34" s="866"/>
      <c r="N34" s="866"/>
      <c r="O34" s="866"/>
    </row>
    <row r="35" spans="1:15" ht="15" customHeight="1">
      <c r="A35" s="948" t="s">
        <v>59</v>
      </c>
      <c r="B35" s="994" t="s">
        <v>469</v>
      </c>
      <c r="C35" s="988" t="s">
        <v>470</v>
      </c>
      <c r="D35" s="988" t="s">
        <v>470</v>
      </c>
      <c r="E35" s="988" t="s">
        <v>470</v>
      </c>
      <c r="F35" s="988" t="s">
        <v>470</v>
      </c>
      <c r="G35" s="988" t="s">
        <v>470</v>
      </c>
      <c r="H35" s="987" t="s">
        <v>470</v>
      </c>
      <c r="I35" s="995" t="s">
        <v>471</v>
      </c>
      <c r="J35" s="988" t="s">
        <v>471</v>
      </c>
      <c r="K35" s="988" t="s">
        <v>471</v>
      </c>
      <c r="L35" s="988" t="s">
        <v>471</v>
      </c>
      <c r="M35" s="988" t="s">
        <v>471</v>
      </c>
      <c r="N35" s="988" t="s">
        <v>471</v>
      </c>
      <c r="O35" s="988" t="s">
        <v>471</v>
      </c>
    </row>
    <row r="36" spans="1:15" ht="15" customHeight="1">
      <c r="A36" s="996"/>
      <c r="B36" s="988" t="s">
        <v>472</v>
      </c>
      <c r="C36" s="987" t="s">
        <v>472</v>
      </c>
      <c r="D36" s="988" t="s">
        <v>473</v>
      </c>
      <c r="E36" s="987" t="s">
        <v>473</v>
      </c>
      <c r="F36" s="988" t="s">
        <v>474</v>
      </c>
      <c r="G36" s="987" t="s">
        <v>474</v>
      </c>
      <c r="H36" s="741"/>
      <c r="I36" s="988" t="s">
        <v>472</v>
      </c>
      <c r="J36" s="987" t="s">
        <v>472</v>
      </c>
      <c r="K36" s="988" t="s">
        <v>473</v>
      </c>
      <c r="L36" s="987" t="s">
        <v>473</v>
      </c>
      <c r="M36" s="988" t="s">
        <v>474</v>
      </c>
      <c r="N36" s="987" t="s">
        <v>474</v>
      </c>
      <c r="O36" s="588"/>
    </row>
    <row r="37" spans="1:15" ht="15" customHeight="1" thickBot="1">
      <c r="A37" s="949"/>
      <c r="B37" s="54" t="s">
        <v>18</v>
      </c>
      <c r="C37" s="365" t="s">
        <v>122</v>
      </c>
      <c r="D37" s="54" t="s">
        <v>18</v>
      </c>
      <c r="E37" s="740" t="s">
        <v>122</v>
      </c>
      <c r="F37" s="54" t="s">
        <v>18</v>
      </c>
      <c r="G37" s="365" t="s">
        <v>122</v>
      </c>
      <c r="H37" s="742" t="s">
        <v>123</v>
      </c>
      <c r="I37" s="54" t="s">
        <v>18</v>
      </c>
      <c r="J37" s="365" t="s">
        <v>122</v>
      </c>
      <c r="K37" s="54" t="s">
        <v>18</v>
      </c>
      <c r="L37" s="365" t="s">
        <v>122</v>
      </c>
      <c r="M37" s="54" t="s">
        <v>18</v>
      </c>
      <c r="N37" s="365" t="s">
        <v>122</v>
      </c>
      <c r="O37" s="54" t="s">
        <v>123</v>
      </c>
    </row>
    <row r="38" spans="1:15" ht="15" customHeight="1">
      <c r="A38" s="317" t="s">
        <v>67</v>
      </c>
      <c r="B38" s="372">
        <v>39.334176340790762</v>
      </c>
      <c r="C38" s="567">
        <v>4.5475221736667502</v>
      </c>
      <c r="D38" s="372">
        <v>34.14042573463599</v>
      </c>
      <c r="E38" s="567">
        <v>3.558823622305201</v>
      </c>
      <c r="F38" s="372">
        <v>26.525397924573252</v>
      </c>
      <c r="G38" s="567">
        <v>4.0933814607942018</v>
      </c>
      <c r="H38" s="645">
        <v>450</v>
      </c>
      <c r="I38" s="372">
        <v>26.254378982982729</v>
      </c>
      <c r="J38" s="567">
        <v>4.3528100416460491</v>
      </c>
      <c r="K38" s="372">
        <v>54.705194251699908</v>
      </c>
      <c r="L38" s="567">
        <v>3.2704344549423858</v>
      </c>
      <c r="M38" s="372">
        <v>19.04042676531736</v>
      </c>
      <c r="N38" s="567">
        <v>3.5825286235131122</v>
      </c>
      <c r="O38" s="638">
        <v>450</v>
      </c>
    </row>
    <row r="39" spans="1:15" ht="15" customHeight="1">
      <c r="A39" s="318" t="s">
        <v>68</v>
      </c>
      <c r="B39" s="375">
        <v>63.195068571086694</v>
      </c>
      <c r="C39" s="568">
        <v>5.8368926469880744</v>
      </c>
      <c r="D39" s="375">
        <v>29.322651381019451</v>
      </c>
      <c r="E39" s="568">
        <v>4.7856325844281278</v>
      </c>
      <c r="F39" s="375">
        <v>7.4822800478938607</v>
      </c>
      <c r="G39" s="568">
        <v>1.8086228323425571</v>
      </c>
      <c r="H39" s="646">
        <v>272</v>
      </c>
      <c r="I39" s="375">
        <v>24.76876520193634</v>
      </c>
      <c r="J39" s="568">
        <v>6.6396387529816776</v>
      </c>
      <c r="K39" s="375">
        <v>51.399840248569397</v>
      </c>
      <c r="L39" s="568">
        <v>5.4522093365745663</v>
      </c>
      <c r="M39" s="375">
        <v>23.831394549494259</v>
      </c>
      <c r="N39" s="568">
        <v>5.0120047056984669</v>
      </c>
      <c r="O39" s="639">
        <v>274</v>
      </c>
    </row>
    <row r="40" spans="1:15" ht="15" customHeight="1">
      <c r="A40" s="317" t="s">
        <v>93</v>
      </c>
      <c r="B40" s="378" t="s">
        <v>153</v>
      </c>
      <c r="C40" s="569" t="s">
        <v>153</v>
      </c>
      <c r="D40" s="378" t="s">
        <v>153</v>
      </c>
      <c r="E40" s="569" t="s">
        <v>153</v>
      </c>
      <c r="F40" s="378" t="s">
        <v>153</v>
      </c>
      <c r="G40" s="569" t="s">
        <v>153</v>
      </c>
      <c r="H40" s="647" t="s">
        <v>153</v>
      </c>
      <c r="I40" s="378" t="s">
        <v>153</v>
      </c>
      <c r="J40" s="569" t="s">
        <v>153</v>
      </c>
      <c r="K40" s="378" t="s">
        <v>153</v>
      </c>
      <c r="L40" s="569" t="s">
        <v>153</v>
      </c>
      <c r="M40" s="378" t="s">
        <v>153</v>
      </c>
      <c r="N40" s="569" t="s">
        <v>153</v>
      </c>
      <c r="O40" s="640" t="s">
        <v>153</v>
      </c>
    </row>
    <row r="41" spans="1:15" ht="15" customHeight="1">
      <c r="A41" s="318" t="s">
        <v>70</v>
      </c>
      <c r="B41" s="375">
        <v>53.595154242570047</v>
      </c>
      <c r="C41" s="568">
        <v>7.7944124771902246</v>
      </c>
      <c r="D41" s="375">
        <v>39.510520552874432</v>
      </c>
      <c r="E41" s="568">
        <v>5.719885425333417</v>
      </c>
      <c r="F41" s="375">
        <v>6.8943252045555088</v>
      </c>
      <c r="G41" s="568">
        <v>3.5000626201653762</v>
      </c>
      <c r="H41" s="646">
        <v>43</v>
      </c>
      <c r="I41" s="375">
        <v>11.6776521864549</v>
      </c>
      <c r="J41" s="568">
        <v>6.7047366265994084</v>
      </c>
      <c r="K41" s="375">
        <v>50.82980401395325</v>
      </c>
      <c r="L41" s="568">
        <v>6.6632217388468096</v>
      </c>
      <c r="M41" s="375">
        <v>37.49254379959185</v>
      </c>
      <c r="N41" s="568">
        <v>3.4081936829540198</v>
      </c>
      <c r="O41" s="639">
        <v>44</v>
      </c>
    </row>
    <row r="42" spans="1:15" ht="15" customHeight="1">
      <c r="A42" s="317" t="s">
        <v>71</v>
      </c>
      <c r="B42" s="378" t="s">
        <v>153</v>
      </c>
      <c r="C42" s="569" t="s">
        <v>153</v>
      </c>
      <c r="D42" s="378" t="s">
        <v>153</v>
      </c>
      <c r="E42" s="569" t="s">
        <v>153</v>
      </c>
      <c r="F42" s="378" t="s">
        <v>153</v>
      </c>
      <c r="G42" s="569" t="s">
        <v>153</v>
      </c>
      <c r="H42" s="647" t="s">
        <v>153</v>
      </c>
      <c r="I42" s="378" t="s">
        <v>153</v>
      </c>
      <c r="J42" s="569" t="s">
        <v>153</v>
      </c>
      <c r="K42" s="378" t="s">
        <v>153</v>
      </c>
      <c r="L42" s="569" t="s">
        <v>153</v>
      </c>
      <c r="M42" s="378" t="s">
        <v>153</v>
      </c>
      <c r="N42" s="569" t="s">
        <v>153</v>
      </c>
      <c r="O42" s="640" t="s">
        <v>153</v>
      </c>
    </row>
    <row r="43" spans="1:15" ht="15" customHeight="1">
      <c r="A43" s="318" t="s">
        <v>72</v>
      </c>
      <c r="B43" s="375">
        <v>49.783164251074872</v>
      </c>
      <c r="C43" s="568">
        <v>4.98265329218553</v>
      </c>
      <c r="D43" s="375">
        <v>41.251646970531482</v>
      </c>
      <c r="E43" s="568">
        <v>2.6072840261210648</v>
      </c>
      <c r="F43" s="375">
        <v>8.9651887783936548</v>
      </c>
      <c r="G43" s="568">
        <v>4.9421688335196841</v>
      </c>
      <c r="H43" s="646">
        <v>46</v>
      </c>
      <c r="I43" s="375">
        <v>26.59590895093681</v>
      </c>
      <c r="J43" s="568">
        <v>10.11645419173411</v>
      </c>
      <c r="K43" s="375">
        <v>42.484345283559207</v>
      </c>
      <c r="L43" s="568">
        <v>5.4064276622754122</v>
      </c>
      <c r="M43" s="375">
        <v>30.919745765503979</v>
      </c>
      <c r="N43" s="568">
        <v>5.5266791579177932</v>
      </c>
      <c r="O43" s="639">
        <v>43</v>
      </c>
    </row>
    <row r="44" spans="1:15" ht="15" customHeight="1">
      <c r="A44" s="317" t="s">
        <v>73</v>
      </c>
      <c r="B44" s="372">
        <v>50.675047020144042</v>
      </c>
      <c r="C44" s="567">
        <v>6.6172636252603443</v>
      </c>
      <c r="D44" s="372">
        <v>38.302099436016043</v>
      </c>
      <c r="E44" s="567">
        <v>3.850041728568617</v>
      </c>
      <c r="F44" s="372">
        <v>11.022853543839931</v>
      </c>
      <c r="G44" s="567">
        <v>3.3573775838349009</v>
      </c>
      <c r="H44" s="645">
        <v>228</v>
      </c>
      <c r="I44" s="372">
        <v>20.83889415977151</v>
      </c>
      <c r="J44" s="567">
        <v>5.7336305726333867</v>
      </c>
      <c r="K44" s="372">
        <v>65.887393359534002</v>
      </c>
      <c r="L44" s="567">
        <v>5.7852687756230949</v>
      </c>
      <c r="M44" s="372">
        <v>13.27371248069449</v>
      </c>
      <c r="N44" s="567">
        <v>2.646242046134053</v>
      </c>
      <c r="O44" s="638">
        <v>234</v>
      </c>
    </row>
    <row r="45" spans="1:15" ht="15" customHeight="1">
      <c r="A45" s="318" t="s">
        <v>74</v>
      </c>
      <c r="B45" s="375">
        <v>49.543040919847932</v>
      </c>
      <c r="C45" s="568">
        <v>6.0781281030377672</v>
      </c>
      <c r="D45" s="375">
        <v>32.440941076983911</v>
      </c>
      <c r="E45" s="568">
        <v>9.5099198235683602</v>
      </c>
      <c r="F45" s="375">
        <v>18.01601800316817</v>
      </c>
      <c r="G45" s="568">
        <v>3.5860667676203679</v>
      </c>
      <c r="H45" s="646">
        <v>51</v>
      </c>
      <c r="I45" s="375">
        <v>13.70854611114069</v>
      </c>
      <c r="J45" s="568">
        <v>6.7909406013754783</v>
      </c>
      <c r="K45" s="375">
        <v>60.380538152271903</v>
      </c>
      <c r="L45" s="568">
        <v>3.0933721181325158</v>
      </c>
      <c r="M45" s="375">
        <v>25.910915736587409</v>
      </c>
      <c r="N45" s="568">
        <v>4.2081721684599236</v>
      </c>
      <c r="O45" s="639">
        <v>52</v>
      </c>
    </row>
    <row r="46" spans="1:15" ht="15" customHeight="1">
      <c r="A46" s="317" t="s">
        <v>75</v>
      </c>
      <c r="B46" s="372">
        <v>52.739439457293848</v>
      </c>
      <c r="C46" s="567">
        <v>4.8253599350335836</v>
      </c>
      <c r="D46" s="372">
        <v>34.640160241998217</v>
      </c>
      <c r="E46" s="567">
        <v>3.4319506674154101</v>
      </c>
      <c r="F46" s="372">
        <v>12.62040030070793</v>
      </c>
      <c r="G46" s="567">
        <v>2.773820382734236</v>
      </c>
      <c r="H46" s="645">
        <v>516</v>
      </c>
      <c r="I46" s="372">
        <v>23.34644406211272</v>
      </c>
      <c r="J46" s="567">
        <v>3.9672478359086871</v>
      </c>
      <c r="K46" s="372">
        <v>56.897753611263269</v>
      </c>
      <c r="L46" s="567">
        <v>3.7289650094613642</v>
      </c>
      <c r="M46" s="372">
        <v>19.755802326624011</v>
      </c>
      <c r="N46" s="567">
        <v>3.4612010121041661</v>
      </c>
      <c r="O46" s="638">
        <v>520</v>
      </c>
    </row>
    <row r="47" spans="1:15" ht="15" customHeight="1">
      <c r="A47" s="318" t="s">
        <v>76</v>
      </c>
      <c r="B47" s="375">
        <v>55.948389574417668</v>
      </c>
      <c r="C47" s="568">
        <v>4.0765051750506727</v>
      </c>
      <c r="D47" s="375">
        <v>31.026656921494322</v>
      </c>
      <c r="E47" s="568">
        <v>1.7059976806060879</v>
      </c>
      <c r="F47" s="375">
        <v>13.02495350408801</v>
      </c>
      <c r="G47" s="568">
        <v>3.409675998940882</v>
      </c>
      <c r="H47" s="646">
        <v>1509</v>
      </c>
      <c r="I47" s="375">
        <v>17.145186014148081</v>
      </c>
      <c r="J47" s="568">
        <v>3.4492078682340011</v>
      </c>
      <c r="K47" s="375">
        <v>57.138336654019028</v>
      </c>
      <c r="L47" s="568">
        <v>2.1845084130293548</v>
      </c>
      <c r="M47" s="375">
        <v>25.716477331832891</v>
      </c>
      <c r="N47" s="568">
        <v>2.4451021223306322</v>
      </c>
      <c r="O47" s="639">
        <v>1523</v>
      </c>
    </row>
    <row r="48" spans="1:15" ht="15" customHeight="1">
      <c r="A48" s="317" t="s">
        <v>77</v>
      </c>
      <c r="B48" s="372">
        <v>77.503900761290765</v>
      </c>
      <c r="C48" s="567">
        <v>4.1467553698104833</v>
      </c>
      <c r="D48" s="372">
        <v>20.35138943075421</v>
      </c>
      <c r="E48" s="567">
        <v>3.7274178002205098</v>
      </c>
      <c r="F48" s="372">
        <v>2.1447098079550151</v>
      </c>
      <c r="G48" s="567">
        <v>1.0581031613330281</v>
      </c>
      <c r="H48" s="645">
        <v>112</v>
      </c>
      <c r="I48" s="372">
        <v>2.8215176402761561</v>
      </c>
      <c r="J48" s="567">
        <v>1.2476185797522179</v>
      </c>
      <c r="K48" s="372">
        <v>53.37637798413585</v>
      </c>
      <c r="L48" s="567">
        <v>7.3872646558786599</v>
      </c>
      <c r="M48" s="372">
        <v>43.802104375587987</v>
      </c>
      <c r="N48" s="567">
        <v>7.42727146693609</v>
      </c>
      <c r="O48" s="638">
        <v>114</v>
      </c>
    </row>
    <row r="49" spans="1:15" ht="15" customHeight="1">
      <c r="A49" s="318" t="s">
        <v>78</v>
      </c>
      <c r="B49" s="570" t="s">
        <v>153</v>
      </c>
      <c r="C49" s="571" t="s">
        <v>153</v>
      </c>
      <c r="D49" s="570" t="s">
        <v>153</v>
      </c>
      <c r="E49" s="571" t="s">
        <v>153</v>
      </c>
      <c r="F49" s="570" t="s">
        <v>153</v>
      </c>
      <c r="G49" s="571" t="s">
        <v>153</v>
      </c>
      <c r="H49" s="654" t="s">
        <v>153</v>
      </c>
      <c r="I49" s="570" t="s">
        <v>153</v>
      </c>
      <c r="J49" s="571" t="s">
        <v>153</v>
      </c>
      <c r="K49" s="570" t="s">
        <v>153</v>
      </c>
      <c r="L49" s="571" t="s">
        <v>153</v>
      </c>
      <c r="M49" s="570" t="s">
        <v>153</v>
      </c>
      <c r="N49" s="571" t="s">
        <v>153</v>
      </c>
      <c r="O49" s="657" t="s">
        <v>153</v>
      </c>
    </row>
    <row r="50" spans="1:15" ht="15" customHeight="1">
      <c r="A50" s="317" t="s">
        <v>79</v>
      </c>
      <c r="B50" s="372">
        <v>47.637819820010442</v>
      </c>
      <c r="C50" s="567">
        <v>2.19590666260769</v>
      </c>
      <c r="D50" s="372">
        <v>38.352305581662051</v>
      </c>
      <c r="E50" s="567">
        <v>3.4991705004451981</v>
      </c>
      <c r="F50" s="372">
        <v>14.00987459832751</v>
      </c>
      <c r="G50" s="567">
        <v>3.6104904241718869</v>
      </c>
      <c r="H50" s="645">
        <v>167</v>
      </c>
      <c r="I50" s="372">
        <v>24.476059617763891</v>
      </c>
      <c r="J50" s="567">
        <v>8.2313520993657558</v>
      </c>
      <c r="K50" s="372">
        <v>66.219662152128961</v>
      </c>
      <c r="L50" s="567">
        <v>4.5354316235152616</v>
      </c>
      <c r="M50" s="372">
        <v>9.3042782301071352</v>
      </c>
      <c r="N50" s="567">
        <v>5.1644216842955561</v>
      </c>
      <c r="O50" s="638">
        <v>166</v>
      </c>
    </row>
    <row r="51" spans="1:15" ht="15" customHeight="1">
      <c r="A51" s="318" t="s">
        <v>80</v>
      </c>
      <c r="B51" s="570" t="s">
        <v>153</v>
      </c>
      <c r="C51" s="571" t="s">
        <v>153</v>
      </c>
      <c r="D51" s="570" t="s">
        <v>153</v>
      </c>
      <c r="E51" s="571" t="s">
        <v>153</v>
      </c>
      <c r="F51" s="570" t="s">
        <v>153</v>
      </c>
      <c r="G51" s="571" t="s">
        <v>153</v>
      </c>
      <c r="H51" s="654" t="s">
        <v>153</v>
      </c>
      <c r="I51" s="570" t="s">
        <v>153</v>
      </c>
      <c r="J51" s="571" t="s">
        <v>153</v>
      </c>
      <c r="K51" s="570" t="s">
        <v>153</v>
      </c>
      <c r="L51" s="571" t="s">
        <v>153</v>
      </c>
      <c r="M51" s="570" t="s">
        <v>153</v>
      </c>
      <c r="N51" s="571" t="s">
        <v>153</v>
      </c>
      <c r="O51" s="657" t="s">
        <v>153</v>
      </c>
    </row>
    <row r="52" spans="1:15" ht="15" customHeight="1">
      <c r="A52" s="317" t="s">
        <v>81</v>
      </c>
      <c r="B52" s="372">
        <v>53.149628055056951</v>
      </c>
      <c r="C52" s="567">
        <v>9.9286101015347761</v>
      </c>
      <c r="D52" s="372">
        <v>23.404656913904169</v>
      </c>
      <c r="E52" s="567">
        <v>2.898126348592553</v>
      </c>
      <c r="F52" s="372">
        <v>23.44571503103889</v>
      </c>
      <c r="G52" s="567">
        <v>9.2458221665858922</v>
      </c>
      <c r="H52" s="645">
        <v>70</v>
      </c>
      <c r="I52" s="372">
        <v>13.78290094705917</v>
      </c>
      <c r="J52" s="567">
        <v>4.2061448230589189</v>
      </c>
      <c r="K52" s="372">
        <v>71.832654388657176</v>
      </c>
      <c r="L52" s="567">
        <v>6.1420028283218731</v>
      </c>
      <c r="M52" s="372">
        <v>14.38444466428367</v>
      </c>
      <c r="N52" s="567">
        <v>2.4081818985776251</v>
      </c>
      <c r="O52" s="638">
        <v>70</v>
      </c>
    </row>
    <row r="53" spans="1:15" ht="15" customHeight="1" thickBot="1">
      <c r="A53" s="319" t="s">
        <v>82</v>
      </c>
      <c r="B53" s="300">
        <v>36.940859518070653</v>
      </c>
      <c r="C53" s="573">
        <v>9.1387676303306389</v>
      </c>
      <c r="D53" s="574">
        <v>59.849722753414959</v>
      </c>
      <c r="E53" s="573">
        <v>9.2477195351235224</v>
      </c>
      <c r="F53" s="574">
        <v>3.209417728514397</v>
      </c>
      <c r="G53" s="573">
        <v>2.7986181324846311</v>
      </c>
      <c r="H53" s="655">
        <v>29</v>
      </c>
      <c r="I53" s="574">
        <v>0</v>
      </c>
      <c r="J53" s="573" t="s">
        <v>581</v>
      </c>
      <c r="K53" s="574">
        <v>39.795143221351971</v>
      </c>
      <c r="L53" s="573">
        <v>12.613622917276571</v>
      </c>
      <c r="M53" s="574">
        <v>60.204856778648029</v>
      </c>
      <c r="N53" s="573">
        <v>12.613622917276571</v>
      </c>
      <c r="O53" s="658">
        <v>29</v>
      </c>
    </row>
    <row r="54" spans="1:15" ht="15" customHeight="1">
      <c r="A54" s="320" t="s">
        <v>83</v>
      </c>
      <c r="B54" s="391">
        <v>53.165361700428242</v>
      </c>
      <c r="C54" s="577">
        <v>2.1935753171911951</v>
      </c>
      <c r="D54" s="391">
        <v>32.003273903941768</v>
      </c>
      <c r="E54" s="577">
        <v>1.21316658716078</v>
      </c>
      <c r="F54" s="391">
        <v>14.831364395630001</v>
      </c>
      <c r="G54" s="577">
        <v>1.7472615219842449</v>
      </c>
      <c r="H54" s="650">
        <v>3227</v>
      </c>
      <c r="I54" s="391">
        <v>20.125125738512221</v>
      </c>
      <c r="J54" s="577">
        <v>1.8919842703640199</v>
      </c>
      <c r="K54" s="391">
        <v>56.749979004460137</v>
      </c>
      <c r="L54" s="577">
        <v>1.538187563780872</v>
      </c>
      <c r="M54" s="391">
        <v>23.124895257027649</v>
      </c>
      <c r="N54" s="577">
        <v>1.4827230993003411</v>
      </c>
      <c r="O54" s="643">
        <v>3252</v>
      </c>
    </row>
    <row r="55" spans="1:15" ht="15" customHeight="1">
      <c r="A55" s="320" t="s">
        <v>84</v>
      </c>
      <c r="B55" s="391">
        <v>51.463091188948859</v>
      </c>
      <c r="C55" s="577">
        <v>2.7819480181279008</v>
      </c>
      <c r="D55" s="391">
        <v>37.115979544945297</v>
      </c>
      <c r="E55" s="577">
        <v>3.331692087541692</v>
      </c>
      <c r="F55" s="391">
        <v>11.420929266105841</v>
      </c>
      <c r="G55" s="577">
        <v>2.5667977157358042</v>
      </c>
      <c r="H55" s="650">
        <v>341</v>
      </c>
      <c r="I55" s="391">
        <v>14.189388159319471</v>
      </c>
      <c r="J55" s="577">
        <v>4.4821354173051224</v>
      </c>
      <c r="K55" s="391">
        <v>61.737401436651481</v>
      </c>
      <c r="L55" s="577">
        <v>2.7708164737816379</v>
      </c>
      <c r="M55" s="391">
        <v>24.073210404029041</v>
      </c>
      <c r="N55" s="577">
        <v>4.3886947679515416</v>
      </c>
      <c r="O55" s="643">
        <v>343</v>
      </c>
    </row>
    <row r="56" spans="1:15" ht="15" customHeight="1">
      <c r="A56" s="321" t="s">
        <v>85</v>
      </c>
      <c r="B56" s="431">
        <v>52.954393301016083</v>
      </c>
      <c r="C56" s="579">
        <v>1.949568190642218</v>
      </c>
      <c r="D56" s="431">
        <v>32.636909579631542</v>
      </c>
      <c r="E56" s="579">
        <v>1.148548912609423</v>
      </c>
      <c r="F56" s="431">
        <v>14.408697119352381</v>
      </c>
      <c r="G56" s="579">
        <v>1.574539715923488</v>
      </c>
      <c r="H56" s="656">
        <v>3568</v>
      </c>
      <c r="I56" s="431">
        <v>19.391183429271688</v>
      </c>
      <c r="J56" s="579">
        <v>1.756170801245559</v>
      </c>
      <c r="K56" s="431">
        <v>57.366664005810613</v>
      </c>
      <c r="L56" s="579">
        <v>1.4039567466309999</v>
      </c>
      <c r="M56" s="431">
        <v>23.242152564917699</v>
      </c>
      <c r="N56" s="579">
        <v>1.4072561007701869</v>
      </c>
      <c r="O56" s="644">
        <v>3595</v>
      </c>
    </row>
    <row r="57" spans="1:15">
      <c r="A57" s="952" t="s">
        <v>475</v>
      </c>
      <c r="B57" s="952"/>
      <c r="C57" s="952"/>
      <c r="D57" s="952"/>
      <c r="E57" s="952"/>
      <c r="F57" s="952"/>
      <c r="G57" s="952"/>
      <c r="H57" s="952"/>
      <c r="I57" s="952"/>
      <c r="J57" s="952"/>
      <c r="K57" s="952"/>
      <c r="L57" s="952"/>
      <c r="M57" s="952"/>
      <c r="N57" s="952"/>
      <c r="O57" s="952"/>
    </row>
    <row r="58" spans="1:15" ht="22.5" customHeight="1">
      <c r="A58" s="840" t="s">
        <v>158</v>
      </c>
      <c r="B58" s="840"/>
      <c r="C58" s="840"/>
      <c r="D58" s="840"/>
      <c r="E58" s="840"/>
      <c r="F58" s="840"/>
      <c r="G58" s="840"/>
      <c r="H58" s="840"/>
      <c r="I58" s="840"/>
      <c r="J58" s="840"/>
      <c r="K58" s="840"/>
      <c r="L58" s="840"/>
      <c r="M58" s="840"/>
      <c r="N58" s="840"/>
      <c r="O58" s="840"/>
    </row>
    <row r="59" spans="1:15">
      <c r="A59" s="952" t="s">
        <v>478</v>
      </c>
      <c r="B59" s="952"/>
      <c r="C59" s="952"/>
      <c r="D59" s="952"/>
      <c r="E59" s="952"/>
      <c r="F59" s="952"/>
      <c r="G59" s="952"/>
      <c r="H59" s="952"/>
      <c r="I59" s="952"/>
      <c r="J59" s="952"/>
      <c r="K59" s="952"/>
      <c r="L59" s="952"/>
      <c r="M59" s="952"/>
      <c r="N59" s="952"/>
      <c r="O59" s="952"/>
    </row>
  </sheetData>
  <mergeCells count="28">
    <mergeCell ref="A3:O3"/>
    <mergeCell ref="A32:O32"/>
    <mergeCell ref="B7:C7"/>
    <mergeCell ref="D7:E7"/>
    <mergeCell ref="F7:G7"/>
    <mergeCell ref="B6:H6"/>
    <mergeCell ref="I6:O6"/>
    <mergeCell ref="I7:J7"/>
    <mergeCell ref="A6:A8"/>
    <mergeCell ref="A29:O29"/>
    <mergeCell ref="A28:O28"/>
    <mergeCell ref="A30:O30"/>
    <mergeCell ref="A5:O5"/>
    <mergeCell ref="A34:O34"/>
    <mergeCell ref="A59:O59"/>
    <mergeCell ref="K7:L7"/>
    <mergeCell ref="M7:N7"/>
    <mergeCell ref="B36:C36"/>
    <mergeCell ref="D36:E36"/>
    <mergeCell ref="F36:G36"/>
    <mergeCell ref="I36:J36"/>
    <mergeCell ref="K36:L36"/>
    <mergeCell ref="M36:N36"/>
    <mergeCell ref="B35:H35"/>
    <mergeCell ref="I35:O35"/>
    <mergeCell ref="A58:O58"/>
    <mergeCell ref="A35:A37"/>
    <mergeCell ref="A57:O57"/>
  </mergeCells>
  <hyperlinks>
    <hyperlink ref="A1" location="Inhalt!A1" display="Zurück zum Inhalt"/>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N513"/>
  <sheetViews>
    <sheetView zoomScale="80" zoomScaleNormal="80" workbookViewId="0">
      <pane xSplit="1" topLeftCell="B1" activePane="topRight" state="frozen"/>
      <selection pane="topRight"/>
    </sheetView>
  </sheetViews>
  <sheetFormatPr baseColWidth="10" defaultColWidth="11.125" defaultRowHeight="15"/>
  <cols>
    <col min="1" max="1" width="23.5" style="587" customWidth="1"/>
    <col min="2" max="11" width="11.125" style="587" customWidth="1"/>
    <col min="12" max="12" width="12" style="587" customWidth="1"/>
    <col min="13" max="20" width="11.125" style="587"/>
    <col min="21" max="21" width="25.125" style="587" customWidth="1"/>
    <col min="22" max="22" width="14.625" style="587" customWidth="1"/>
    <col min="23" max="31" width="11.125" style="587"/>
    <col min="32" max="32" width="21.5" style="587" customWidth="1"/>
    <col min="33" max="16384" width="11.125" style="587"/>
  </cols>
  <sheetData>
    <row r="1" spans="1:13" ht="14.45" customHeight="1">
      <c r="A1" s="622" t="s">
        <v>541</v>
      </c>
    </row>
    <row r="2" spans="1:13" ht="14.45" customHeight="1"/>
    <row r="3" spans="1:13" ht="23.25">
      <c r="A3" s="841">
        <v>2022</v>
      </c>
      <c r="B3" s="841"/>
      <c r="C3" s="841"/>
      <c r="D3" s="841"/>
      <c r="E3" s="841"/>
      <c r="F3" s="841"/>
      <c r="G3" s="841"/>
      <c r="H3" s="841"/>
      <c r="I3" s="841"/>
      <c r="J3" s="841"/>
      <c r="K3" s="841"/>
    </row>
    <row r="5" spans="1:13">
      <c r="A5" s="997" t="s">
        <v>479</v>
      </c>
      <c r="B5" s="997"/>
      <c r="C5" s="997"/>
      <c r="D5" s="997"/>
      <c r="E5" s="997"/>
      <c r="F5" s="997"/>
      <c r="G5" s="997"/>
      <c r="H5" s="550"/>
      <c r="I5" s="550"/>
    </row>
    <row r="6" spans="1:13" ht="32.25" customHeight="1">
      <c r="A6" s="1011"/>
      <c r="B6" s="1013" t="s">
        <v>480</v>
      </c>
      <c r="C6" s="1013"/>
      <c r="D6" s="1014"/>
      <c r="E6" s="1015" t="s">
        <v>481</v>
      </c>
      <c r="F6" s="1013"/>
      <c r="G6" s="1016"/>
    </row>
    <row r="7" spans="1:13" ht="15.75">
      <c r="A7" s="1012"/>
      <c r="B7" s="614" t="s">
        <v>18</v>
      </c>
      <c r="C7" s="615" t="s">
        <v>122</v>
      </c>
      <c r="D7" s="615" t="s">
        <v>123</v>
      </c>
      <c r="E7" s="615" t="s">
        <v>18</v>
      </c>
      <c r="F7" s="615" t="s">
        <v>122</v>
      </c>
      <c r="G7" s="616" t="s">
        <v>123</v>
      </c>
      <c r="L7" s="589"/>
      <c r="M7" s="589"/>
    </row>
    <row r="8" spans="1:13" ht="24" customHeight="1">
      <c r="A8" s="495" t="s">
        <v>482</v>
      </c>
      <c r="B8" s="32">
        <v>94.965728135173748</v>
      </c>
      <c r="C8" s="29">
        <v>2.191230532364048</v>
      </c>
      <c r="D8" s="32">
        <v>163</v>
      </c>
      <c r="E8" s="152">
        <v>88.685739858442474</v>
      </c>
      <c r="F8" s="29">
        <v>3.1569133742787399</v>
      </c>
      <c r="G8" s="193">
        <v>147</v>
      </c>
      <c r="L8" s="589"/>
      <c r="M8" s="589"/>
    </row>
    <row r="9" spans="1:13" ht="23.45" customHeight="1">
      <c r="A9" s="496" t="s">
        <v>483</v>
      </c>
      <c r="B9" s="33">
        <v>93.618871024636846</v>
      </c>
      <c r="C9" s="30">
        <v>1.298814190257183</v>
      </c>
      <c r="D9" s="33">
        <v>537</v>
      </c>
      <c r="E9" s="155">
        <v>88.131777366089764</v>
      </c>
      <c r="F9" s="30">
        <v>1.677418417184029</v>
      </c>
      <c r="G9" s="194">
        <v>511</v>
      </c>
    </row>
    <row r="10" spans="1:13" ht="23.1" customHeight="1">
      <c r="A10" s="495" t="s">
        <v>484</v>
      </c>
      <c r="B10" s="32">
        <v>95.038789191016747</v>
      </c>
      <c r="C10" s="29">
        <v>1.018429388485788</v>
      </c>
      <c r="D10" s="32">
        <v>557</v>
      </c>
      <c r="E10" s="152">
        <v>88.882947794816133</v>
      </c>
      <c r="F10" s="29">
        <v>1.816493780114266</v>
      </c>
      <c r="G10" s="193">
        <v>523</v>
      </c>
      <c r="J10" s="590"/>
    </row>
    <row r="11" spans="1:13">
      <c r="A11" s="496" t="s">
        <v>485</v>
      </c>
      <c r="B11" s="33">
        <v>94.408163602588473</v>
      </c>
      <c r="C11" s="30">
        <v>1.6527247427897529</v>
      </c>
      <c r="D11" s="33">
        <v>237</v>
      </c>
      <c r="E11" s="155">
        <v>87.016281523429257</v>
      </c>
      <c r="F11" s="30">
        <v>2.439566201029336</v>
      </c>
      <c r="G11" s="194">
        <v>226</v>
      </c>
    </row>
    <row r="12" spans="1:13" ht="24">
      <c r="A12" s="495" t="s">
        <v>486</v>
      </c>
      <c r="B12" s="32">
        <v>95.881491159274773</v>
      </c>
      <c r="C12" s="29">
        <v>1.0069954640166721</v>
      </c>
      <c r="D12" s="32">
        <v>378</v>
      </c>
      <c r="E12" s="152">
        <v>90.249700096051725</v>
      </c>
      <c r="F12" s="29">
        <v>1.5924409993055451</v>
      </c>
      <c r="G12" s="193">
        <v>349</v>
      </c>
    </row>
    <row r="13" spans="1:13" ht="24">
      <c r="A13" s="496" t="s">
        <v>487</v>
      </c>
      <c r="B13" s="33">
        <v>94.993223624863333</v>
      </c>
      <c r="C13" s="30">
        <v>0.75379576259236514</v>
      </c>
      <c r="D13" s="33">
        <v>1350</v>
      </c>
      <c r="E13" s="155">
        <v>89.800042837643588</v>
      </c>
      <c r="F13" s="30">
        <v>0.87885082081756938</v>
      </c>
      <c r="G13" s="194">
        <v>1278</v>
      </c>
    </row>
    <row r="14" spans="1:13" ht="24">
      <c r="A14" s="495" t="s">
        <v>488</v>
      </c>
      <c r="B14" s="32">
        <v>92.757117776233855</v>
      </c>
      <c r="C14" s="29">
        <v>1.262092188792808</v>
      </c>
      <c r="D14" s="32">
        <v>523</v>
      </c>
      <c r="E14" s="152">
        <v>86.921039002799986</v>
      </c>
      <c r="F14" s="29">
        <v>1.8096514066874601</v>
      </c>
      <c r="G14" s="193">
        <v>494</v>
      </c>
    </row>
    <row r="15" spans="1:13">
      <c r="A15" s="591" t="s">
        <v>489</v>
      </c>
      <c r="B15" s="34">
        <v>100</v>
      </c>
      <c r="C15" s="797" t="s">
        <v>581</v>
      </c>
      <c r="D15" s="34">
        <v>28</v>
      </c>
      <c r="E15" s="345">
        <v>82.745324951602683</v>
      </c>
      <c r="F15" s="31">
        <v>7.6745513664326834</v>
      </c>
      <c r="G15" s="592">
        <v>27</v>
      </c>
    </row>
    <row r="16" spans="1:13">
      <c r="A16" s="593" t="s">
        <v>142</v>
      </c>
      <c r="B16" s="594">
        <v>94.819589060844365</v>
      </c>
      <c r="C16" s="595">
        <v>0.52886618240903338</v>
      </c>
      <c r="D16" s="594">
        <v>3773</v>
      </c>
      <c r="E16" s="596">
        <v>88.990770089808393</v>
      </c>
      <c r="F16" s="595">
        <v>0.6562089299872248</v>
      </c>
      <c r="G16" s="597">
        <v>3555</v>
      </c>
    </row>
    <row r="17" spans="1:14" ht="23.25" customHeight="1">
      <c r="A17" s="840" t="s">
        <v>490</v>
      </c>
      <c r="B17" s="840"/>
      <c r="C17" s="840"/>
      <c r="D17" s="840"/>
      <c r="E17" s="840"/>
      <c r="F17" s="840"/>
      <c r="G17" s="840"/>
      <c r="H17" s="598"/>
    </row>
    <row r="18" spans="1:14" ht="22.5" customHeight="1">
      <c r="A18" s="840" t="s">
        <v>629</v>
      </c>
      <c r="B18" s="840"/>
      <c r="C18" s="840"/>
      <c r="D18" s="840"/>
      <c r="E18" s="840"/>
      <c r="F18" s="840"/>
      <c r="G18" s="840"/>
      <c r="H18" s="44"/>
      <c r="I18" s="44"/>
    </row>
    <row r="19" spans="1:14">
      <c r="A19" s="47"/>
      <c r="B19" s="47"/>
      <c r="C19" s="47"/>
      <c r="D19" s="47"/>
      <c r="E19" s="47"/>
      <c r="F19" s="47"/>
      <c r="G19" s="47"/>
      <c r="H19" s="47"/>
      <c r="I19" s="47"/>
    </row>
    <row r="20" spans="1:14">
      <c r="A20" s="953" t="s">
        <v>491</v>
      </c>
      <c r="B20" s="953"/>
      <c r="C20" s="953"/>
      <c r="D20" s="953"/>
      <c r="E20" s="953"/>
      <c r="F20" s="953"/>
      <c r="G20" s="953"/>
      <c r="H20" s="953"/>
      <c r="I20" s="953"/>
      <c r="J20" s="953"/>
      <c r="K20" s="953"/>
    </row>
    <row r="21" spans="1:14" ht="15" customHeight="1">
      <c r="A21" s="946" t="s">
        <v>59</v>
      </c>
      <c r="B21" s="1004" t="s">
        <v>480</v>
      </c>
      <c r="C21" s="1005" t="s">
        <v>480</v>
      </c>
      <c r="D21" s="1005" t="s">
        <v>480</v>
      </c>
      <c r="E21" s="1005" t="s">
        <v>480</v>
      </c>
      <c r="F21" s="1006" t="s">
        <v>480</v>
      </c>
      <c r="G21" s="1005" t="s">
        <v>481</v>
      </c>
      <c r="H21" s="1005" t="s">
        <v>481</v>
      </c>
      <c r="I21" s="1005" t="s">
        <v>481</v>
      </c>
      <c r="J21" s="1005" t="s">
        <v>481</v>
      </c>
      <c r="K21" s="971" t="s">
        <v>481</v>
      </c>
    </row>
    <row r="22" spans="1:14" ht="15" customHeight="1">
      <c r="A22" s="1017"/>
      <c r="B22" s="1007" t="s">
        <v>492</v>
      </c>
      <c r="C22" s="998" t="s">
        <v>492</v>
      </c>
      <c r="D22" s="998" t="s">
        <v>184</v>
      </c>
      <c r="E22" s="998" t="s">
        <v>184</v>
      </c>
      <c r="F22" s="599"/>
      <c r="G22" s="998" t="s">
        <v>492</v>
      </c>
      <c r="H22" s="998" t="s">
        <v>492</v>
      </c>
      <c r="I22" s="998" t="s">
        <v>184</v>
      </c>
      <c r="J22" s="998" t="s">
        <v>184</v>
      </c>
      <c r="K22" s="600"/>
      <c r="N22" s="589"/>
    </row>
    <row r="23" spans="1:14" ht="15" customHeight="1">
      <c r="A23" s="947"/>
      <c r="B23" s="367" t="s">
        <v>18</v>
      </c>
      <c r="C23" s="54" t="s">
        <v>122</v>
      </c>
      <c r="D23" s="54" t="s">
        <v>18</v>
      </c>
      <c r="E23" s="54" t="s">
        <v>122</v>
      </c>
      <c r="F23" s="55" t="s">
        <v>123</v>
      </c>
      <c r="G23" s="54" t="s">
        <v>18</v>
      </c>
      <c r="H23" s="54" t="s">
        <v>122</v>
      </c>
      <c r="I23" s="54" t="s">
        <v>18</v>
      </c>
      <c r="J23" s="54" t="s">
        <v>122</v>
      </c>
      <c r="K23" s="93" t="s">
        <v>123</v>
      </c>
    </row>
    <row r="24" spans="1:14" ht="15" customHeight="1">
      <c r="A24" s="286" t="s">
        <v>67</v>
      </c>
      <c r="B24" s="372">
        <v>93.810705426132472</v>
      </c>
      <c r="C24" s="567">
        <v>1.6270295724237229</v>
      </c>
      <c r="D24" s="372">
        <v>6.1892945738675227</v>
      </c>
      <c r="E24" s="567">
        <v>1.6270295724237229</v>
      </c>
      <c r="F24" s="371">
        <v>511</v>
      </c>
      <c r="G24" s="372">
        <v>88.02685588947152</v>
      </c>
      <c r="H24" s="567">
        <v>1.722565660035307</v>
      </c>
      <c r="I24" s="372">
        <v>11.97314411052848</v>
      </c>
      <c r="J24" s="567">
        <v>1.722565660035307</v>
      </c>
      <c r="K24" s="289">
        <v>493</v>
      </c>
    </row>
    <row r="25" spans="1:14" ht="15" customHeight="1">
      <c r="A25" s="291" t="s">
        <v>68</v>
      </c>
      <c r="B25" s="375">
        <v>96.264872082337078</v>
      </c>
      <c r="C25" s="568">
        <v>1.05381269756</v>
      </c>
      <c r="D25" s="375">
        <v>3.7351279176629122</v>
      </c>
      <c r="E25" s="568">
        <v>1.05381269756</v>
      </c>
      <c r="F25" s="376">
        <v>318</v>
      </c>
      <c r="G25" s="375">
        <v>86.767481033986343</v>
      </c>
      <c r="H25" s="568">
        <v>2.352384058897091</v>
      </c>
      <c r="I25" s="375">
        <v>13.232518966013661</v>
      </c>
      <c r="J25" s="568">
        <v>2.352384058897091</v>
      </c>
      <c r="K25" s="294">
        <v>295</v>
      </c>
    </row>
    <row r="26" spans="1:14" ht="15" customHeight="1">
      <c r="A26" s="286" t="s">
        <v>93</v>
      </c>
      <c r="B26" s="378" t="s">
        <v>153</v>
      </c>
      <c r="C26" s="569" t="s">
        <v>153</v>
      </c>
      <c r="D26" s="378" t="s">
        <v>153</v>
      </c>
      <c r="E26" s="569" t="s">
        <v>153</v>
      </c>
      <c r="F26" s="379" t="s">
        <v>153</v>
      </c>
      <c r="G26" s="378" t="s">
        <v>153</v>
      </c>
      <c r="H26" s="569" t="s">
        <v>153</v>
      </c>
      <c r="I26" s="378" t="s">
        <v>153</v>
      </c>
      <c r="J26" s="569" t="s">
        <v>153</v>
      </c>
      <c r="K26" s="297" t="s">
        <v>153</v>
      </c>
    </row>
    <row r="27" spans="1:14" ht="15" customHeight="1">
      <c r="A27" s="291" t="s">
        <v>70</v>
      </c>
      <c r="B27" s="375">
        <v>96.378874321076154</v>
      </c>
      <c r="C27" s="568">
        <v>1.9519297764569621</v>
      </c>
      <c r="D27" s="375">
        <v>3.6211256789238488</v>
      </c>
      <c r="E27" s="568">
        <v>1.9519297764569621</v>
      </c>
      <c r="F27" s="376">
        <v>83</v>
      </c>
      <c r="G27" s="375">
        <v>83.437831425036137</v>
      </c>
      <c r="H27" s="568">
        <v>5.3605340659860907</v>
      </c>
      <c r="I27" s="375">
        <v>16.562168574963859</v>
      </c>
      <c r="J27" s="568">
        <v>5.3605340659860907</v>
      </c>
      <c r="K27" s="294">
        <v>74</v>
      </c>
    </row>
    <row r="28" spans="1:14" ht="15" customHeight="1">
      <c r="A28" s="286" t="s">
        <v>71</v>
      </c>
      <c r="B28" s="378" t="s">
        <v>153</v>
      </c>
      <c r="C28" s="569" t="s">
        <v>153</v>
      </c>
      <c r="D28" s="378" t="s">
        <v>153</v>
      </c>
      <c r="E28" s="569" t="s">
        <v>153</v>
      </c>
      <c r="F28" s="379" t="s">
        <v>153</v>
      </c>
      <c r="G28" s="378" t="s">
        <v>153</v>
      </c>
      <c r="H28" s="569" t="s">
        <v>153</v>
      </c>
      <c r="I28" s="378" t="s">
        <v>153</v>
      </c>
      <c r="J28" s="569" t="s">
        <v>153</v>
      </c>
      <c r="K28" s="297" t="s">
        <v>153</v>
      </c>
    </row>
    <row r="29" spans="1:14" ht="15" customHeight="1">
      <c r="A29" s="291" t="s">
        <v>72</v>
      </c>
      <c r="B29" s="375">
        <v>92.326365364850915</v>
      </c>
      <c r="C29" s="568">
        <v>4.1416390554003604</v>
      </c>
      <c r="D29" s="375">
        <v>7.6736346351490878</v>
      </c>
      <c r="E29" s="568">
        <v>4.1416390554003613</v>
      </c>
      <c r="F29" s="376">
        <v>87</v>
      </c>
      <c r="G29" s="375">
        <v>92.225949346269005</v>
      </c>
      <c r="H29" s="568">
        <v>4.600658785314387</v>
      </c>
      <c r="I29" s="375">
        <v>7.7740506537310017</v>
      </c>
      <c r="J29" s="568">
        <v>4.600658785314387</v>
      </c>
      <c r="K29" s="294">
        <v>80</v>
      </c>
    </row>
    <row r="30" spans="1:14" ht="15" customHeight="1">
      <c r="A30" s="286" t="s">
        <v>73</v>
      </c>
      <c r="B30" s="372">
        <v>97.372329863478299</v>
      </c>
      <c r="C30" s="567">
        <v>1.0465661394225421</v>
      </c>
      <c r="D30" s="372">
        <v>2.627670136521695</v>
      </c>
      <c r="E30" s="567">
        <v>1.0465661394225421</v>
      </c>
      <c r="F30" s="371">
        <v>324</v>
      </c>
      <c r="G30" s="372">
        <v>91.501744369787588</v>
      </c>
      <c r="H30" s="567">
        <v>2.156366968667375</v>
      </c>
      <c r="I30" s="372">
        <v>8.4982556302124141</v>
      </c>
      <c r="J30" s="567">
        <v>2.156366968667375</v>
      </c>
      <c r="K30" s="289">
        <v>298</v>
      </c>
    </row>
    <row r="31" spans="1:14" ht="15" customHeight="1">
      <c r="A31" s="291" t="s">
        <v>74</v>
      </c>
      <c r="B31" s="375">
        <v>95.176214759254222</v>
      </c>
      <c r="C31" s="568">
        <v>2.8814741680439511</v>
      </c>
      <c r="D31" s="375">
        <v>4.8237852407457869</v>
      </c>
      <c r="E31" s="568">
        <v>2.8814741680439511</v>
      </c>
      <c r="F31" s="376">
        <v>84</v>
      </c>
      <c r="G31" s="375">
        <v>89.958696911414108</v>
      </c>
      <c r="H31" s="568">
        <v>3.6179472419047212</v>
      </c>
      <c r="I31" s="375">
        <v>10.04130308858589</v>
      </c>
      <c r="J31" s="568">
        <v>3.6179472419047212</v>
      </c>
      <c r="K31" s="294">
        <v>74</v>
      </c>
    </row>
    <row r="32" spans="1:14" ht="15" customHeight="1">
      <c r="A32" s="286" t="s">
        <v>75</v>
      </c>
      <c r="B32" s="370">
        <v>92.170324296644011</v>
      </c>
      <c r="C32" s="567">
        <v>2.0565447337276099</v>
      </c>
      <c r="D32" s="372">
        <v>7.8296757033559903</v>
      </c>
      <c r="E32" s="567">
        <v>2.0565447337276099</v>
      </c>
      <c r="F32" s="371">
        <v>504</v>
      </c>
      <c r="G32" s="372">
        <v>86.897110659131627</v>
      </c>
      <c r="H32" s="567">
        <v>1.764794923448227</v>
      </c>
      <c r="I32" s="372">
        <v>13.10288934086838</v>
      </c>
      <c r="J32" s="567">
        <v>1.764794923448227</v>
      </c>
      <c r="K32" s="289">
        <v>489</v>
      </c>
    </row>
    <row r="33" spans="1:11" ht="15" customHeight="1">
      <c r="A33" s="291" t="s">
        <v>76</v>
      </c>
      <c r="B33" s="380">
        <v>95.780972353765293</v>
      </c>
      <c r="C33" s="568">
        <v>0.69012130118967541</v>
      </c>
      <c r="D33" s="375">
        <v>4.2190276462347072</v>
      </c>
      <c r="E33" s="568">
        <v>0.69012130118967541</v>
      </c>
      <c r="F33" s="376">
        <v>1190</v>
      </c>
      <c r="G33" s="375">
        <v>91.424788671331086</v>
      </c>
      <c r="H33" s="568">
        <v>0.95906943518102705</v>
      </c>
      <c r="I33" s="375">
        <v>8.575211328668912</v>
      </c>
      <c r="J33" s="568">
        <v>0.95906943518102683</v>
      </c>
      <c r="K33" s="294">
        <v>1123</v>
      </c>
    </row>
    <row r="34" spans="1:11" ht="15" customHeight="1">
      <c r="A34" s="286" t="s">
        <v>77</v>
      </c>
      <c r="B34" s="372">
        <v>95.145338210108292</v>
      </c>
      <c r="C34" s="567">
        <v>1.9560053061784439</v>
      </c>
      <c r="D34" s="372">
        <v>4.854661789891705</v>
      </c>
      <c r="E34" s="567">
        <v>1.956005306178443</v>
      </c>
      <c r="F34" s="371">
        <v>154</v>
      </c>
      <c r="G34" s="370">
        <v>87.99418433126705</v>
      </c>
      <c r="H34" s="567">
        <v>3.162618981681748</v>
      </c>
      <c r="I34" s="372">
        <v>12.00581566873295</v>
      </c>
      <c r="J34" s="567">
        <v>3.162618981681748</v>
      </c>
      <c r="K34" s="289">
        <v>146</v>
      </c>
    </row>
    <row r="35" spans="1:11" ht="15" customHeight="1">
      <c r="A35" s="291" t="s">
        <v>78</v>
      </c>
      <c r="B35" s="570" t="s">
        <v>153</v>
      </c>
      <c r="C35" s="571" t="s">
        <v>153</v>
      </c>
      <c r="D35" s="570" t="s">
        <v>153</v>
      </c>
      <c r="E35" s="571" t="s">
        <v>153</v>
      </c>
      <c r="F35" s="572" t="s">
        <v>153</v>
      </c>
      <c r="G35" s="570" t="s">
        <v>153</v>
      </c>
      <c r="H35" s="571" t="s">
        <v>153</v>
      </c>
      <c r="I35" s="570" t="s">
        <v>153</v>
      </c>
      <c r="J35" s="571" t="s">
        <v>153</v>
      </c>
      <c r="K35" s="601" t="s">
        <v>153</v>
      </c>
    </row>
    <row r="36" spans="1:11" ht="15" customHeight="1">
      <c r="A36" s="286" t="s">
        <v>79</v>
      </c>
      <c r="B36" s="370">
        <v>97.208484950067671</v>
      </c>
      <c r="C36" s="567">
        <v>1.056843722678827</v>
      </c>
      <c r="D36" s="372">
        <v>2.7915150499323218</v>
      </c>
      <c r="E36" s="567">
        <v>1.0568437226788281</v>
      </c>
      <c r="F36" s="371">
        <v>143</v>
      </c>
      <c r="G36" s="372">
        <v>86.387542241338721</v>
      </c>
      <c r="H36" s="567">
        <v>3.376347657833525</v>
      </c>
      <c r="I36" s="372">
        <v>13.61245775866127</v>
      </c>
      <c r="J36" s="567">
        <v>3.3763476578335281</v>
      </c>
      <c r="K36" s="289">
        <v>134</v>
      </c>
    </row>
    <row r="37" spans="1:11" ht="15" customHeight="1">
      <c r="A37" s="291" t="s">
        <v>80</v>
      </c>
      <c r="B37" s="570" t="s">
        <v>153</v>
      </c>
      <c r="C37" s="571" t="s">
        <v>153</v>
      </c>
      <c r="D37" s="570" t="s">
        <v>153</v>
      </c>
      <c r="E37" s="571" t="s">
        <v>153</v>
      </c>
      <c r="F37" s="572" t="s">
        <v>153</v>
      </c>
      <c r="G37" s="570" t="s">
        <v>153</v>
      </c>
      <c r="H37" s="571" t="s">
        <v>153</v>
      </c>
      <c r="I37" s="570" t="s">
        <v>153</v>
      </c>
      <c r="J37" s="571" t="s">
        <v>153</v>
      </c>
      <c r="K37" s="601" t="s">
        <v>153</v>
      </c>
    </row>
    <row r="38" spans="1:11" ht="15" customHeight="1">
      <c r="A38" s="286" t="s">
        <v>81</v>
      </c>
      <c r="B38" s="372">
        <v>93.196802473585791</v>
      </c>
      <c r="C38" s="567">
        <v>3.0745001736011348</v>
      </c>
      <c r="D38" s="372">
        <v>6.8031975264142046</v>
      </c>
      <c r="E38" s="567">
        <v>3.0745001736011348</v>
      </c>
      <c r="F38" s="371">
        <v>182</v>
      </c>
      <c r="G38" s="372">
        <v>83.66177879479369</v>
      </c>
      <c r="H38" s="567">
        <v>4.5854673157720924</v>
      </c>
      <c r="I38" s="372">
        <v>16.33822120520632</v>
      </c>
      <c r="J38" s="567">
        <v>4.5854673157720907</v>
      </c>
      <c r="K38" s="289">
        <v>168</v>
      </c>
    </row>
    <row r="39" spans="1:11" ht="15" customHeight="1">
      <c r="A39" s="299" t="s">
        <v>82</v>
      </c>
      <c r="B39" s="300" t="s">
        <v>153</v>
      </c>
      <c r="C39" s="573" t="s">
        <v>153</v>
      </c>
      <c r="D39" s="574" t="s">
        <v>153</v>
      </c>
      <c r="E39" s="573" t="s">
        <v>153</v>
      </c>
      <c r="F39" s="575" t="s">
        <v>153</v>
      </c>
      <c r="G39" s="574" t="s">
        <v>153</v>
      </c>
      <c r="H39" s="573" t="s">
        <v>153</v>
      </c>
      <c r="I39" s="574" t="s">
        <v>153</v>
      </c>
      <c r="J39" s="573" t="s">
        <v>153</v>
      </c>
      <c r="K39" s="602" t="s">
        <v>153</v>
      </c>
    </row>
    <row r="40" spans="1:11" ht="15" customHeight="1">
      <c r="A40" s="301" t="s">
        <v>83</v>
      </c>
      <c r="B40" s="393">
        <v>94.917818146336657</v>
      </c>
      <c r="C40" s="577">
        <v>0.56968623366064952</v>
      </c>
      <c r="D40" s="391">
        <v>5.0821818536633394</v>
      </c>
      <c r="E40" s="577">
        <v>0.56968623366064952</v>
      </c>
      <c r="F40" s="392">
        <v>3334</v>
      </c>
      <c r="G40" s="393">
        <v>89.369587115537428</v>
      </c>
      <c r="H40" s="577">
        <v>0.68783651380280919</v>
      </c>
      <c r="I40" s="391">
        <v>10.63041288446257</v>
      </c>
      <c r="J40" s="577">
        <v>0.6878365138028093</v>
      </c>
      <c r="K40" s="304">
        <v>3153</v>
      </c>
    </row>
    <row r="41" spans="1:11" ht="15" customHeight="1">
      <c r="A41" s="301" t="s">
        <v>84</v>
      </c>
      <c r="B41" s="391">
        <v>94.060891329987911</v>
      </c>
      <c r="C41" s="577">
        <v>1.4009241979015821</v>
      </c>
      <c r="D41" s="391">
        <v>5.9391086700120992</v>
      </c>
      <c r="E41" s="577">
        <v>1.4009241979015821</v>
      </c>
      <c r="F41" s="392">
        <v>439</v>
      </c>
      <c r="G41" s="391">
        <v>85.988032671988464</v>
      </c>
      <c r="H41" s="577">
        <v>1.996091776448583</v>
      </c>
      <c r="I41" s="391">
        <v>14.01196732801154</v>
      </c>
      <c r="J41" s="577">
        <v>1.996091776448583</v>
      </c>
      <c r="K41" s="304">
        <v>402</v>
      </c>
    </row>
    <row r="42" spans="1:11" ht="15" customHeight="1">
      <c r="A42" s="305" t="s">
        <v>85</v>
      </c>
      <c r="B42" s="398">
        <v>94.819589060844365</v>
      </c>
      <c r="C42" s="603">
        <v>0.52886618240903338</v>
      </c>
      <c r="D42" s="396">
        <v>5.1804109391556334</v>
      </c>
      <c r="E42" s="603">
        <v>0.52886618240903338</v>
      </c>
      <c r="F42" s="397">
        <v>3773</v>
      </c>
      <c r="G42" s="398">
        <v>88.990770089808393</v>
      </c>
      <c r="H42" s="603">
        <v>0.6562089299872248</v>
      </c>
      <c r="I42" s="396">
        <v>11.00922991019161</v>
      </c>
      <c r="J42" s="603">
        <v>0.6562089299872248</v>
      </c>
      <c r="K42" s="308">
        <v>3555</v>
      </c>
    </row>
    <row r="43" spans="1:11" ht="14.25" customHeight="1">
      <c r="A43" s="954" t="s">
        <v>493</v>
      </c>
      <c r="B43" s="954"/>
      <c r="C43" s="954"/>
      <c r="D43" s="954"/>
      <c r="E43" s="954"/>
      <c r="F43" s="954"/>
      <c r="G43" s="954"/>
      <c r="H43" s="954"/>
      <c r="I43" s="954"/>
      <c r="J43" s="954"/>
      <c r="K43" s="954"/>
    </row>
    <row r="44" spans="1:11" ht="35.1" customHeight="1">
      <c r="A44" s="840" t="s">
        <v>155</v>
      </c>
      <c r="B44" s="840"/>
      <c r="C44" s="840"/>
      <c r="D44" s="840"/>
      <c r="E44" s="840"/>
      <c r="F44" s="840"/>
      <c r="G44" s="840"/>
      <c r="H44" s="840"/>
      <c r="I44" s="840"/>
      <c r="J44" s="840"/>
      <c r="K44" s="840"/>
    </row>
    <row r="45" spans="1:11">
      <c r="A45" s="952" t="s">
        <v>494</v>
      </c>
      <c r="B45" s="952"/>
      <c r="C45" s="952"/>
      <c r="D45" s="952"/>
      <c r="E45" s="952"/>
      <c r="F45" s="952"/>
      <c r="G45" s="952"/>
      <c r="H45" s="952"/>
      <c r="I45" s="952"/>
      <c r="J45" s="952"/>
      <c r="K45" s="952"/>
    </row>
    <row r="48" spans="1:11" ht="29.25" customHeight="1">
      <c r="A48" s="951" t="s">
        <v>495</v>
      </c>
      <c r="B48" s="951"/>
      <c r="C48" s="951"/>
      <c r="D48" s="951"/>
    </row>
    <row r="49" spans="1:6">
      <c r="A49" s="946" t="s">
        <v>59</v>
      </c>
      <c r="B49" s="955" t="s">
        <v>496</v>
      </c>
      <c r="C49" s="956"/>
      <c r="D49" s="957"/>
    </row>
    <row r="50" spans="1:6">
      <c r="A50" s="947"/>
      <c r="B50" s="285" t="s">
        <v>18</v>
      </c>
      <c r="C50" s="59" t="s">
        <v>122</v>
      </c>
      <c r="D50" s="92" t="s">
        <v>123</v>
      </c>
    </row>
    <row r="51" spans="1:6">
      <c r="A51" s="286" t="s">
        <v>67</v>
      </c>
      <c r="B51" s="287">
        <v>55.576084081164588</v>
      </c>
      <c r="C51" s="288">
        <v>9.8633559927275165</v>
      </c>
      <c r="D51" s="405">
        <v>26</v>
      </c>
      <c r="F51" s="258"/>
    </row>
    <row r="52" spans="1:6">
      <c r="A52" s="291" t="s">
        <v>68</v>
      </c>
      <c r="B52" s="292">
        <v>70.628744324938779</v>
      </c>
      <c r="C52" s="293">
        <v>6.1054756968099353</v>
      </c>
      <c r="D52" s="407">
        <v>59</v>
      </c>
    </row>
    <row r="53" spans="1:6">
      <c r="A53" s="286" t="s">
        <v>93</v>
      </c>
      <c r="B53" s="295" t="s">
        <v>153</v>
      </c>
      <c r="C53" s="296" t="s">
        <v>153</v>
      </c>
      <c r="D53" s="409" t="s">
        <v>153</v>
      </c>
    </row>
    <row r="54" spans="1:6">
      <c r="A54" s="291" t="s">
        <v>70</v>
      </c>
      <c r="B54" s="292">
        <v>70.893214800062339</v>
      </c>
      <c r="C54" s="293">
        <v>14.249359274288899</v>
      </c>
      <c r="D54" s="407">
        <v>11</v>
      </c>
    </row>
    <row r="55" spans="1:6">
      <c r="A55" s="286" t="s">
        <v>71</v>
      </c>
      <c r="B55" s="295" t="s">
        <v>153</v>
      </c>
      <c r="C55" s="296" t="s">
        <v>153</v>
      </c>
      <c r="D55" s="409" t="s">
        <v>153</v>
      </c>
    </row>
    <row r="56" spans="1:6">
      <c r="A56" s="291" t="s">
        <v>72</v>
      </c>
      <c r="B56" s="298" t="s">
        <v>153</v>
      </c>
      <c r="C56" s="604" t="s">
        <v>153</v>
      </c>
      <c r="D56" s="605" t="s">
        <v>153</v>
      </c>
    </row>
    <row r="57" spans="1:6">
      <c r="A57" s="286" t="s">
        <v>73</v>
      </c>
      <c r="B57" s="287">
        <v>87.251503800833049</v>
      </c>
      <c r="C57" s="288">
        <v>6.9753682141451891</v>
      </c>
      <c r="D57" s="405">
        <v>21</v>
      </c>
    </row>
    <row r="58" spans="1:6">
      <c r="A58" s="291" t="s">
        <v>74</v>
      </c>
      <c r="B58" s="298" t="s">
        <v>153</v>
      </c>
      <c r="C58" s="604" t="s">
        <v>153</v>
      </c>
      <c r="D58" s="605" t="s">
        <v>153</v>
      </c>
    </row>
    <row r="59" spans="1:6">
      <c r="A59" s="286" t="s">
        <v>75</v>
      </c>
      <c r="B59" s="287">
        <v>85.127467826758149</v>
      </c>
      <c r="C59" s="288">
        <v>6.2388727575477674</v>
      </c>
      <c r="D59" s="405">
        <v>34</v>
      </c>
    </row>
    <row r="60" spans="1:6">
      <c r="A60" s="291" t="s">
        <v>76</v>
      </c>
      <c r="B60" s="292">
        <v>86.105920230987522</v>
      </c>
      <c r="C60" s="293">
        <v>3.545758447133041</v>
      </c>
      <c r="D60" s="407">
        <v>100</v>
      </c>
    </row>
    <row r="61" spans="1:6">
      <c r="A61" s="286" t="s">
        <v>77</v>
      </c>
      <c r="B61" s="287">
        <v>73.172614675436094</v>
      </c>
      <c r="C61" s="288">
        <v>8.8835016757012752</v>
      </c>
      <c r="D61" s="405">
        <v>26</v>
      </c>
    </row>
    <row r="62" spans="1:6">
      <c r="A62" s="291" t="s">
        <v>78</v>
      </c>
      <c r="B62" s="298" t="s">
        <v>153</v>
      </c>
      <c r="C62" s="604" t="s">
        <v>153</v>
      </c>
      <c r="D62" s="605" t="s">
        <v>153</v>
      </c>
    </row>
    <row r="63" spans="1:6">
      <c r="A63" s="286" t="s">
        <v>79</v>
      </c>
      <c r="B63" s="287">
        <v>79.731663664065707</v>
      </c>
      <c r="C63" s="288">
        <v>12.835690419170239</v>
      </c>
      <c r="D63" s="405">
        <v>10</v>
      </c>
    </row>
    <row r="64" spans="1:6">
      <c r="A64" s="291" t="s">
        <v>80</v>
      </c>
      <c r="B64" s="292">
        <v>57.852116845835432</v>
      </c>
      <c r="C64" s="293">
        <v>15.916220634289321</v>
      </c>
      <c r="D64" s="407">
        <v>10</v>
      </c>
    </row>
    <row r="65" spans="1:5">
      <c r="A65" s="286" t="s">
        <v>81</v>
      </c>
      <c r="B65" s="295" t="s">
        <v>153</v>
      </c>
      <c r="C65" s="296" t="s">
        <v>153</v>
      </c>
      <c r="D65" s="409" t="s">
        <v>153</v>
      </c>
    </row>
    <row r="66" spans="1:5">
      <c r="A66" s="299" t="s">
        <v>82</v>
      </c>
      <c r="B66" s="313">
        <v>88.201478966788841</v>
      </c>
      <c r="C66" s="314">
        <v>7.9229516117819241</v>
      </c>
      <c r="D66" s="442">
        <v>16</v>
      </c>
    </row>
    <row r="67" spans="1:5">
      <c r="A67" s="301" t="s">
        <v>83</v>
      </c>
      <c r="B67" s="302">
        <v>77.436931091895261</v>
      </c>
      <c r="C67" s="303">
        <v>2.55015026812735</v>
      </c>
      <c r="D67" s="414">
        <v>280</v>
      </c>
    </row>
    <row r="68" spans="1:5">
      <c r="A68" s="301" t="s">
        <v>84</v>
      </c>
      <c r="B68" s="302">
        <v>81.50501560539324</v>
      </c>
      <c r="C68" s="303">
        <v>5.1570413603175407</v>
      </c>
      <c r="D68" s="414">
        <v>56</v>
      </c>
    </row>
    <row r="69" spans="1:5">
      <c r="A69" s="305" t="s">
        <v>85</v>
      </c>
      <c r="B69" s="399">
        <v>78.051800704183051</v>
      </c>
      <c r="C69" s="307">
        <v>2.303285432269838</v>
      </c>
      <c r="D69" s="416">
        <v>336</v>
      </c>
    </row>
    <row r="70" spans="1:5" ht="22.5" customHeight="1">
      <c r="A70" s="840" t="s">
        <v>497</v>
      </c>
      <c r="B70" s="840"/>
      <c r="C70" s="840"/>
      <c r="D70" s="840"/>
    </row>
    <row r="71" spans="1:5" ht="54" customHeight="1">
      <c r="A71" s="840" t="s">
        <v>498</v>
      </c>
      <c r="B71" s="840"/>
      <c r="C71" s="840"/>
      <c r="D71" s="840"/>
      <c r="E71" s="44"/>
    </row>
    <row r="72" spans="1:5" ht="32.25" customHeight="1">
      <c r="A72" s="840" t="s">
        <v>499</v>
      </c>
      <c r="B72" s="840"/>
      <c r="C72" s="840"/>
      <c r="D72" s="840"/>
    </row>
    <row r="75" spans="1:5" ht="30" customHeight="1">
      <c r="A75" s="951" t="s">
        <v>500</v>
      </c>
      <c r="B75" s="951"/>
      <c r="C75" s="951"/>
      <c r="D75" s="951"/>
    </row>
    <row r="76" spans="1:5" ht="14.85" customHeight="1">
      <c r="A76" s="946" t="s">
        <v>59</v>
      </c>
      <c r="B76" s="955" t="s">
        <v>501</v>
      </c>
      <c r="C76" s="956"/>
      <c r="D76" s="957"/>
    </row>
    <row r="77" spans="1:5">
      <c r="A77" s="947"/>
      <c r="B77" s="285" t="s">
        <v>18</v>
      </c>
      <c r="C77" s="59" t="s">
        <v>122</v>
      </c>
      <c r="D77" s="92" t="s">
        <v>123</v>
      </c>
    </row>
    <row r="78" spans="1:5">
      <c r="A78" s="286" t="s">
        <v>67</v>
      </c>
      <c r="B78" s="287">
        <v>40.14922220006018</v>
      </c>
      <c r="C78" s="288">
        <v>9.8326174049743962</v>
      </c>
      <c r="D78" s="405">
        <v>26</v>
      </c>
    </row>
    <row r="79" spans="1:5">
      <c r="A79" s="291" t="s">
        <v>68</v>
      </c>
      <c r="B79" s="292">
        <v>42.088659676963061</v>
      </c>
      <c r="C79" s="293">
        <v>6.4585608601545754</v>
      </c>
      <c r="D79" s="407">
        <v>60</v>
      </c>
    </row>
    <row r="80" spans="1:5">
      <c r="A80" s="286" t="s">
        <v>93</v>
      </c>
      <c r="B80" s="295" t="s">
        <v>153</v>
      </c>
      <c r="C80" s="296" t="s">
        <v>153</v>
      </c>
      <c r="D80" s="409" t="s">
        <v>153</v>
      </c>
    </row>
    <row r="81" spans="1:4">
      <c r="A81" s="291" t="s">
        <v>70</v>
      </c>
      <c r="B81" s="292">
        <v>62.293248054003797</v>
      </c>
      <c r="C81" s="293">
        <v>14.56935599305902</v>
      </c>
      <c r="D81" s="407">
        <v>12</v>
      </c>
    </row>
    <row r="82" spans="1:4">
      <c r="A82" s="286" t="s">
        <v>71</v>
      </c>
      <c r="B82" s="295" t="s">
        <v>153</v>
      </c>
      <c r="C82" s="296" t="s">
        <v>153</v>
      </c>
      <c r="D82" s="409" t="s">
        <v>153</v>
      </c>
    </row>
    <row r="83" spans="1:4">
      <c r="A83" s="291" t="s">
        <v>72</v>
      </c>
      <c r="B83" s="298" t="s">
        <v>153</v>
      </c>
      <c r="C83" s="604" t="s">
        <v>153</v>
      </c>
      <c r="D83" s="605" t="s">
        <v>153</v>
      </c>
    </row>
    <row r="84" spans="1:4">
      <c r="A84" s="286" t="s">
        <v>73</v>
      </c>
      <c r="B84" s="287">
        <v>71.374692523263874</v>
      </c>
      <c r="C84" s="288">
        <v>10.03614081241593</v>
      </c>
      <c r="D84" s="405">
        <v>21</v>
      </c>
    </row>
    <row r="85" spans="1:4">
      <c r="A85" s="291" t="s">
        <v>74</v>
      </c>
      <c r="B85" s="298" t="s">
        <v>153</v>
      </c>
      <c r="C85" s="604" t="s">
        <v>153</v>
      </c>
      <c r="D85" s="605" t="s">
        <v>153</v>
      </c>
    </row>
    <row r="86" spans="1:4">
      <c r="A86" s="286" t="s">
        <v>75</v>
      </c>
      <c r="B86" s="287">
        <v>51.257312548869272</v>
      </c>
      <c r="C86" s="288">
        <v>8.7010044133276754</v>
      </c>
      <c r="D86" s="405">
        <v>34</v>
      </c>
    </row>
    <row r="87" spans="1:4">
      <c r="A87" s="291" t="s">
        <v>76</v>
      </c>
      <c r="B87" s="292">
        <v>48.710039423732091</v>
      </c>
      <c r="C87" s="293">
        <v>5.1253251332066787</v>
      </c>
      <c r="D87" s="407">
        <v>100</v>
      </c>
    </row>
    <row r="88" spans="1:4">
      <c r="A88" s="286" t="s">
        <v>77</v>
      </c>
      <c r="B88" s="287">
        <v>31.816305161983141</v>
      </c>
      <c r="C88" s="288">
        <v>9.3698313521194994</v>
      </c>
      <c r="D88" s="405">
        <v>26</v>
      </c>
    </row>
    <row r="89" spans="1:4">
      <c r="A89" s="291" t="s">
        <v>78</v>
      </c>
      <c r="B89" s="298" t="s">
        <v>153</v>
      </c>
      <c r="C89" s="604" t="s">
        <v>153</v>
      </c>
      <c r="D89" s="605" t="s">
        <v>153</v>
      </c>
    </row>
    <row r="90" spans="1:4">
      <c r="A90" s="286" t="s">
        <v>79</v>
      </c>
      <c r="B90" s="287">
        <v>49.775715243433083</v>
      </c>
      <c r="C90" s="288">
        <v>15.965808384425319</v>
      </c>
      <c r="D90" s="405">
        <v>10</v>
      </c>
    </row>
    <row r="91" spans="1:4">
      <c r="A91" s="291" t="s">
        <v>80</v>
      </c>
      <c r="B91" s="292">
        <v>31.16427698207886</v>
      </c>
      <c r="C91" s="293">
        <v>15.10754384442051</v>
      </c>
      <c r="D91" s="407">
        <v>10</v>
      </c>
    </row>
    <row r="92" spans="1:4">
      <c r="A92" s="286" t="s">
        <v>81</v>
      </c>
      <c r="B92" s="295" t="s">
        <v>153</v>
      </c>
      <c r="C92" s="296" t="s">
        <v>153</v>
      </c>
      <c r="D92" s="409" t="s">
        <v>153</v>
      </c>
    </row>
    <row r="93" spans="1:4">
      <c r="A93" s="299" t="s">
        <v>82</v>
      </c>
      <c r="B93" s="313">
        <v>69.753675220073262</v>
      </c>
      <c r="C93" s="314">
        <v>11.516529285297411</v>
      </c>
      <c r="D93" s="442">
        <v>16</v>
      </c>
    </row>
    <row r="94" spans="1:4">
      <c r="A94" s="301" t="s">
        <v>83</v>
      </c>
      <c r="B94" s="302">
        <v>46.037700532674833</v>
      </c>
      <c r="C94" s="303">
        <v>3.0406738977064318</v>
      </c>
      <c r="D94" s="414">
        <v>281</v>
      </c>
    </row>
    <row r="95" spans="1:4">
      <c r="A95" s="301" t="s">
        <v>84</v>
      </c>
      <c r="B95" s="302">
        <v>55.050223364434302</v>
      </c>
      <c r="C95" s="303">
        <v>6.8589106813701086</v>
      </c>
      <c r="D95" s="414">
        <v>57</v>
      </c>
    </row>
    <row r="96" spans="1:4">
      <c r="A96" s="305" t="s">
        <v>85</v>
      </c>
      <c r="B96" s="399">
        <v>47.415048519746527</v>
      </c>
      <c r="C96" s="307">
        <v>2.786732442451481</v>
      </c>
      <c r="D96" s="416">
        <v>338</v>
      </c>
    </row>
    <row r="97" spans="1:4" ht="22.5" customHeight="1">
      <c r="A97" s="840" t="s">
        <v>497</v>
      </c>
      <c r="B97" s="840"/>
      <c r="C97" s="840"/>
      <c r="D97" s="840"/>
    </row>
    <row r="98" spans="1:4" ht="54.75" customHeight="1">
      <c r="A98" s="840" t="s">
        <v>498</v>
      </c>
      <c r="B98" s="840"/>
      <c r="C98" s="840"/>
      <c r="D98" s="840"/>
    </row>
    <row r="99" spans="1:4" ht="33" customHeight="1">
      <c r="A99" s="840" t="s">
        <v>502</v>
      </c>
      <c r="B99" s="840"/>
      <c r="C99" s="840"/>
      <c r="D99" s="840"/>
    </row>
    <row r="102" spans="1:4" ht="29.85" customHeight="1">
      <c r="A102" s="951" t="s">
        <v>503</v>
      </c>
      <c r="B102" s="951"/>
      <c r="C102" s="951"/>
      <c r="D102" s="951"/>
    </row>
    <row r="103" spans="1:4" ht="14.85" customHeight="1">
      <c r="A103" s="946" t="s">
        <v>59</v>
      </c>
      <c r="B103" s="955" t="s">
        <v>504</v>
      </c>
      <c r="C103" s="956"/>
      <c r="D103" s="957"/>
    </row>
    <row r="104" spans="1:4">
      <c r="A104" s="947"/>
      <c r="B104" s="285" t="s">
        <v>18</v>
      </c>
      <c r="C104" s="59" t="s">
        <v>122</v>
      </c>
      <c r="D104" s="92" t="s">
        <v>123</v>
      </c>
    </row>
    <row r="105" spans="1:4">
      <c r="A105" s="286" t="s">
        <v>67</v>
      </c>
      <c r="B105" s="287">
        <v>12.105799560117291</v>
      </c>
      <c r="C105" s="288">
        <v>6.6688939501568969</v>
      </c>
      <c r="D105" s="405">
        <v>26</v>
      </c>
    </row>
    <row r="106" spans="1:4">
      <c r="A106" s="291" t="s">
        <v>68</v>
      </c>
      <c r="B106" s="292">
        <v>2.834608147902296</v>
      </c>
      <c r="C106" s="293">
        <v>2.0015985505721461</v>
      </c>
      <c r="D106" s="407">
        <v>60</v>
      </c>
    </row>
    <row r="107" spans="1:4">
      <c r="A107" s="286" t="s">
        <v>93</v>
      </c>
      <c r="B107" s="295" t="s">
        <v>153</v>
      </c>
      <c r="C107" s="296" t="s">
        <v>153</v>
      </c>
      <c r="D107" s="409" t="s">
        <v>153</v>
      </c>
    </row>
    <row r="108" spans="1:4">
      <c r="A108" s="291" t="s">
        <v>70</v>
      </c>
      <c r="B108" s="292">
        <v>7.0566457911549811</v>
      </c>
      <c r="C108" s="293">
        <v>6.9011940669767178</v>
      </c>
      <c r="D108" s="407">
        <v>11</v>
      </c>
    </row>
    <row r="109" spans="1:4">
      <c r="A109" s="286" t="s">
        <v>71</v>
      </c>
      <c r="B109" s="295" t="s">
        <v>153</v>
      </c>
      <c r="C109" s="296" t="s">
        <v>153</v>
      </c>
      <c r="D109" s="409" t="s">
        <v>153</v>
      </c>
    </row>
    <row r="110" spans="1:4">
      <c r="A110" s="291" t="s">
        <v>72</v>
      </c>
      <c r="B110" s="298" t="s">
        <v>153</v>
      </c>
      <c r="C110" s="604" t="s">
        <v>153</v>
      </c>
      <c r="D110" s="605" t="s">
        <v>153</v>
      </c>
    </row>
    <row r="111" spans="1:4">
      <c r="A111" s="286" t="s">
        <v>73</v>
      </c>
      <c r="B111" s="287">
        <v>9.2419690635979563</v>
      </c>
      <c r="C111" s="288">
        <v>6.3620010233326756</v>
      </c>
      <c r="D111" s="405">
        <v>21</v>
      </c>
    </row>
    <row r="112" spans="1:4">
      <c r="A112" s="291" t="s">
        <v>74</v>
      </c>
      <c r="B112" s="298" t="s">
        <v>153</v>
      </c>
      <c r="C112" s="604" t="s">
        <v>153</v>
      </c>
      <c r="D112" s="605" t="s">
        <v>153</v>
      </c>
    </row>
    <row r="113" spans="1:4">
      <c r="A113" s="286" t="s">
        <v>75</v>
      </c>
      <c r="B113" s="287">
        <v>17.720909076984661</v>
      </c>
      <c r="C113" s="288">
        <v>6.6563268061850884</v>
      </c>
      <c r="D113" s="405">
        <v>34</v>
      </c>
    </row>
    <row r="114" spans="1:4">
      <c r="A114" s="291" t="s">
        <v>76</v>
      </c>
      <c r="B114" s="292">
        <v>49.797041660363007</v>
      </c>
      <c r="C114" s="293">
        <v>5.1047661775470248</v>
      </c>
      <c r="D114" s="407">
        <v>101</v>
      </c>
    </row>
    <row r="115" spans="1:4">
      <c r="A115" s="286" t="s">
        <v>77</v>
      </c>
      <c r="B115" s="287">
        <v>7.8122169810991409</v>
      </c>
      <c r="C115" s="288">
        <v>5.4422402973575164</v>
      </c>
      <c r="D115" s="405">
        <v>26</v>
      </c>
    </row>
    <row r="116" spans="1:4">
      <c r="A116" s="291" t="s">
        <v>78</v>
      </c>
      <c r="B116" s="298" t="s">
        <v>153</v>
      </c>
      <c r="C116" s="604" t="s">
        <v>153</v>
      </c>
      <c r="D116" s="605" t="s">
        <v>153</v>
      </c>
    </row>
    <row r="117" spans="1:4">
      <c r="A117" s="286" t="s">
        <v>79</v>
      </c>
      <c r="B117" s="287">
        <v>38.263635993737097</v>
      </c>
      <c r="C117" s="288">
        <v>15.38709341982678</v>
      </c>
      <c r="D117" s="405">
        <v>10</v>
      </c>
    </row>
    <row r="118" spans="1:4">
      <c r="A118" s="291" t="s">
        <v>80</v>
      </c>
      <c r="B118" s="292">
        <v>26.677794762277571</v>
      </c>
      <c r="C118" s="293">
        <v>13.740969733125789</v>
      </c>
      <c r="D118" s="407">
        <v>10</v>
      </c>
    </row>
    <row r="119" spans="1:4">
      <c r="A119" s="286" t="s">
        <v>81</v>
      </c>
      <c r="B119" s="295" t="s">
        <v>153</v>
      </c>
      <c r="C119" s="296" t="s">
        <v>153</v>
      </c>
      <c r="D119" s="409" t="s">
        <v>153</v>
      </c>
    </row>
    <row r="120" spans="1:4">
      <c r="A120" s="299" t="s">
        <v>82</v>
      </c>
      <c r="B120" s="313">
        <v>38.815039370311723</v>
      </c>
      <c r="C120" s="314">
        <v>12.603097277707411</v>
      </c>
      <c r="D120" s="442">
        <v>16</v>
      </c>
    </row>
    <row r="121" spans="1:4">
      <c r="A121" s="301" t="s">
        <v>83</v>
      </c>
      <c r="B121" s="302">
        <v>25.33621205035606</v>
      </c>
      <c r="C121" s="303">
        <v>2.6896580384926132</v>
      </c>
      <c r="D121" s="414">
        <v>282</v>
      </c>
    </row>
    <row r="122" spans="1:4">
      <c r="A122" s="301" t="s">
        <v>84</v>
      </c>
      <c r="B122" s="302">
        <v>26.312878147998639</v>
      </c>
      <c r="C122" s="303">
        <v>5.9414449757587038</v>
      </c>
      <c r="D122" s="414">
        <v>56</v>
      </c>
    </row>
    <row r="123" spans="1:4">
      <c r="A123" s="305" t="s">
        <v>85</v>
      </c>
      <c r="B123" s="306">
        <v>25.48297941048239</v>
      </c>
      <c r="C123" s="307">
        <v>2.453256569414858</v>
      </c>
      <c r="D123" s="416">
        <v>338</v>
      </c>
    </row>
    <row r="124" spans="1:4" ht="22.5" customHeight="1">
      <c r="A124" s="840" t="s">
        <v>497</v>
      </c>
      <c r="B124" s="840"/>
      <c r="C124" s="840"/>
      <c r="D124" s="840"/>
    </row>
    <row r="125" spans="1:4" ht="55.5" customHeight="1">
      <c r="A125" s="840" t="s">
        <v>498</v>
      </c>
      <c r="B125" s="840"/>
      <c r="C125" s="840"/>
      <c r="D125" s="840"/>
    </row>
    <row r="126" spans="1:4" ht="31.35" customHeight="1">
      <c r="A126" s="840" t="s">
        <v>502</v>
      </c>
      <c r="B126" s="840"/>
      <c r="C126" s="840"/>
      <c r="D126" s="840"/>
    </row>
    <row r="129" spans="1:4" ht="30" customHeight="1">
      <c r="A129" s="951" t="s">
        <v>505</v>
      </c>
      <c r="B129" s="951"/>
      <c r="C129" s="951"/>
      <c r="D129" s="951"/>
    </row>
    <row r="130" spans="1:4" ht="14.85" customHeight="1">
      <c r="A130" s="946" t="s">
        <v>59</v>
      </c>
      <c r="B130" s="955" t="s">
        <v>506</v>
      </c>
      <c r="C130" s="956"/>
      <c r="D130" s="957"/>
    </row>
    <row r="131" spans="1:4">
      <c r="A131" s="947"/>
      <c r="B131" s="285" t="s">
        <v>18</v>
      </c>
      <c r="C131" s="59" t="s">
        <v>122</v>
      </c>
      <c r="D131" s="92" t="s">
        <v>123</v>
      </c>
    </row>
    <row r="132" spans="1:4">
      <c r="A132" s="286" t="s">
        <v>67</v>
      </c>
      <c r="B132" s="287">
        <v>5.1914093031898778</v>
      </c>
      <c r="C132" s="288">
        <v>5.0292781876312356</v>
      </c>
      <c r="D132" s="405">
        <v>26</v>
      </c>
    </row>
    <row r="133" spans="1:4">
      <c r="A133" s="291" t="s">
        <v>68</v>
      </c>
      <c r="B133" s="292">
        <v>15.39249854962855</v>
      </c>
      <c r="C133" s="293">
        <v>4.584457665140147</v>
      </c>
      <c r="D133" s="407">
        <v>60</v>
      </c>
    </row>
    <row r="134" spans="1:4">
      <c r="A134" s="286" t="s">
        <v>93</v>
      </c>
      <c r="B134" s="295" t="s">
        <v>153</v>
      </c>
      <c r="C134" s="296" t="s">
        <v>153</v>
      </c>
      <c r="D134" s="409" t="s">
        <v>153</v>
      </c>
    </row>
    <row r="135" spans="1:4">
      <c r="A135" s="291" t="s">
        <v>70</v>
      </c>
      <c r="B135" s="292">
        <v>7.0566457911549811</v>
      </c>
      <c r="C135" s="293">
        <v>6.9012244504424629</v>
      </c>
      <c r="D135" s="407">
        <v>11</v>
      </c>
    </row>
    <row r="136" spans="1:4">
      <c r="A136" s="286" t="s">
        <v>71</v>
      </c>
      <c r="B136" s="295" t="s">
        <v>153</v>
      </c>
      <c r="C136" s="296" t="s">
        <v>153</v>
      </c>
      <c r="D136" s="409" t="s">
        <v>153</v>
      </c>
    </row>
    <row r="137" spans="1:4">
      <c r="A137" s="291" t="s">
        <v>72</v>
      </c>
      <c r="B137" s="298" t="s">
        <v>153</v>
      </c>
      <c r="C137" s="604" t="s">
        <v>153</v>
      </c>
      <c r="D137" s="605" t="s">
        <v>153</v>
      </c>
    </row>
    <row r="138" spans="1:4">
      <c r="A138" s="286" t="s">
        <v>73</v>
      </c>
      <c r="B138" s="287">
        <v>27.821091573599229</v>
      </c>
      <c r="C138" s="288">
        <v>9.8439602065687755</v>
      </c>
      <c r="D138" s="405">
        <v>21</v>
      </c>
    </row>
    <row r="139" spans="1:4">
      <c r="A139" s="291" t="s">
        <v>74</v>
      </c>
      <c r="B139" s="298" t="s">
        <v>153</v>
      </c>
      <c r="C139" s="604" t="s">
        <v>153</v>
      </c>
      <c r="D139" s="605" t="s">
        <v>153</v>
      </c>
    </row>
    <row r="140" spans="1:4">
      <c r="A140" s="286" t="s">
        <v>75</v>
      </c>
      <c r="B140" s="287">
        <v>25.34948382422699</v>
      </c>
      <c r="C140" s="288">
        <v>7.4484371034998844</v>
      </c>
      <c r="D140" s="405">
        <v>34</v>
      </c>
    </row>
    <row r="141" spans="1:4">
      <c r="A141" s="291" t="s">
        <v>76</v>
      </c>
      <c r="B141" s="292">
        <v>30.525456125570209</v>
      </c>
      <c r="C141" s="293">
        <v>4.6820465454302678</v>
      </c>
      <c r="D141" s="407">
        <v>100</v>
      </c>
    </row>
    <row r="142" spans="1:4">
      <c r="A142" s="286" t="s">
        <v>77</v>
      </c>
      <c r="B142" s="287">
        <v>19.059266833977802</v>
      </c>
      <c r="C142" s="288">
        <v>7.7704206370268842</v>
      </c>
      <c r="D142" s="405">
        <v>26</v>
      </c>
    </row>
    <row r="143" spans="1:4">
      <c r="A143" s="291" t="s">
        <v>78</v>
      </c>
      <c r="B143" s="298" t="s">
        <v>153</v>
      </c>
      <c r="C143" s="604" t="s">
        <v>153</v>
      </c>
      <c r="D143" s="605" t="s">
        <v>153</v>
      </c>
    </row>
    <row r="144" spans="1:4">
      <c r="A144" s="286" t="s">
        <v>79</v>
      </c>
      <c r="B144" s="287">
        <v>28.620050726005719</v>
      </c>
      <c r="C144" s="288">
        <v>14.215979991670959</v>
      </c>
      <c r="D144" s="405">
        <v>10</v>
      </c>
    </row>
    <row r="145" spans="1:4">
      <c r="A145" s="291" t="s">
        <v>80</v>
      </c>
      <c r="B145" s="292">
        <v>7.3046019673720277</v>
      </c>
      <c r="C145" s="293">
        <v>7.1549546755516449</v>
      </c>
      <c r="D145" s="407">
        <v>10</v>
      </c>
    </row>
    <row r="146" spans="1:4">
      <c r="A146" s="286" t="s">
        <v>81</v>
      </c>
      <c r="B146" s="295" t="s">
        <v>153</v>
      </c>
      <c r="C146" s="296" t="s">
        <v>153</v>
      </c>
      <c r="D146" s="409" t="s">
        <v>153</v>
      </c>
    </row>
    <row r="147" spans="1:4">
      <c r="A147" s="299" t="s">
        <v>82</v>
      </c>
      <c r="B147" s="313">
        <v>29.45327780109475</v>
      </c>
      <c r="C147" s="314">
        <v>11.33797304248426</v>
      </c>
      <c r="D147" s="442">
        <v>16</v>
      </c>
    </row>
    <row r="148" spans="1:4">
      <c r="A148" s="301" t="s">
        <v>83</v>
      </c>
      <c r="B148" s="302">
        <v>22.497419726206061</v>
      </c>
      <c r="C148" s="303">
        <v>2.5349414589721699</v>
      </c>
      <c r="D148" s="414">
        <v>281</v>
      </c>
    </row>
    <row r="149" spans="1:4">
      <c r="A149" s="301" t="s">
        <v>84</v>
      </c>
      <c r="B149" s="302">
        <v>17.492176605169661</v>
      </c>
      <c r="C149" s="303">
        <v>5.0454066844446483</v>
      </c>
      <c r="D149" s="414">
        <v>56</v>
      </c>
    </row>
    <row r="150" spans="1:4">
      <c r="A150" s="305" t="s">
        <v>85</v>
      </c>
      <c r="B150" s="399">
        <v>21.743050201225479</v>
      </c>
      <c r="C150" s="307">
        <v>2.2864379967903821</v>
      </c>
      <c r="D150" s="416">
        <v>337</v>
      </c>
    </row>
    <row r="151" spans="1:4" ht="22.5" customHeight="1">
      <c r="A151" s="840" t="s">
        <v>497</v>
      </c>
      <c r="B151" s="840"/>
      <c r="C151" s="840"/>
      <c r="D151" s="840"/>
    </row>
    <row r="152" spans="1:4" ht="60" customHeight="1">
      <c r="A152" s="840" t="s">
        <v>498</v>
      </c>
      <c r="B152" s="840"/>
      <c r="C152" s="840"/>
      <c r="D152" s="840"/>
    </row>
    <row r="153" spans="1:4" ht="32.450000000000003" customHeight="1">
      <c r="A153" s="840" t="s">
        <v>507</v>
      </c>
      <c r="B153" s="840"/>
      <c r="C153" s="840"/>
      <c r="D153" s="840"/>
    </row>
    <row r="156" spans="1:4" ht="31.5" customHeight="1">
      <c r="A156" s="951" t="s">
        <v>508</v>
      </c>
      <c r="B156" s="951"/>
      <c r="C156" s="951"/>
      <c r="D156" s="951"/>
    </row>
    <row r="157" spans="1:4" ht="14.25" customHeight="1">
      <c r="A157" s="946" t="s">
        <v>59</v>
      </c>
      <c r="B157" s="955" t="s">
        <v>509</v>
      </c>
      <c r="C157" s="956"/>
      <c r="D157" s="957"/>
    </row>
    <row r="158" spans="1:4">
      <c r="A158" s="947"/>
      <c r="B158" s="285" t="s">
        <v>18</v>
      </c>
      <c r="C158" s="59" t="s">
        <v>122</v>
      </c>
      <c r="D158" s="92" t="s">
        <v>123</v>
      </c>
    </row>
    <row r="159" spans="1:4">
      <c r="A159" s="286" t="s">
        <v>67</v>
      </c>
      <c r="B159" s="287">
        <v>29.377164048693469</v>
      </c>
      <c r="C159" s="288">
        <v>9.3145683655676716</v>
      </c>
      <c r="D159" s="405">
        <v>26</v>
      </c>
    </row>
    <row r="160" spans="1:4">
      <c r="A160" s="291" t="s">
        <v>68</v>
      </c>
      <c r="B160" s="292">
        <v>21.70619114173715</v>
      </c>
      <c r="C160" s="293">
        <v>5.2667722630996554</v>
      </c>
      <c r="D160" s="407">
        <v>60</v>
      </c>
    </row>
    <row r="161" spans="1:4">
      <c r="A161" s="286" t="s">
        <v>93</v>
      </c>
      <c r="B161" s="295" t="s">
        <v>153</v>
      </c>
      <c r="C161" s="296" t="s">
        <v>153</v>
      </c>
      <c r="D161" s="409" t="s">
        <v>153</v>
      </c>
    </row>
    <row r="162" spans="1:4">
      <c r="A162" s="291" t="s">
        <v>70</v>
      </c>
      <c r="B162" s="292">
        <v>57.738698999803049</v>
      </c>
      <c r="C162" s="293">
        <v>14.555319670999131</v>
      </c>
      <c r="D162" s="407">
        <v>12</v>
      </c>
    </row>
    <row r="163" spans="1:4">
      <c r="A163" s="286" t="s">
        <v>71</v>
      </c>
      <c r="B163" s="295" t="s">
        <v>153</v>
      </c>
      <c r="C163" s="296" t="s">
        <v>153</v>
      </c>
      <c r="D163" s="409" t="s">
        <v>153</v>
      </c>
    </row>
    <row r="164" spans="1:4">
      <c r="A164" s="291" t="s">
        <v>72</v>
      </c>
      <c r="B164" s="298" t="s">
        <v>153</v>
      </c>
      <c r="C164" s="604" t="s">
        <v>153</v>
      </c>
      <c r="D164" s="605" t="s">
        <v>153</v>
      </c>
    </row>
    <row r="165" spans="1:4">
      <c r="A165" s="286" t="s">
        <v>73</v>
      </c>
      <c r="B165" s="287">
        <v>55.961230143293761</v>
      </c>
      <c r="C165" s="288">
        <v>11.065816501736739</v>
      </c>
      <c r="D165" s="405">
        <v>21</v>
      </c>
    </row>
    <row r="166" spans="1:4">
      <c r="A166" s="291" t="s">
        <v>74</v>
      </c>
      <c r="B166" s="298" t="s">
        <v>153</v>
      </c>
      <c r="C166" s="604" t="s">
        <v>153</v>
      </c>
      <c r="D166" s="605" t="s">
        <v>153</v>
      </c>
    </row>
    <row r="167" spans="1:4">
      <c r="A167" s="286" t="s">
        <v>75</v>
      </c>
      <c r="B167" s="287">
        <v>58.393053196893327</v>
      </c>
      <c r="C167" s="288">
        <v>8.5853424428839826</v>
      </c>
      <c r="D167" s="405">
        <v>34</v>
      </c>
    </row>
    <row r="168" spans="1:4">
      <c r="A168" s="291" t="s">
        <v>76</v>
      </c>
      <c r="B168" s="292">
        <v>48.714191545880247</v>
      </c>
      <c r="C168" s="293">
        <v>5.1519855291903376</v>
      </c>
      <c r="D168" s="407">
        <v>99</v>
      </c>
    </row>
    <row r="169" spans="1:4">
      <c r="A169" s="286" t="s">
        <v>77</v>
      </c>
      <c r="B169" s="287">
        <v>42.145788933421962</v>
      </c>
      <c r="C169" s="288">
        <v>9.8340993270756201</v>
      </c>
      <c r="D169" s="405">
        <v>26</v>
      </c>
    </row>
    <row r="170" spans="1:4">
      <c r="A170" s="291" t="s">
        <v>78</v>
      </c>
      <c r="B170" s="298" t="s">
        <v>153</v>
      </c>
      <c r="C170" s="604" t="s">
        <v>153</v>
      </c>
      <c r="D170" s="605" t="s">
        <v>153</v>
      </c>
    </row>
    <row r="171" spans="1:4">
      <c r="A171" s="286" t="s">
        <v>79</v>
      </c>
      <c r="B171" s="287">
        <v>81.862697570032751</v>
      </c>
      <c r="C171" s="288">
        <v>11.79052784380916</v>
      </c>
      <c r="D171" s="405">
        <v>10</v>
      </c>
    </row>
    <row r="172" spans="1:4">
      <c r="A172" s="291" t="s">
        <v>80</v>
      </c>
      <c r="B172" s="292">
        <v>26.72712767344343</v>
      </c>
      <c r="C172" s="293">
        <v>13.725253212250379</v>
      </c>
      <c r="D172" s="407">
        <v>10</v>
      </c>
    </row>
    <row r="173" spans="1:4">
      <c r="A173" s="286" t="s">
        <v>81</v>
      </c>
      <c r="B173" s="295" t="s">
        <v>153</v>
      </c>
      <c r="C173" s="296" t="s">
        <v>153</v>
      </c>
      <c r="D173" s="409" t="s">
        <v>153</v>
      </c>
    </row>
    <row r="174" spans="1:4">
      <c r="A174" s="299" t="s">
        <v>82</v>
      </c>
      <c r="B174" s="313">
        <v>65.724870589002137</v>
      </c>
      <c r="C174" s="314">
        <v>12.49936711364311</v>
      </c>
      <c r="D174" s="442">
        <v>16</v>
      </c>
    </row>
    <row r="175" spans="1:4">
      <c r="A175" s="301" t="s">
        <v>83</v>
      </c>
      <c r="B175" s="302">
        <v>41.713322983986217</v>
      </c>
      <c r="C175" s="303">
        <v>3.010520248608036</v>
      </c>
      <c r="D175" s="414">
        <v>280</v>
      </c>
    </row>
    <row r="176" spans="1:4">
      <c r="A176" s="301" t="s">
        <v>84</v>
      </c>
      <c r="B176" s="302">
        <v>54.831387045948922</v>
      </c>
      <c r="C176" s="303">
        <v>6.8894149019112119</v>
      </c>
      <c r="D176" s="414">
        <v>57</v>
      </c>
    </row>
    <row r="177" spans="1:4">
      <c r="A177" s="305" t="s">
        <v>85</v>
      </c>
      <c r="B177" s="306">
        <v>43.724007220656709</v>
      </c>
      <c r="C177" s="307">
        <v>2.7666723732750369</v>
      </c>
      <c r="D177" s="416">
        <v>337</v>
      </c>
    </row>
    <row r="178" spans="1:4" ht="22.5" customHeight="1">
      <c r="A178" s="840" t="s">
        <v>497</v>
      </c>
      <c r="B178" s="840"/>
      <c r="C178" s="840"/>
      <c r="D178" s="840"/>
    </row>
    <row r="179" spans="1:4" ht="56.25" customHeight="1">
      <c r="A179" s="840" t="s">
        <v>498</v>
      </c>
      <c r="B179" s="840"/>
      <c r="C179" s="840"/>
      <c r="D179" s="840"/>
    </row>
    <row r="180" spans="1:4" ht="32.450000000000003" customHeight="1">
      <c r="A180" s="840" t="s">
        <v>507</v>
      </c>
      <c r="B180" s="840"/>
      <c r="C180" s="840"/>
      <c r="D180" s="840"/>
    </row>
    <row r="183" spans="1:4" ht="27.75" customHeight="1">
      <c r="A183" s="951" t="s">
        <v>510</v>
      </c>
      <c r="B183" s="951"/>
      <c r="C183" s="951"/>
      <c r="D183" s="951"/>
    </row>
    <row r="184" spans="1:4" ht="31.5" customHeight="1">
      <c r="A184" s="946" t="s">
        <v>59</v>
      </c>
      <c r="B184" s="955" t="s">
        <v>511</v>
      </c>
      <c r="C184" s="956"/>
      <c r="D184" s="957"/>
    </row>
    <row r="185" spans="1:4">
      <c r="A185" s="947"/>
      <c r="B185" s="285" t="s">
        <v>18</v>
      </c>
      <c r="C185" s="59" t="s">
        <v>122</v>
      </c>
      <c r="D185" s="92" t="s">
        <v>123</v>
      </c>
    </row>
    <row r="186" spans="1:4">
      <c r="A186" s="286" t="s">
        <v>67</v>
      </c>
      <c r="B186" s="287">
        <v>5.1914093031898778</v>
      </c>
      <c r="C186" s="288">
        <v>5.0293004617224284</v>
      </c>
      <c r="D186" s="405">
        <v>26</v>
      </c>
    </row>
    <row r="187" spans="1:4">
      <c r="A187" s="291" t="s">
        <v>68</v>
      </c>
      <c r="B187" s="292">
        <v>1.7671365564564341</v>
      </c>
      <c r="C187" s="293">
        <v>1.753685866647376</v>
      </c>
      <c r="D187" s="407">
        <v>60</v>
      </c>
    </row>
    <row r="188" spans="1:4">
      <c r="A188" s="286" t="s">
        <v>93</v>
      </c>
      <c r="B188" s="295" t="s">
        <v>153</v>
      </c>
      <c r="C188" s="296" t="s">
        <v>153</v>
      </c>
      <c r="D188" s="409" t="s">
        <v>153</v>
      </c>
    </row>
    <row r="189" spans="1:4">
      <c r="A189" s="291" t="s">
        <v>70</v>
      </c>
      <c r="B189" s="292">
        <v>0</v>
      </c>
      <c r="C189" s="382" t="s">
        <v>581</v>
      </c>
      <c r="D189" s="407">
        <v>12</v>
      </c>
    </row>
    <row r="190" spans="1:4">
      <c r="A190" s="286" t="s">
        <v>71</v>
      </c>
      <c r="B190" s="295" t="s">
        <v>153</v>
      </c>
      <c r="C190" s="296" t="s">
        <v>153</v>
      </c>
      <c r="D190" s="409" t="s">
        <v>153</v>
      </c>
    </row>
    <row r="191" spans="1:4">
      <c r="A191" s="291" t="s">
        <v>72</v>
      </c>
      <c r="B191" s="298" t="s">
        <v>153</v>
      </c>
      <c r="C191" s="604" t="s">
        <v>153</v>
      </c>
      <c r="D191" s="605" t="s">
        <v>153</v>
      </c>
    </row>
    <row r="192" spans="1:4">
      <c r="A192" s="286" t="s">
        <v>73</v>
      </c>
      <c r="B192" s="287">
        <v>0</v>
      </c>
      <c r="C192" s="296" t="s">
        <v>581</v>
      </c>
      <c r="D192" s="405">
        <v>21</v>
      </c>
    </row>
    <row r="193" spans="1:4">
      <c r="A193" s="291" t="s">
        <v>74</v>
      </c>
      <c r="B193" s="298" t="s">
        <v>153</v>
      </c>
      <c r="C193" s="604" t="s">
        <v>153</v>
      </c>
      <c r="D193" s="605" t="s">
        <v>153</v>
      </c>
    </row>
    <row r="194" spans="1:4">
      <c r="A194" s="286" t="s">
        <v>75</v>
      </c>
      <c r="B194" s="287">
        <v>6.5310930816706287</v>
      </c>
      <c r="C194" s="288">
        <v>4.5172543705825072</v>
      </c>
      <c r="D194" s="405">
        <v>33</v>
      </c>
    </row>
    <row r="195" spans="1:4">
      <c r="A195" s="291" t="s">
        <v>76</v>
      </c>
      <c r="B195" s="292">
        <v>10.933136236757401</v>
      </c>
      <c r="C195" s="293">
        <v>3.1914037771323569</v>
      </c>
      <c r="D195" s="407">
        <v>99</v>
      </c>
    </row>
    <row r="196" spans="1:4">
      <c r="A196" s="286" t="s">
        <v>77</v>
      </c>
      <c r="B196" s="287">
        <v>0</v>
      </c>
      <c r="C196" s="296" t="s">
        <v>581</v>
      </c>
      <c r="D196" s="405">
        <v>26</v>
      </c>
    </row>
    <row r="197" spans="1:4">
      <c r="A197" s="291" t="s">
        <v>78</v>
      </c>
      <c r="B197" s="298" t="s">
        <v>153</v>
      </c>
      <c r="C197" s="604" t="s">
        <v>153</v>
      </c>
      <c r="D197" s="605" t="s">
        <v>153</v>
      </c>
    </row>
    <row r="198" spans="1:4">
      <c r="A198" s="286" t="s">
        <v>79</v>
      </c>
      <c r="B198" s="287">
        <v>11.023072097044629</v>
      </c>
      <c r="C198" s="288">
        <v>10.36311022432939</v>
      </c>
      <c r="D198" s="405">
        <v>10</v>
      </c>
    </row>
    <row r="199" spans="1:4">
      <c r="A199" s="291" t="s">
        <v>80</v>
      </c>
      <c r="B199" s="292">
        <v>0</v>
      </c>
      <c r="C199" s="382" t="s">
        <v>581</v>
      </c>
      <c r="D199" s="407">
        <v>10</v>
      </c>
    </row>
    <row r="200" spans="1:4">
      <c r="A200" s="286" t="s">
        <v>81</v>
      </c>
      <c r="B200" s="295" t="s">
        <v>153</v>
      </c>
      <c r="C200" s="296" t="s">
        <v>153</v>
      </c>
      <c r="D200" s="409" t="s">
        <v>153</v>
      </c>
    </row>
    <row r="201" spans="1:4">
      <c r="A201" s="299" t="s">
        <v>82</v>
      </c>
      <c r="B201" s="313">
        <v>4.493980034734502</v>
      </c>
      <c r="C201" s="314">
        <v>4.4443245226598354</v>
      </c>
      <c r="D201" s="442">
        <v>16</v>
      </c>
    </row>
    <row r="202" spans="1:4">
      <c r="A202" s="301" t="s">
        <v>83</v>
      </c>
      <c r="B202" s="302">
        <v>6.0675505949340476</v>
      </c>
      <c r="C202" s="303">
        <v>1.5050541170058049</v>
      </c>
      <c r="D202" s="414">
        <v>279</v>
      </c>
    </row>
    <row r="203" spans="1:4">
      <c r="A203" s="301" t="s">
        <v>84</v>
      </c>
      <c r="B203" s="302">
        <v>2.825339439506557</v>
      </c>
      <c r="C203" s="303">
        <v>2.0137254466627659</v>
      </c>
      <c r="D203" s="414">
        <v>57</v>
      </c>
    </row>
    <row r="204" spans="1:4">
      <c r="A204" s="305" t="s">
        <v>85</v>
      </c>
      <c r="B204" s="399">
        <v>5.5689048853407694</v>
      </c>
      <c r="C204" s="307">
        <v>1.313204953909658</v>
      </c>
      <c r="D204" s="416">
        <v>336</v>
      </c>
    </row>
    <row r="205" spans="1:4" ht="24" customHeight="1">
      <c r="A205" s="840" t="s">
        <v>497</v>
      </c>
      <c r="B205" s="840"/>
      <c r="C205" s="840"/>
      <c r="D205" s="840"/>
    </row>
    <row r="206" spans="1:4" ht="59.25" customHeight="1">
      <c r="A206" s="840" t="s">
        <v>498</v>
      </c>
      <c r="B206" s="840"/>
      <c r="C206" s="840"/>
      <c r="D206" s="840"/>
    </row>
    <row r="207" spans="1:4" ht="33" customHeight="1">
      <c r="A207" s="840" t="s">
        <v>499</v>
      </c>
      <c r="B207" s="840"/>
      <c r="C207" s="840"/>
      <c r="D207" s="840"/>
    </row>
    <row r="210" spans="1:4" ht="30.75" customHeight="1">
      <c r="A210" s="951" t="s">
        <v>512</v>
      </c>
      <c r="B210" s="951"/>
      <c r="C210" s="951"/>
      <c r="D210" s="951"/>
    </row>
    <row r="211" spans="1:4">
      <c r="A211" s="946" t="s">
        <v>59</v>
      </c>
      <c r="B211" s="966" t="s">
        <v>513</v>
      </c>
      <c r="C211" s="967"/>
      <c r="D211" s="968"/>
    </row>
    <row r="212" spans="1:4">
      <c r="A212" s="947"/>
      <c r="B212" s="285" t="s">
        <v>18</v>
      </c>
      <c r="C212" s="59" t="s">
        <v>122</v>
      </c>
      <c r="D212" s="92" t="s">
        <v>123</v>
      </c>
    </row>
    <row r="213" spans="1:4">
      <c r="A213" s="286" t="s">
        <v>67</v>
      </c>
      <c r="B213" s="287">
        <v>24.206699426322121</v>
      </c>
      <c r="C213" s="288">
        <v>8.6298383404598535</v>
      </c>
      <c r="D213" s="405">
        <v>26</v>
      </c>
    </row>
    <row r="214" spans="1:4">
      <c r="A214" s="291" t="s">
        <v>68</v>
      </c>
      <c r="B214" s="292">
        <v>8.6284934818026251</v>
      </c>
      <c r="C214" s="293">
        <v>3.701225809451699</v>
      </c>
      <c r="D214" s="407">
        <v>59</v>
      </c>
    </row>
    <row r="215" spans="1:4">
      <c r="A215" s="286" t="s">
        <v>93</v>
      </c>
      <c r="B215" s="295" t="s">
        <v>153</v>
      </c>
      <c r="C215" s="296" t="s">
        <v>153</v>
      </c>
      <c r="D215" s="409" t="s">
        <v>153</v>
      </c>
    </row>
    <row r="216" spans="1:4">
      <c r="A216" s="291" t="s">
        <v>70</v>
      </c>
      <c r="B216" s="292">
        <v>8.0763549369705263</v>
      </c>
      <c r="C216" s="293">
        <v>7.77931777325787</v>
      </c>
      <c r="D216" s="407">
        <v>12</v>
      </c>
    </row>
    <row r="217" spans="1:4">
      <c r="A217" s="286" t="s">
        <v>71</v>
      </c>
      <c r="B217" s="295" t="s">
        <v>153</v>
      </c>
      <c r="C217" s="296" t="s">
        <v>153</v>
      </c>
      <c r="D217" s="409" t="s">
        <v>153</v>
      </c>
    </row>
    <row r="218" spans="1:4">
      <c r="A218" s="291" t="s">
        <v>72</v>
      </c>
      <c r="B218" s="298" t="s">
        <v>153</v>
      </c>
      <c r="C218" s="604" t="s">
        <v>153</v>
      </c>
      <c r="D218" s="605" t="s">
        <v>153</v>
      </c>
    </row>
    <row r="219" spans="1:4">
      <c r="A219" s="286" t="s">
        <v>73</v>
      </c>
      <c r="B219" s="287">
        <v>28.993009803860769</v>
      </c>
      <c r="C219" s="288">
        <v>10.119842297185841</v>
      </c>
      <c r="D219" s="405">
        <v>21</v>
      </c>
    </row>
    <row r="220" spans="1:4">
      <c r="A220" s="291" t="s">
        <v>74</v>
      </c>
      <c r="B220" s="298" t="s">
        <v>153</v>
      </c>
      <c r="C220" s="604" t="s">
        <v>153</v>
      </c>
      <c r="D220" s="605" t="s">
        <v>153</v>
      </c>
    </row>
    <row r="221" spans="1:4">
      <c r="A221" s="286" t="s">
        <v>75</v>
      </c>
      <c r="B221" s="287">
        <v>24.155841654412381</v>
      </c>
      <c r="C221" s="288">
        <v>7.1744606155504442</v>
      </c>
      <c r="D221" s="405">
        <v>34</v>
      </c>
    </row>
    <row r="222" spans="1:4">
      <c r="A222" s="291" t="s">
        <v>76</v>
      </c>
      <c r="B222" s="292">
        <v>23.358321098733061</v>
      </c>
      <c r="C222" s="293">
        <v>4.3127821749412316</v>
      </c>
      <c r="D222" s="407">
        <v>100</v>
      </c>
    </row>
    <row r="223" spans="1:4">
      <c r="A223" s="286" t="s">
        <v>77</v>
      </c>
      <c r="B223" s="287">
        <v>21.09207718984899</v>
      </c>
      <c r="C223" s="288">
        <v>7.8533393100887494</v>
      </c>
      <c r="D223" s="405">
        <v>26</v>
      </c>
    </row>
    <row r="224" spans="1:4">
      <c r="A224" s="291" t="s">
        <v>78</v>
      </c>
      <c r="B224" s="298" t="s">
        <v>153</v>
      </c>
      <c r="C224" s="604" t="s">
        <v>153</v>
      </c>
      <c r="D224" s="605" t="s">
        <v>153</v>
      </c>
    </row>
    <row r="225" spans="1:4">
      <c r="A225" s="286" t="s">
        <v>79</v>
      </c>
      <c r="B225" s="287">
        <v>28.092796172723389</v>
      </c>
      <c r="C225" s="288">
        <v>14.05305731571559</v>
      </c>
      <c r="D225" s="405">
        <v>10</v>
      </c>
    </row>
    <row r="226" spans="1:4">
      <c r="A226" s="291" t="s">
        <v>80</v>
      </c>
      <c r="B226" s="292">
        <v>0</v>
      </c>
      <c r="C226" s="382" t="s">
        <v>581</v>
      </c>
      <c r="D226" s="407">
        <v>10</v>
      </c>
    </row>
    <row r="227" spans="1:4">
      <c r="A227" s="286" t="s">
        <v>81</v>
      </c>
      <c r="B227" s="295" t="s">
        <v>153</v>
      </c>
      <c r="C227" s="296" t="s">
        <v>153</v>
      </c>
      <c r="D227" s="409" t="s">
        <v>153</v>
      </c>
    </row>
    <row r="228" spans="1:4">
      <c r="A228" s="299" t="s">
        <v>82</v>
      </c>
      <c r="B228" s="313">
        <v>19.539782101720949</v>
      </c>
      <c r="C228" s="314">
        <v>10.141473367342041</v>
      </c>
      <c r="D228" s="442">
        <v>16</v>
      </c>
    </row>
    <row r="229" spans="1:4">
      <c r="A229" s="301" t="s">
        <v>83</v>
      </c>
      <c r="B229" s="302">
        <v>21.296310918227771</v>
      </c>
      <c r="C229" s="303">
        <v>2.5056496127604651</v>
      </c>
      <c r="D229" s="414">
        <v>280</v>
      </c>
    </row>
    <row r="230" spans="1:4">
      <c r="A230" s="301" t="s">
        <v>84</v>
      </c>
      <c r="B230" s="302">
        <v>15.361005289579611</v>
      </c>
      <c r="C230" s="303">
        <v>4.8372770217534269</v>
      </c>
      <c r="D230" s="414">
        <v>57</v>
      </c>
    </row>
    <row r="231" spans="1:4">
      <c r="A231" s="305" t="s">
        <v>85</v>
      </c>
      <c r="B231" s="399">
        <v>20.38697589239511</v>
      </c>
      <c r="C231" s="307">
        <v>2.2513198974875359</v>
      </c>
      <c r="D231" s="416">
        <v>337</v>
      </c>
    </row>
    <row r="232" spans="1:4" ht="22.5" customHeight="1">
      <c r="A232" s="840" t="s">
        <v>497</v>
      </c>
      <c r="B232" s="840"/>
      <c r="C232" s="840"/>
      <c r="D232" s="840"/>
    </row>
    <row r="233" spans="1:4" ht="45" customHeight="1">
      <c r="A233" s="840" t="s">
        <v>498</v>
      </c>
      <c r="B233" s="840"/>
      <c r="C233" s="840"/>
      <c r="D233" s="840"/>
    </row>
    <row r="234" spans="1:4" ht="36" customHeight="1">
      <c r="A234" s="840" t="s">
        <v>507</v>
      </c>
      <c r="B234" s="840"/>
      <c r="C234" s="840"/>
      <c r="D234" s="840"/>
    </row>
    <row r="237" spans="1:4" ht="31.5" customHeight="1">
      <c r="A237" s="951" t="s">
        <v>514</v>
      </c>
      <c r="B237" s="951"/>
      <c r="C237" s="951"/>
      <c r="D237" s="951"/>
    </row>
    <row r="238" spans="1:4">
      <c r="A238" s="946" t="s">
        <v>59</v>
      </c>
      <c r="B238" s="966" t="s">
        <v>515</v>
      </c>
      <c r="C238" s="967"/>
      <c r="D238" s="968"/>
    </row>
    <row r="239" spans="1:4">
      <c r="A239" s="947"/>
      <c r="B239" s="285" t="s">
        <v>18</v>
      </c>
      <c r="C239" s="59" t="s">
        <v>122</v>
      </c>
      <c r="D239" s="92" t="s">
        <v>123</v>
      </c>
    </row>
    <row r="240" spans="1:4">
      <c r="A240" s="286" t="s">
        <v>67</v>
      </c>
      <c r="B240" s="287">
        <v>56.780517017263158</v>
      </c>
      <c r="C240" s="288">
        <v>10.05413662227294</v>
      </c>
      <c r="D240" s="405">
        <v>25</v>
      </c>
    </row>
    <row r="241" spans="1:4">
      <c r="A241" s="291" t="s">
        <v>68</v>
      </c>
      <c r="B241" s="292">
        <v>79.810687255438808</v>
      </c>
      <c r="C241" s="293">
        <v>5.2670998273709264</v>
      </c>
      <c r="D241" s="407">
        <v>60</v>
      </c>
    </row>
    <row r="242" spans="1:4">
      <c r="A242" s="286" t="s">
        <v>93</v>
      </c>
      <c r="B242" s="295" t="s">
        <v>153</v>
      </c>
      <c r="C242" s="296" t="s">
        <v>153</v>
      </c>
      <c r="D242" s="409" t="s">
        <v>153</v>
      </c>
    </row>
    <row r="243" spans="1:4">
      <c r="A243" s="291" t="s">
        <v>70</v>
      </c>
      <c r="B243" s="292">
        <v>100</v>
      </c>
      <c r="C243" s="382" t="s">
        <v>581</v>
      </c>
      <c r="D243" s="407">
        <v>13</v>
      </c>
    </row>
    <row r="244" spans="1:4">
      <c r="A244" s="286" t="s">
        <v>71</v>
      </c>
      <c r="B244" s="295" t="s">
        <v>153</v>
      </c>
      <c r="C244" s="296" t="s">
        <v>153</v>
      </c>
      <c r="D244" s="409" t="s">
        <v>153</v>
      </c>
    </row>
    <row r="245" spans="1:4">
      <c r="A245" s="291" t="s">
        <v>72</v>
      </c>
      <c r="B245" s="298" t="s">
        <v>153</v>
      </c>
      <c r="C245" s="604" t="s">
        <v>153</v>
      </c>
      <c r="D245" s="605" t="s">
        <v>153</v>
      </c>
    </row>
    <row r="246" spans="1:4">
      <c r="A246" s="286" t="s">
        <v>73</v>
      </c>
      <c r="B246" s="287">
        <v>96.138270841966872</v>
      </c>
      <c r="C246" s="288">
        <v>3.8126535925076892</v>
      </c>
      <c r="D246" s="405">
        <v>21</v>
      </c>
    </row>
    <row r="247" spans="1:4">
      <c r="A247" s="291" t="s">
        <v>74</v>
      </c>
      <c r="B247" s="298" t="s">
        <v>153</v>
      </c>
      <c r="C247" s="604" t="s">
        <v>153</v>
      </c>
      <c r="D247" s="605" t="s">
        <v>153</v>
      </c>
    </row>
    <row r="248" spans="1:4">
      <c r="A248" s="286" t="s">
        <v>75</v>
      </c>
      <c r="B248" s="287">
        <v>84.477444760493256</v>
      </c>
      <c r="C248" s="288">
        <v>6.4304412409105129</v>
      </c>
      <c r="D248" s="405">
        <v>34</v>
      </c>
    </row>
    <row r="249" spans="1:4">
      <c r="A249" s="291" t="s">
        <v>76</v>
      </c>
      <c r="B249" s="292">
        <v>84.10644706152398</v>
      </c>
      <c r="C249" s="293">
        <v>3.7745804694812799</v>
      </c>
      <c r="D249" s="407">
        <v>100</v>
      </c>
    </row>
    <row r="250" spans="1:4">
      <c r="A250" s="286" t="s">
        <v>77</v>
      </c>
      <c r="B250" s="287">
        <v>74.849956587429347</v>
      </c>
      <c r="C250" s="288">
        <v>8.9509244777461756</v>
      </c>
      <c r="D250" s="405">
        <v>26</v>
      </c>
    </row>
    <row r="251" spans="1:4">
      <c r="A251" s="291" t="s">
        <v>78</v>
      </c>
      <c r="B251" s="298" t="s">
        <v>153</v>
      </c>
      <c r="C251" s="604" t="s">
        <v>153</v>
      </c>
      <c r="D251" s="605" t="s">
        <v>153</v>
      </c>
    </row>
    <row r="252" spans="1:4">
      <c r="A252" s="286" t="s">
        <v>79</v>
      </c>
      <c r="B252" s="287">
        <v>90.413914670796629</v>
      </c>
      <c r="C252" s="288">
        <v>9.1578579112472465</v>
      </c>
      <c r="D252" s="405">
        <v>10</v>
      </c>
    </row>
    <row r="253" spans="1:4">
      <c r="A253" s="291" t="s">
        <v>80</v>
      </c>
      <c r="B253" s="292">
        <v>47.440403526125039</v>
      </c>
      <c r="C253" s="293">
        <v>16.00086893761771</v>
      </c>
      <c r="D253" s="407">
        <v>10</v>
      </c>
    </row>
    <row r="254" spans="1:4">
      <c r="A254" s="286" t="s">
        <v>81</v>
      </c>
      <c r="B254" s="295" t="s">
        <v>153</v>
      </c>
      <c r="C254" s="296" t="s">
        <v>153</v>
      </c>
      <c r="D254" s="409" t="s">
        <v>153</v>
      </c>
    </row>
    <row r="255" spans="1:4" ht="15.75" thickBot="1">
      <c r="A255" s="299" t="s">
        <v>82</v>
      </c>
      <c r="B255" s="313">
        <v>100</v>
      </c>
      <c r="C255" s="387" t="s">
        <v>581</v>
      </c>
      <c r="D255" s="442">
        <v>16</v>
      </c>
    </row>
    <row r="256" spans="1:4">
      <c r="A256" s="301" t="s">
        <v>83</v>
      </c>
      <c r="B256" s="302">
        <v>79.76366267171521</v>
      </c>
      <c r="C256" s="303">
        <v>2.4729996310417608</v>
      </c>
      <c r="D256" s="414">
        <v>280</v>
      </c>
    </row>
    <row r="257" spans="1:13">
      <c r="A257" s="301" t="s">
        <v>84</v>
      </c>
      <c r="B257" s="302">
        <v>90.109737393438309</v>
      </c>
      <c r="C257" s="303">
        <v>3.8771868639476379</v>
      </c>
      <c r="D257" s="414">
        <v>58</v>
      </c>
    </row>
    <row r="258" spans="1:13">
      <c r="A258" s="305" t="s">
        <v>85</v>
      </c>
      <c r="B258" s="399">
        <v>81.369979298291867</v>
      </c>
      <c r="C258" s="307">
        <v>2.1858505677005859</v>
      </c>
      <c r="D258" s="416">
        <v>338</v>
      </c>
    </row>
    <row r="259" spans="1:13" ht="22.5" customHeight="1">
      <c r="A259" s="840" t="s">
        <v>497</v>
      </c>
      <c r="B259" s="840"/>
      <c r="C259" s="840"/>
      <c r="D259" s="840"/>
    </row>
    <row r="260" spans="1:13" ht="55.5" customHeight="1">
      <c r="A260" s="840" t="s">
        <v>498</v>
      </c>
      <c r="B260" s="840"/>
      <c r="C260" s="840"/>
      <c r="D260" s="840"/>
    </row>
    <row r="261" spans="1:13" ht="33" customHeight="1">
      <c r="A261" s="840" t="s">
        <v>502</v>
      </c>
      <c r="B261" s="840"/>
      <c r="C261" s="840"/>
      <c r="D261" s="840"/>
    </row>
    <row r="263" spans="1:13" ht="23.25">
      <c r="A263" s="841">
        <v>2020</v>
      </c>
      <c r="B263" s="841"/>
      <c r="C263" s="841"/>
      <c r="D263" s="841"/>
      <c r="E263" s="841"/>
      <c r="F263" s="841"/>
      <c r="G263" s="841"/>
      <c r="H263" s="841"/>
      <c r="I263" s="841"/>
      <c r="J263" s="841"/>
      <c r="K263" s="841"/>
    </row>
    <row r="265" spans="1:13">
      <c r="A265" s="1010" t="s">
        <v>516</v>
      </c>
      <c r="B265" s="1010"/>
      <c r="C265" s="1010"/>
      <c r="D265" s="1010"/>
      <c r="E265" s="1010"/>
      <c r="F265" s="1010"/>
      <c r="G265" s="1010"/>
      <c r="H265" s="550"/>
      <c r="I265" s="550"/>
    </row>
    <row r="266" spans="1:13" ht="14.85" customHeight="1">
      <c r="A266" s="1008"/>
      <c r="B266" s="1002" t="s">
        <v>480</v>
      </c>
      <c r="C266" s="888"/>
      <c r="D266" s="1003"/>
      <c r="E266" s="1002" t="s">
        <v>481</v>
      </c>
      <c r="F266" s="888"/>
      <c r="G266" s="1003"/>
    </row>
    <row r="267" spans="1:13" ht="15.75" thickBot="1">
      <c r="A267" s="1009"/>
      <c r="B267" s="24" t="s">
        <v>18</v>
      </c>
      <c r="C267" s="24" t="s">
        <v>122</v>
      </c>
      <c r="D267" s="24" t="s">
        <v>123</v>
      </c>
      <c r="E267" s="24" t="s">
        <v>18</v>
      </c>
      <c r="F267" s="24" t="s">
        <v>122</v>
      </c>
      <c r="G267" s="24" t="s">
        <v>123</v>
      </c>
      <c r="L267" s="589"/>
      <c r="M267" s="589"/>
    </row>
    <row r="268" spans="1:13" ht="24.6" customHeight="1">
      <c r="A268" s="35" t="s">
        <v>482</v>
      </c>
      <c r="B268" s="152">
        <v>94.4863350138436</v>
      </c>
      <c r="C268" s="29">
        <v>3.2621815453438869</v>
      </c>
      <c r="D268" s="32">
        <v>143</v>
      </c>
      <c r="E268" s="152">
        <v>84.859830971693668</v>
      </c>
      <c r="F268" s="29">
        <v>3.783564176401693</v>
      </c>
      <c r="G268" s="32">
        <v>127</v>
      </c>
      <c r="L268" s="589"/>
      <c r="M268" s="589"/>
    </row>
    <row r="269" spans="1:13" ht="24">
      <c r="A269" s="36" t="s">
        <v>483</v>
      </c>
      <c r="B269" s="155">
        <v>96.488508375404692</v>
      </c>
      <c r="C269" s="30">
        <v>1.0775077910300781</v>
      </c>
      <c r="D269" s="33">
        <v>525</v>
      </c>
      <c r="E269" s="155">
        <v>83.446088951433893</v>
      </c>
      <c r="F269" s="30">
        <v>2.2477837183193912</v>
      </c>
      <c r="G269" s="33">
        <v>461</v>
      </c>
    </row>
    <row r="270" spans="1:13" ht="24.6" customHeight="1">
      <c r="A270" s="35" t="s">
        <v>484</v>
      </c>
      <c r="B270" s="152">
        <v>98.064351636607967</v>
      </c>
      <c r="C270" s="29">
        <v>0.69463315269268588</v>
      </c>
      <c r="D270" s="32">
        <v>421</v>
      </c>
      <c r="E270" s="152">
        <v>86.760028854587873</v>
      </c>
      <c r="F270" s="29">
        <v>2.3468774277218949</v>
      </c>
      <c r="G270" s="32">
        <v>359</v>
      </c>
    </row>
    <row r="271" spans="1:13">
      <c r="A271" s="36" t="s">
        <v>485</v>
      </c>
      <c r="B271" s="155">
        <v>93.937635038521634</v>
      </c>
      <c r="C271" s="30">
        <v>3.8517815424326609</v>
      </c>
      <c r="D271" s="33">
        <v>178</v>
      </c>
      <c r="E271" s="155">
        <v>82.863968604555424</v>
      </c>
      <c r="F271" s="30">
        <v>3.6083717368738131</v>
      </c>
      <c r="G271" s="33">
        <v>153</v>
      </c>
    </row>
    <row r="272" spans="1:13" ht="24">
      <c r="A272" s="35" t="s">
        <v>486</v>
      </c>
      <c r="B272" s="152">
        <v>97.517197064656031</v>
      </c>
      <c r="C272" s="29">
        <v>1.03344158024487</v>
      </c>
      <c r="D272" s="32">
        <v>201</v>
      </c>
      <c r="E272" s="152">
        <v>85.596834016414988</v>
      </c>
      <c r="F272" s="29">
        <v>3.0458014017498281</v>
      </c>
      <c r="G272" s="32">
        <v>176</v>
      </c>
    </row>
    <row r="273" spans="1:11" ht="24">
      <c r="A273" s="36" t="s">
        <v>487</v>
      </c>
      <c r="B273" s="155">
        <v>96.441665763010661</v>
      </c>
      <c r="C273" s="30">
        <v>0.65249884577540551</v>
      </c>
      <c r="D273" s="33">
        <v>1284</v>
      </c>
      <c r="E273" s="155">
        <v>85.22074627008665</v>
      </c>
      <c r="F273" s="30">
        <v>1.526154263955537</v>
      </c>
      <c r="G273" s="33">
        <v>1118</v>
      </c>
    </row>
    <row r="274" spans="1:11" ht="24">
      <c r="A274" s="35" t="s">
        <v>488</v>
      </c>
      <c r="B274" s="152">
        <v>95.601862825979723</v>
      </c>
      <c r="C274" s="29">
        <v>1.3472620179969961</v>
      </c>
      <c r="D274" s="32">
        <v>555</v>
      </c>
      <c r="E274" s="152">
        <v>84.786563388569334</v>
      </c>
      <c r="F274" s="29">
        <v>2.2441704032187548</v>
      </c>
      <c r="G274" s="32">
        <v>473</v>
      </c>
    </row>
    <row r="275" spans="1:11">
      <c r="A275" s="37" t="s">
        <v>489</v>
      </c>
      <c r="B275" s="345">
        <v>95.300698979130289</v>
      </c>
      <c r="C275" s="31">
        <v>2.5927527301287681</v>
      </c>
      <c r="D275" s="34">
        <v>42</v>
      </c>
      <c r="E275" s="345">
        <v>81.36173073009779</v>
      </c>
      <c r="F275" s="31">
        <v>7.5844438418542177</v>
      </c>
      <c r="G275" s="34">
        <v>36</v>
      </c>
    </row>
    <row r="276" spans="1:11">
      <c r="A276" s="545" t="s">
        <v>142</v>
      </c>
      <c r="B276" s="364">
        <v>96.414783725543529</v>
      </c>
      <c r="C276" s="361">
        <v>0.45749367280516923</v>
      </c>
      <c r="D276" s="362">
        <v>3349</v>
      </c>
      <c r="E276" s="364">
        <v>84.971293916930961</v>
      </c>
      <c r="F276" s="361">
        <v>1.0767028840892521</v>
      </c>
      <c r="G276" s="362">
        <v>2903</v>
      </c>
    </row>
    <row r="277" spans="1:11" ht="22.5" customHeight="1">
      <c r="A277" s="840" t="s">
        <v>490</v>
      </c>
      <c r="B277" s="840"/>
      <c r="C277" s="840"/>
      <c r="D277" s="840"/>
      <c r="E277" s="840"/>
      <c r="F277" s="840"/>
      <c r="G277" s="840"/>
      <c r="H277" s="598"/>
    </row>
    <row r="278" spans="1:11" ht="24" customHeight="1">
      <c r="A278" s="840" t="s">
        <v>630</v>
      </c>
      <c r="B278" s="840"/>
      <c r="C278" s="840"/>
      <c r="D278" s="840"/>
      <c r="E278" s="840"/>
      <c r="F278" s="840"/>
      <c r="G278" s="840"/>
      <c r="H278" s="44"/>
      <c r="I278" s="44"/>
    </row>
    <row r="279" spans="1:11">
      <c r="A279" s="47"/>
      <c r="B279" s="47"/>
      <c r="C279" s="47"/>
      <c r="D279" s="47"/>
      <c r="E279" s="47"/>
      <c r="F279" s="47"/>
      <c r="G279" s="47"/>
      <c r="H279" s="47"/>
      <c r="I279" s="47"/>
    </row>
    <row r="280" spans="1:11">
      <c r="A280" s="866" t="s">
        <v>517</v>
      </c>
      <c r="B280" s="866"/>
      <c r="C280" s="866"/>
      <c r="D280" s="866"/>
      <c r="E280" s="866"/>
      <c r="F280" s="866"/>
      <c r="G280" s="866"/>
      <c r="H280" s="866"/>
      <c r="I280" s="866"/>
      <c r="J280" s="866"/>
      <c r="K280" s="866"/>
    </row>
    <row r="281" spans="1:11" ht="15" customHeight="1">
      <c r="A281" s="999" t="s">
        <v>59</v>
      </c>
      <c r="B281" s="994" t="s">
        <v>480</v>
      </c>
      <c r="C281" s="988" t="s">
        <v>480</v>
      </c>
      <c r="D281" s="988" t="s">
        <v>480</v>
      </c>
      <c r="E281" s="988" t="s">
        <v>480</v>
      </c>
      <c r="F281" s="987" t="s">
        <v>480</v>
      </c>
      <c r="G281" s="988" t="s">
        <v>481</v>
      </c>
      <c r="H281" s="988" t="s">
        <v>481</v>
      </c>
      <c r="I281" s="988" t="s">
        <v>481</v>
      </c>
      <c r="J281" s="988" t="s">
        <v>481</v>
      </c>
      <c r="K281" s="988" t="s">
        <v>481</v>
      </c>
    </row>
    <row r="282" spans="1:11" ht="15" customHeight="1">
      <c r="A282" s="1000"/>
      <c r="B282" s="1007" t="s">
        <v>492</v>
      </c>
      <c r="C282" s="998" t="s">
        <v>492</v>
      </c>
      <c r="D282" s="998" t="s">
        <v>184</v>
      </c>
      <c r="E282" s="998" t="s">
        <v>184</v>
      </c>
      <c r="F282" s="599"/>
      <c r="G282" s="998" t="s">
        <v>492</v>
      </c>
      <c r="H282" s="998" t="s">
        <v>492</v>
      </c>
      <c r="I282" s="998" t="s">
        <v>184</v>
      </c>
      <c r="J282" s="998" t="s">
        <v>184</v>
      </c>
      <c r="K282" s="588"/>
    </row>
    <row r="283" spans="1:11" ht="15" customHeight="1" thickBot="1">
      <c r="A283" s="1001"/>
      <c r="B283" s="367" t="s">
        <v>18</v>
      </c>
      <c r="C283" s="54" t="s">
        <v>122</v>
      </c>
      <c r="D283" s="54" t="s">
        <v>18</v>
      </c>
      <c r="E283" s="54" t="s">
        <v>122</v>
      </c>
      <c r="F283" s="55" t="s">
        <v>123</v>
      </c>
      <c r="G283" s="54" t="s">
        <v>18</v>
      </c>
      <c r="H283" s="54" t="s">
        <v>122</v>
      </c>
      <c r="I283" s="54" t="s">
        <v>18</v>
      </c>
      <c r="J283" s="54" t="s">
        <v>122</v>
      </c>
      <c r="K283" s="54" t="s">
        <v>123</v>
      </c>
    </row>
    <row r="284" spans="1:11" ht="15" customHeight="1">
      <c r="A284" s="317" t="s">
        <v>67</v>
      </c>
      <c r="B284" s="372">
        <v>94.793226138521121</v>
      </c>
      <c r="C284" s="567">
        <v>1.4326490795730149</v>
      </c>
      <c r="D284" s="372">
        <v>5.206773861478875</v>
      </c>
      <c r="E284" s="567">
        <v>1.432649079573014</v>
      </c>
      <c r="F284" s="371">
        <v>409</v>
      </c>
      <c r="G284" s="372">
        <v>79.433793878744893</v>
      </c>
      <c r="H284" s="567">
        <v>4.5649806683199552</v>
      </c>
      <c r="I284" s="372">
        <v>20.5662061212551</v>
      </c>
      <c r="J284" s="567">
        <v>4.5649806683199552</v>
      </c>
      <c r="K284" s="309">
        <v>351</v>
      </c>
    </row>
    <row r="285" spans="1:11" ht="15" customHeight="1">
      <c r="A285" s="318" t="s">
        <v>68</v>
      </c>
      <c r="B285" s="375">
        <v>96.701288951494689</v>
      </c>
      <c r="C285" s="568">
        <v>1.277703873196014</v>
      </c>
      <c r="D285" s="375">
        <v>3.2987110485053042</v>
      </c>
      <c r="E285" s="568">
        <v>1.2777038731960131</v>
      </c>
      <c r="F285" s="376">
        <v>250</v>
      </c>
      <c r="G285" s="375">
        <v>86.144611534335525</v>
      </c>
      <c r="H285" s="568">
        <v>2.694941905826008</v>
      </c>
      <c r="I285" s="375">
        <v>13.855388465664481</v>
      </c>
      <c r="J285" s="568">
        <v>2.694941905826008</v>
      </c>
      <c r="K285" s="310">
        <v>217</v>
      </c>
    </row>
    <row r="286" spans="1:11" ht="15" customHeight="1">
      <c r="A286" s="317" t="s">
        <v>93</v>
      </c>
      <c r="B286" s="378" t="s">
        <v>153</v>
      </c>
      <c r="C286" s="569" t="s">
        <v>153</v>
      </c>
      <c r="D286" s="378" t="s">
        <v>153</v>
      </c>
      <c r="E286" s="569" t="s">
        <v>153</v>
      </c>
      <c r="F286" s="379" t="s">
        <v>153</v>
      </c>
      <c r="G286" s="378" t="s">
        <v>153</v>
      </c>
      <c r="H286" s="569" t="s">
        <v>153</v>
      </c>
      <c r="I286" s="378" t="s">
        <v>153</v>
      </c>
      <c r="J286" s="569" t="s">
        <v>153</v>
      </c>
      <c r="K286" s="311" t="s">
        <v>153</v>
      </c>
    </row>
    <row r="287" spans="1:11" ht="15" customHeight="1">
      <c r="A287" s="318" t="s">
        <v>70</v>
      </c>
      <c r="B287" s="375">
        <v>100</v>
      </c>
      <c r="C287" s="793" t="s">
        <v>581</v>
      </c>
      <c r="D287" s="375">
        <v>0</v>
      </c>
      <c r="E287" s="793" t="s">
        <v>581</v>
      </c>
      <c r="F287" s="376">
        <v>41</v>
      </c>
      <c r="G287" s="375">
        <v>86.541086930530824</v>
      </c>
      <c r="H287" s="568">
        <v>6.0500195997213373</v>
      </c>
      <c r="I287" s="375">
        <v>13.458913069469171</v>
      </c>
      <c r="J287" s="568">
        <v>6.0500195997213373</v>
      </c>
      <c r="K287" s="310">
        <v>33</v>
      </c>
    </row>
    <row r="288" spans="1:11" ht="15" customHeight="1">
      <c r="A288" s="317" t="s">
        <v>71</v>
      </c>
      <c r="B288" s="378" t="s">
        <v>153</v>
      </c>
      <c r="C288" s="569" t="s">
        <v>153</v>
      </c>
      <c r="D288" s="378" t="s">
        <v>153</v>
      </c>
      <c r="E288" s="569" t="s">
        <v>153</v>
      </c>
      <c r="F288" s="379" t="s">
        <v>153</v>
      </c>
      <c r="G288" s="378" t="s">
        <v>153</v>
      </c>
      <c r="H288" s="569" t="s">
        <v>153</v>
      </c>
      <c r="I288" s="378" t="s">
        <v>153</v>
      </c>
      <c r="J288" s="569" t="s">
        <v>153</v>
      </c>
      <c r="K288" s="311" t="s">
        <v>153</v>
      </c>
    </row>
    <row r="289" spans="1:11" ht="15" customHeight="1">
      <c r="A289" s="318" t="s">
        <v>72</v>
      </c>
      <c r="B289" s="375">
        <v>95.781719265228574</v>
      </c>
      <c r="C289" s="568">
        <v>2.5651507750893598</v>
      </c>
      <c r="D289" s="375">
        <v>4.2182807347714242</v>
      </c>
      <c r="E289" s="568">
        <v>2.5651507750893598</v>
      </c>
      <c r="F289" s="376">
        <v>43</v>
      </c>
      <c r="G289" s="375">
        <v>68.662347100611044</v>
      </c>
      <c r="H289" s="568">
        <v>3.457698542487432</v>
      </c>
      <c r="I289" s="375">
        <v>31.337652899388949</v>
      </c>
      <c r="J289" s="568">
        <v>3.457698542487432</v>
      </c>
      <c r="K289" s="310">
        <v>31</v>
      </c>
    </row>
    <row r="290" spans="1:11" ht="15" customHeight="1">
      <c r="A290" s="317" t="s">
        <v>73</v>
      </c>
      <c r="B290" s="372">
        <v>94.372796004140156</v>
      </c>
      <c r="C290" s="567">
        <v>1.509565476227229</v>
      </c>
      <c r="D290" s="372">
        <v>5.6272039958598441</v>
      </c>
      <c r="E290" s="567">
        <v>1.509565476227229</v>
      </c>
      <c r="F290" s="371">
        <v>214</v>
      </c>
      <c r="G290" s="372">
        <v>88.056965100372281</v>
      </c>
      <c r="H290" s="567">
        <v>2.5468665740924301</v>
      </c>
      <c r="I290" s="372">
        <v>11.94303489962771</v>
      </c>
      <c r="J290" s="567">
        <v>2.5468665740924301</v>
      </c>
      <c r="K290" s="309">
        <v>189</v>
      </c>
    </row>
    <row r="291" spans="1:11" ht="15" customHeight="1">
      <c r="A291" s="318" t="s">
        <v>74</v>
      </c>
      <c r="B291" s="375">
        <v>90.975386732582194</v>
      </c>
      <c r="C291" s="568">
        <v>2.8727234255755549</v>
      </c>
      <c r="D291" s="375">
        <v>9.0246132674178003</v>
      </c>
      <c r="E291" s="568">
        <v>2.8727234255755549</v>
      </c>
      <c r="F291" s="376">
        <v>48</v>
      </c>
      <c r="G291" s="375">
        <v>76.55149882879509</v>
      </c>
      <c r="H291" s="568">
        <v>4.4502284396036744</v>
      </c>
      <c r="I291" s="375">
        <v>23.448501171204921</v>
      </c>
      <c r="J291" s="568">
        <v>4.4502284396036726</v>
      </c>
      <c r="K291" s="310">
        <v>42</v>
      </c>
    </row>
    <row r="292" spans="1:11" ht="15" customHeight="1">
      <c r="A292" s="317" t="s">
        <v>75</v>
      </c>
      <c r="B292" s="372">
        <v>98.002340141063058</v>
      </c>
      <c r="C292" s="567">
        <v>0.75415208682768797</v>
      </c>
      <c r="D292" s="372">
        <v>1.997659858936937</v>
      </c>
      <c r="E292" s="567">
        <v>0.75415208682768808</v>
      </c>
      <c r="F292" s="371">
        <v>476</v>
      </c>
      <c r="G292" s="372">
        <v>81.582433026127731</v>
      </c>
      <c r="H292" s="567">
        <v>2.93650442920497</v>
      </c>
      <c r="I292" s="372">
        <v>18.417566973872269</v>
      </c>
      <c r="J292" s="567">
        <v>2.93650442920497</v>
      </c>
      <c r="K292" s="309">
        <v>397</v>
      </c>
    </row>
    <row r="293" spans="1:11" ht="15" customHeight="1">
      <c r="A293" s="318" t="s">
        <v>76</v>
      </c>
      <c r="B293" s="375">
        <v>97.402312098783014</v>
      </c>
      <c r="C293" s="568">
        <v>0.49554086638777012</v>
      </c>
      <c r="D293" s="375">
        <v>2.5976879012169798</v>
      </c>
      <c r="E293" s="568">
        <v>0.49554086638777012</v>
      </c>
      <c r="F293" s="376">
        <v>1449</v>
      </c>
      <c r="G293" s="375">
        <v>89.208433740981448</v>
      </c>
      <c r="H293" s="568">
        <v>1.1769125074176781</v>
      </c>
      <c r="I293" s="375">
        <v>10.791566259018539</v>
      </c>
      <c r="J293" s="568">
        <v>1.1769125074176789</v>
      </c>
      <c r="K293" s="310">
        <v>1278</v>
      </c>
    </row>
    <row r="294" spans="1:11" ht="15" customHeight="1">
      <c r="A294" s="317" t="s">
        <v>77</v>
      </c>
      <c r="B294" s="372">
        <v>94.808193702562747</v>
      </c>
      <c r="C294" s="567">
        <v>3.0984069105521952</v>
      </c>
      <c r="D294" s="372">
        <v>5.1918062974372496</v>
      </c>
      <c r="E294" s="567">
        <v>3.0984069105521939</v>
      </c>
      <c r="F294" s="371">
        <v>96</v>
      </c>
      <c r="G294" s="372">
        <v>74.880099182406965</v>
      </c>
      <c r="H294" s="567">
        <v>4.993797019033769</v>
      </c>
      <c r="I294" s="372">
        <v>25.119900817593031</v>
      </c>
      <c r="J294" s="567">
        <v>4.993797019033769</v>
      </c>
      <c r="K294" s="309">
        <v>82</v>
      </c>
    </row>
    <row r="295" spans="1:11" ht="15" customHeight="1">
      <c r="A295" s="318" t="s">
        <v>78</v>
      </c>
      <c r="B295" s="570" t="s">
        <v>153</v>
      </c>
      <c r="C295" s="571" t="s">
        <v>153</v>
      </c>
      <c r="D295" s="570" t="s">
        <v>153</v>
      </c>
      <c r="E295" s="571" t="s">
        <v>153</v>
      </c>
      <c r="F295" s="572" t="s">
        <v>153</v>
      </c>
      <c r="G295" s="570" t="s">
        <v>153</v>
      </c>
      <c r="H295" s="571" t="s">
        <v>153</v>
      </c>
      <c r="I295" s="570" t="s">
        <v>153</v>
      </c>
      <c r="J295" s="571" t="s">
        <v>153</v>
      </c>
      <c r="K295" s="312" t="s">
        <v>153</v>
      </c>
    </row>
    <row r="296" spans="1:11" ht="15" customHeight="1">
      <c r="A296" s="317" t="s">
        <v>79</v>
      </c>
      <c r="B296" s="372">
        <v>99.594178440980301</v>
      </c>
      <c r="C296" s="567">
        <v>0.41011913789644971</v>
      </c>
      <c r="D296" s="372">
        <v>0.40582155901969552</v>
      </c>
      <c r="E296" s="567">
        <v>0.41011913789644983</v>
      </c>
      <c r="F296" s="371">
        <v>156</v>
      </c>
      <c r="G296" s="372">
        <v>88.519711385015299</v>
      </c>
      <c r="H296" s="567">
        <v>1.786555894031626</v>
      </c>
      <c r="I296" s="372">
        <v>11.480288614984699</v>
      </c>
      <c r="J296" s="567">
        <v>1.786555894031626</v>
      </c>
      <c r="K296" s="309">
        <v>137</v>
      </c>
    </row>
    <row r="297" spans="1:11" ht="15" customHeight="1">
      <c r="A297" s="318" t="s">
        <v>80</v>
      </c>
      <c r="B297" s="570" t="s">
        <v>153</v>
      </c>
      <c r="C297" s="571" t="s">
        <v>153</v>
      </c>
      <c r="D297" s="570" t="s">
        <v>153</v>
      </c>
      <c r="E297" s="571" t="s">
        <v>153</v>
      </c>
      <c r="F297" s="572" t="s">
        <v>153</v>
      </c>
      <c r="G297" s="570" t="s">
        <v>153</v>
      </c>
      <c r="H297" s="571" t="s">
        <v>153</v>
      </c>
      <c r="I297" s="570" t="s">
        <v>153</v>
      </c>
      <c r="J297" s="571" t="s">
        <v>153</v>
      </c>
      <c r="K297" s="312" t="s">
        <v>153</v>
      </c>
    </row>
    <row r="298" spans="1:11" ht="15" customHeight="1">
      <c r="A298" s="317" t="s">
        <v>81</v>
      </c>
      <c r="B298" s="372">
        <v>92.24653229422492</v>
      </c>
      <c r="C298" s="567">
        <v>3.5155529513136332</v>
      </c>
      <c r="D298" s="372">
        <v>7.7534677057750852</v>
      </c>
      <c r="E298" s="567">
        <v>3.5155529513136332</v>
      </c>
      <c r="F298" s="371">
        <v>68</v>
      </c>
      <c r="G298" s="372">
        <v>89.170094556894981</v>
      </c>
      <c r="H298" s="567">
        <v>5.2632071118103747</v>
      </c>
      <c r="I298" s="372">
        <v>10.829905443105019</v>
      </c>
      <c r="J298" s="567">
        <v>5.2632071118103756</v>
      </c>
      <c r="K298" s="309">
        <v>61</v>
      </c>
    </row>
    <row r="299" spans="1:11" ht="15" customHeight="1" thickBot="1">
      <c r="A299" s="319" t="s">
        <v>82</v>
      </c>
      <c r="B299" s="401">
        <v>100</v>
      </c>
      <c r="C299" s="796" t="s">
        <v>581</v>
      </c>
      <c r="D299" s="401">
        <v>0</v>
      </c>
      <c r="E299" s="796" t="s">
        <v>581</v>
      </c>
      <c r="F299" s="402">
        <v>26</v>
      </c>
      <c r="G299" s="401">
        <v>76.259808637814075</v>
      </c>
      <c r="H299" s="578">
        <v>7.2816111008938336</v>
      </c>
      <c r="I299" s="401">
        <v>23.740191362185929</v>
      </c>
      <c r="J299" s="578">
        <v>7.28161110089383</v>
      </c>
      <c r="K299" s="315">
        <v>21</v>
      </c>
    </row>
    <row r="300" spans="1:11" ht="15" customHeight="1">
      <c r="A300" s="320" t="s">
        <v>83</v>
      </c>
      <c r="B300" s="391">
        <v>96.45361939745176</v>
      </c>
      <c r="C300" s="577">
        <v>0.45359810176911391</v>
      </c>
      <c r="D300" s="391">
        <v>3.5463806025482381</v>
      </c>
      <c r="E300" s="577">
        <v>0.45359810176911391</v>
      </c>
      <c r="F300" s="392">
        <v>3029</v>
      </c>
      <c r="G300" s="391">
        <v>85.245576741124026</v>
      </c>
      <c r="H300" s="577">
        <v>1.1434111346870941</v>
      </c>
      <c r="I300" s="391">
        <v>14.754423258875971</v>
      </c>
      <c r="J300" s="577">
        <v>1.1434111346870941</v>
      </c>
      <c r="K300" s="316">
        <v>2628</v>
      </c>
    </row>
    <row r="301" spans="1:11" ht="15" customHeight="1">
      <c r="A301" s="320" t="s">
        <v>84</v>
      </c>
      <c r="B301" s="391">
        <v>96.139018757529271</v>
      </c>
      <c r="C301" s="577">
        <v>1.8464186707499259</v>
      </c>
      <c r="D301" s="391">
        <v>3.860981242470725</v>
      </c>
      <c r="E301" s="577">
        <v>1.8464186707499259</v>
      </c>
      <c r="F301" s="392">
        <v>320</v>
      </c>
      <c r="G301" s="391">
        <v>82.973570727135353</v>
      </c>
      <c r="H301" s="577">
        <v>3.2336914406440269</v>
      </c>
      <c r="I301" s="391">
        <v>17.02642927286464</v>
      </c>
      <c r="J301" s="577">
        <v>3.2336914406440269</v>
      </c>
      <c r="K301" s="316">
        <v>275</v>
      </c>
    </row>
    <row r="302" spans="1:11" ht="15" customHeight="1">
      <c r="A302" s="321" t="s">
        <v>85</v>
      </c>
      <c r="B302" s="431">
        <v>96.414783725543529</v>
      </c>
      <c r="C302" s="579">
        <v>0.45749367280516923</v>
      </c>
      <c r="D302" s="431">
        <v>3.585216274456474</v>
      </c>
      <c r="E302" s="579">
        <v>0.45749367280516923</v>
      </c>
      <c r="F302" s="564">
        <v>3349</v>
      </c>
      <c r="G302" s="431">
        <v>84.971293916930961</v>
      </c>
      <c r="H302" s="579">
        <v>1.0767028840892521</v>
      </c>
      <c r="I302" s="431">
        <v>15.028706083069039</v>
      </c>
      <c r="J302" s="579">
        <v>1.0767028840892521</v>
      </c>
      <c r="K302" s="324">
        <v>2903</v>
      </c>
    </row>
    <row r="303" spans="1:11" ht="14.25" customHeight="1">
      <c r="A303" s="952" t="s">
        <v>493</v>
      </c>
      <c r="B303" s="952"/>
      <c r="C303" s="952"/>
      <c r="D303" s="952"/>
      <c r="E303" s="952"/>
      <c r="F303" s="952"/>
      <c r="G303" s="952"/>
      <c r="H303" s="952"/>
      <c r="I303" s="952"/>
      <c r="J303" s="952"/>
      <c r="K303" s="952"/>
    </row>
    <row r="304" spans="1:11" ht="22.5" customHeight="1">
      <c r="A304" s="840" t="s">
        <v>158</v>
      </c>
      <c r="B304" s="840"/>
      <c r="C304" s="840"/>
      <c r="D304" s="840"/>
      <c r="E304" s="840"/>
      <c r="F304" s="840"/>
      <c r="G304" s="840"/>
      <c r="H304" s="840"/>
      <c r="I304" s="840"/>
      <c r="J304" s="840"/>
      <c r="K304" s="840"/>
    </row>
    <row r="305" spans="1:11" ht="14.25" customHeight="1">
      <c r="A305" s="952" t="s">
        <v>518</v>
      </c>
      <c r="B305" s="952"/>
      <c r="C305" s="952"/>
      <c r="D305" s="952"/>
      <c r="E305" s="952"/>
      <c r="F305" s="952"/>
      <c r="G305" s="952"/>
      <c r="H305" s="952"/>
      <c r="I305" s="952"/>
      <c r="J305" s="952"/>
      <c r="K305" s="952"/>
    </row>
    <row r="307" spans="1:11" ht="28.5" customHeight="1">
      <c r="A307" s="951" t="s">
        <v>519</v>
      </c>
      <c r="B307" s="951"/>
      <c r="C307" s="951"/>
      <c r="D307" s="951"/>
    </row>
    <row r="308" spans="1:11" ht="14.85" customHeight="1">
      <c r="A308" s="946" t="s">
        <v>59</v>
      </c>
      <c r="B308" s="955" t="s">
        <v>496</v>
      </c>
      <c r="C308" s="956"/>
      <c r="D308" s="957"/>
    </row>
    <row r="309" spans="1:11">
      <c r="A309" s="947"/>
      <c r="B309" s="285" t="s">
        <v>18</v>
      </c>
      <c r="C309" s="59" t="s">
        <v>122</v>
      </c>
      <c r="D309" s="92" t="s">
        <v>123</v>
      </c>
    </row>
    <row r="310" spans="1:11">
      <c r="A310" s="286" t="s">
        <v>67</v>
      </c>
      <c r="B310" s="287">
        <v>79.598975740491653</v>
      </c>
      <c r="C310" s="288">
        <v>7.4630462861071116</v>
      </c>
      <c r="D310" s="405">
        <v>29</v>
      </c>
    </row>
    <row r="311" spans="1:11">
      <c r="A311" s="291" t="s">
        <v>68</v>
      </c>
      <c r="B311" s="292">
        <v>81.50492277453786</v>
      </c>
      <c r="C311" s="293">
        <v>5.3420954741337461</v>
      </c>
      <c r="D311" s="407">
        <v>57</v>
      </c>
    </row>
    <row r="312" spans="1:11">
      <c r="A312" s="286" t="s">
        <v>93</v>
      </c>
      <c r="B312" s="295" t="s">
        <v>153</v>
      </c>
      <c r="C312" s="296" t="s">
        <v>153</v>
      </c>
      <c r="D312" s="409" t="s">
        <v>153</v>
      </c>
    </row>
    <row r="313" spans="1:11">
      <c r="A313" s="291" t="s">
        <v>70</v>
      </c>
      <c r="B313" s="292">
        <v>92.3821866867209</v>
      </c>
      <c r="C313" s="293">
        <v>7.3982279230645194</v>
      </c>
      <c r="D313" s="407">
        <v>11</v>
      </c>
    </row>
    <row r="314" spans="1:11">
      <c r="A314" s="286" t="s">
        <v>71</v>
      </c>
      <c r="B314" s="295" t="s">
        <v>153</v>
      </c>
      <c r="C314" s="296" t="s">
        <v>153</v>
      </c>
      <c r="D314" s="409" t="s">
        <v>153</v>
      </c>
    </row>
    <row r="315" spans="1:11">
      <c r="A315" s="291" t="s">
        <v>72</v>
      </c>
      <c r="B315" s="298" t="s">
        <v>153</v>
      </c>
      <c r="C315" s="604" t="s">
        <v>153</v>
      </c>
      <c r="D315" s="605" t="s">
        <v>153</v>
      </c>
    </row>
    <row r="316" spans="1:11">
      <c r="A316" s="286" t="s">
        <v>73</v>
      </c>
      <c r="B316" s="287">
        <v>89.551358921371104</v>
      </c>
      <c r="C316" s="288">
        <v>7.0318479812189709</v>
      </c>
      <c r="D316" s="405">
        <v>18</v>
      </c>
    </row>
    <row r="317" spans="1:11">
      <c r="A317" s="291" t="s">
        <v>74</v>
      </c>
      <c r="B317" s="298" t="s">
        <v>153</v>
      </c>
      <c r="C317" s="604" t="s">
        <v>153</v>
      </c>
      <c r="D317" s="605" t="s">
        <v>153</v>
      </c>
    </row>
    <row r="318" spans="1:11">
      <c r="A318" s="286" t="s">
        <v>75</v>
      </c>
      <c r="B318" s="287">
        <v>94.288278380317607</v>
      </c>
      <c r="C318" s="288">
        <v>3.9360576943296839</v>
      </c>
      <c r="D318" s="405">
        <v>35</v>
      </c>
    </row>
    <row r="319" spans="1:11">
      <c r="A319" s="291" t="s">
        <v>76</v>
      </c>
      <c r="B319" s="292">
        <v>97.018208673968573</v>
      </c>
      <c r="C319" s="293">
        <v>1.717501275929739</v>
      </c>
      <c r="D319" s="407">
        <v>111</v>
      </c>
    </row>
    <row r="320" spans="1:11">
      <c r="A320" s="286" t="s">
        <v>77</v>
      </c>
      <c r="B320" s="287">
        <v>84.540626045347167</v>
      </c>
      <c r="C320" s="288">
        <v>8.1666078844927075</v>
      </c>
      <c r="D320" s="405">
        <v>22</v>
      </c>
    </row>
    <row r="321" spans="1:4">
      <c r="A321" s="291" t="s">
        <v>78</v>
      </c>
      <c r="B321" s="298" t="s">
        <v>153</v>
      </c>
      <c r="C321" s="604" t="s">
        <v>153</v>
      </c>
      <c r="D321" s="605" t="s">
        <v>153</v>
      </c>
    </row>
    <row r="322" spans="1:4">
      <c r="A322" s="286" t="s">
        <v>79</v>
      </c>
      <c r="B322" s="295" t="s">
        <v>153</v>
      </c>
      <c r="C322" s="296" t="s">
        <v>153</v>
      </c>
      <c r="D322" s="409" t="s">
        <v>153</v>
      </c>
    </row>
    <row r="323" spans="1:4">
      <c r="A323" s="291" t="s">
        <v>80</v>
      </c>
      <c r="B323" s="292">
        <v>39.03122055512884</v>
      </c>
      <c r="C323" s="293">
        <v>17.422798942555222</v>
      </c>
      <c r="D323" s="407">
        <v>8</v>
      </c>
    </row>
    <row r="324" spans="1:4">
      <c r="A324" s="286" t="s">
        <v>81</v>
      </c>
      <c r="B324" s="295" t="s">
        <v>153</v>
      </c>
      <c r="C324" s="296" t="s">
        <v>153</v>
      </c>
      <c r="D324" s="409" t="s">
        <v>153</v>
      </c>
    </row>
    <row r="325" spans="1:4">
      <c r="A325" s="299" t="s">
        <v>82</v>
      </c>
      <c r="B325" s="313">
        <v>79.25138003115174</v>
      </c>
      <c r="C325" s="314">
        <v>9.2685668852446828</v>
      </c>
      <c r="D325" s="442">
        <v>19</v>
      </c>
    </row>
    <row r="326" spans="1:4">
      <c r="A326" s="301" t="s">
        <v>83</v>
      </c>
      <c r="B326" s="302">
        <v>90.552276851083647</v>
      </c>
      <c r="C326" s="303">
        <v>1.7848462618452969</v>
      </c>
      <c r="D326" s="414">
        <v>284</v>
      </c>
    </row>
    <row r="327" spans="1:4">
      <c r="A327" s="301" t="s">
        <v>84</v>
      </c>
      <c r="B327" s="302">
        <v>82.958793761148939</v>
      </c>
      <c r="C327" s="303">
        <v>4.8276603298354326</v>
      </c>
      <c r="D327" s="414">
        <v>56</v>
      </c>
    </row>
    <row r="328" spans="1:4">
      <c r="A328" s="305" t="s">
        <v>85</v>
      </c>
      <c r="B328" s="306">
        <v>89.382954093673177</v>
      </c>
      <c r="C328" s="307">
        <v>1.6835797151954379</v>
      </c>
      <c r="D328" s="416">
        <v>340</v>
      </c>
    </row>
    <row r="329" spans="1:4" ht="22.5" customHeight="1">
      <c r="A329" s="840" t="s">
        <v>497</v>
      </c>
      <c r="B329" s="840"/>
      <c r="C329" s="840"/>
      <c r="D329" s="840"/>
    </row>
    <row r="330" spans="1:4" ht="54" customHeight="1">
      <c r="A330" s="840" t="s">
        <v>520</v>
      </c>
      <c r="B330" s="840"/>
      <c r="C330" s="840"/>
      <c r="D330" s="840"/>
    </row>
    <row r="331" spans="1:4" ht="32.25" customHeight="1">
      <c r="A331" s="840" t="s">
        <v>521</v>
      </c>
      <c r="B331" s="840"/>
      <c r="C331" s="840"/>
      <c r="D331" s="840"/>
    </row>
    <row r="333" spans="1:4" ht="25.7" customHeight="1">
      <c r="A333" s="951" t="s">
        <v>522</v>
      </c>
      <c r="B333" s="951"/>
      <c r="C333" s="951"/>
      <c r="D333" s="951"/>
    </row>
    <row r="334" spans="1:4" ht="14.85" customHeight="1">
      <c r="A334" s="946" t="s">
        <v>59</v>
      </c>
      <c r="B334" s="955" t="s">
        <v>501</v>
      </c>
      <c r="C334" s="956"/>
      <c r="D334" s="957"/>
    </row>
    <row r="335" spans="1:4" ht="14.45" customHeight="1">
      <c r="A335" s="947"/>
      <c r="B335" s="285" t="s">
        <v>18</v>
      </c>
      <c r="C335" s="59" t="s">
        <v>122</v>
      </c>
      <c r="D335" s="92" t="s">
        <v>123</v>
      </c>
    </row>
    <row r="336" spans="1:4" ht="14.45" customHeight="1">
      <c r="A336" s="286" t="s">
        <v>67</v>
      </c>
      <c r="B336" s="287">
        <v>51.184662105507087</v>
      </c>
      <c r="C336" s="288">
        <v>9.3247474164017206</v>
      </c>
      <c r="D336" s="405">
        <v>29</v>
      </c>
    </row>
    <row r="337" spans="1:4" ht="14.45" customHeight="1">
      <c r="A337" s="291" t="s">
        <v>68</v>
      </c>
      <c r="B337" s="292">
        <v>57.913339766522263</v>
      </c>
      <c r="C337" s="293">
        <v>6.627954427199791</v>
      </c>
      <c r="D337" s="407">
        <v>57</v>
      </c>
    </row>
    <row r="338" spans="1:4" ht="14.45" customHeight="1">
      <c r="A338" s="286" t="s">
        <v>93</v>
      </c>
      <c r="B338" s="295" t="s">
        <v>153</v>
      </c>
      <c r="C338" s="296" t="s">
        <v>153</v>
      </c>
      <c r="D338" s="409" t="s">
        <v>153</v>
      </c>
    </row>
    <row r="339" spans="1:4" ht="14.45" customHeight="1">
      <c r="A339" s="291" t="s">
        <v>70</v>
      </c>
      <c r="B339" s="292">
        <v>78.665682050967362</v>
      </c>
      <c r="C339" s="293">
        <v>13.323254270558071</v>
      </c>
      <c r="D339" s="407">
        <v>11</v>
      </c>
    </row>
    <row r="340" spans="1:4" ht="14.45" customHeight="1">
      <c r="A340" s="286" t="s">
        <v>71</v>
      </c>
      <c r="B340" s="295" t="s">
        <v>153</v>
      </c>
      <c r="C340" s="296" t="s">
        <v>153</v>
      </c>
      <c r="D340" s="409" t="s">
        <v>153</v>
      </c>
    </row>
    <row r="341" spans="1:4" ht="14.45" customHeight="1">
      <c r="A341" s="291" t="s">
        <v>72</v>
      </c>
      <c r="B341" s="298" t="s">
        <v>153</v>
      </c>
      <c r="C341" s="604" t="s">
        <v>153</v>
      </c>
      <c r="D341" s="605" t="s">
        <v>153</v>
      </c>
    </row>
    <row r="342" spans="1:4" ht="14.45" customHeight="1">
      <c r="A342" s="286" t="s">
        <v>73</v>
      </c>
      <c r="B342" s="287">
        <v>81.480241214824929</v>
      </c>
      <c r="C342" s="288">
        <v>9.6935170093073051</v>
      </c>
      <c r="D342" s="405">
        <v>17</v>
      </c>
    </row>
    <row r="343" spans="1:4" ht="14.45" customHeight="1">
      <c r="A343" s="291" t="s">
        <v>74</v>
      </c>
      <c r="B343" s="298" t="s">
        <v>153</v>
      </c>
      <c r="C343" s="604" t="s">
        <v>153</v>
      </c>
      <c r="D343" s="605" t="s">
        <v>153</v>
      </c>
    </row>
    <row r="344" spans="1:4" ht="14.45" customHeight="1">
      <c r="A344" s="286" t="s">
        <v>75</v>
      </c>
      <c r="B344" s="287">
        <v>53.689453814363972</v>
      </c>
      <c r="C344" s="288">
        <v>8.865664646841088</v>
      </c>
      <c r="D344" s="405">
        <v>32</v>
      </c>
    </row>
    <row r="345" spans="1:4" ht="14.45" customHeight="1">
      <c r="A345" s="291" t="s">
        <v>76</v>
      </c>
      <c r="B345" s="292">
        <v>65.994557882299006</v>
      </c>
      <c r="C345" s="293">
        <v>4.6002880559543637</v>
      </c>
      <c r="D345" s="407">
        <v>107</v>
      </c>
    </row>
    <row r="346" spans="1:4" ht="14.45" customHeight="1">
      <c r="A346" s="286" t="s">
        <v>77</v>
      </c>
      <c r="B346" s="287">
        <v>51.043850194526051</v>
      </c>
      <c r="C346" s="288">
        <v>11.04583726527455</v>
      </c>
      <c r="D346" s="405">
        <v>21</v>
      </c>
    </row>
    <row r="347" spans="1:4" ht="14.45" customHeight="1">
      <c r="A347" s="291" t="s">
        <v>78</v>
      </c>
      <c r="B347" s="298" t="s">
        <v>153</v>
      </c>
      <c r="C347" s="604" t="s">
        <v>153</v>
      </c>
      <c r="D347" s="605" t="s">
        <v>153</v>
      </c>
    </row>
    <row r="348" spans="1:4" ht="14.45" customHeight="1">
      <c r="A348" s="286" t="s">
        <v>79</v>
      </c>
      <c r="B348" s="295" t="s">
        <v>153</v>
      </c>
      <c r="C348" s="296" t="s">
        <v>153</v>
      </c>
      <c r="D348" s="409" t="s">
        <v>153</v>
      </c>
    </row>
    <row r="349" spans="1:4" ht="14.45" customHeight="1">
      <c r="A349" s="291" t="s">
        <v>80</v>
      </c>
      <c r="B349" s="292">
        <v>26.36308574296239</v>
      </c>
      <c r="C349" s="293">
        <v>15.89167959648667</v>
      </c>
      <c r="D349" s="407">
        <v>8</v>
      </c>
    </row>
    <row r="350" spans="1:4" ht="14.45" customHeight="1">
      <c r="A350" s="286" t="s">
        <v>81</v>
      </c>
      <c r="B350" s="295" t="s">
        <v>153</v>
      </c>
      <c r="C350" s="296" t="s">
        <v>153</v>
      </c>
      <c r="D350" s="409" t="s">
        <v>153</v>
      </c>
    </row>
    <row r="351" spans="1:4" ht="14.45" customHeight="1">
      <c r="A351" s="299" t="s">
        <v>82</v>
      </c>
      <c r="B351" s="313">
        <v>63.435630575698141</v>
      </c>
      <c r="C351" s="314">
        <v>11.053479167551769</v>
      </c>
      <c r="D351" s="442">
        <v>19</v>
      </c>
    </row>
    <row r="352" spans="1:4" ht="14.45" customHeight="1">
      <c r="A352" s="301" t="s">
        <v>83</v>
      </c>
      <c r="B352" s="302">
        <v>61.936245357299171</v>
      </c>
      <c r="C352" s="303">
        <v>2.9605362572631582</v>
      </c>
      <c r="D352" s="414">
        <v>275</v>
      </c>
    </row>
    <row r="353" spans="1:4" ht="14.45" customHeight="1">
      <c r="A353" s="301" t="s">
        <v>84</v>
      </c>
      <c r="B353" s="302">
        <v>51.880129003065292</v>
      </c>
      <c r="C353" s="303">
        <v>6.9890778720234987</v>
      </c>
      <c r="D353" s="414">
        <v>56</v>
      </c>
    </row>
    <row r="354" spans="1:4" ht="14.45" customHeight="1">
      <c r="A354" s="305" t="s">
        <v>85</v>
      </c>
      <c r="B354" s="306">
        <v>60.34542251955758</v>
      </c>
      <c r="C354" s="307">
        <v>2.7437260794421068</v>
      </c>
      <c r="D354" s="416">
        <v>331</v>
      </c>
    </row>
    <row r="355" spans="1:4" ht="24" customHeight="1">
      <c r="A355" s="840" t="s">
        <v>497</v>
      </c>
      <c r="B355" s="840"/>
      <c r="C355" s="840"/>
      <c r="D355" s="840"/>
    </row>
    <row r="356" spans="1:4" ht="54.75" customHeight="1">
      <c r="A356" s="840" t="s">
        <v>520</v>
      </c>
      <c r="B356" s="840"/>
      <c r="C356" s="840"/>
      <c r="D356" s="840"/>
    </row>
    <row r="357" spans="1:4" ht="33.6" customHeight="1">
      <c r="A357" s="840" t="s">
        <v>523</v>
      </c>
      <c r="B357" s="840"/>
      <c r="C357" s="840"/>
      <c r="D357" s="840"/>
    </row>
    <row r="359" spans="1:4" ht="30" customHeight="1">
      <c r="A359" s="951" t="s">
        <v>524</v>
      </c>
      <c r="B359" s="951"/>
      <c r="C359" s="951"/>
      <c r="D359" s="951"/>
    </row>
    <row r="360" spans="1:4" ht="14.45" customHeight="1">
      <c r="A360" s="946" t="s">
        <v>59</v>
      </c>
      <c r="B360" s="955" t="s">
        <v>504</v>
      </c>
      <c r="C360" s="956"/>
      <c r="D360" s="957"/>
    </row>
    <row r="361" spans="1:4" ht="14.45" customHeight="1">
      <c r="A361" s="947"/>
      <c r="B361" s="285" t="s">
        <v>18</v>
      </c>
      <c r="C361" s="59" t="s">
        <v>122</v>
      </c>
      <c r="D361" s="92" t="s">
        <v>123</v>
      </c>
    </row>
    <row r="362" spans="1:4" ht="14.45" customHeight="1">
      <c r="A362" s="286" t="s">
        <v>67</v>
      </c>
      <c r="B362" s="287">
        <v>14.08132935926789</v>
      </c>
      <c r="C362" s="288">
        <v>6.5401903507882553</v>
      </c>
      <c r="D362" s="405">
        <v>29</v>
      </c>
    </row>
    <row r="363" spans="1:4" ht="14.45" customHeight="1">
      <c r="A363" s="291" t="s">
        <v>68</v>
      </c>
      <c r="B363" s="292">
        <v>6.8216509738481133</v>
      </c>
      <c r="C363" s="293">
        <v>3.3199541312749261</v>
      </c>
      <c r="D363" s="407">
        <v>54</v>
      </c>
    </row>
    <row r="364" spans="1:4" ht="14.45" customHeight="1">
      <c r="A364" s="286" t="s">
        <v>93</v>
      </c>
      <c r="B364" s="295" t="s">
        <v>153</v>
      </c>
      <c r="C364" s="296" t="s">
        <v>153</v>
      </c>
      <c r="D364" s="409" t="s">
        <v>153</v>
      </c>
    </row>
    <row r="365" spans="1:4" ht="14.45" customHeight="1">
      <c r="A365" s="291" t="s">
        <v>70</v>
      </c>
      <c r="B365" s="292">
        <v>53.275038304992258</v>
      </c>
      <c r="C365" s="293">
        <v>15.262892058978951</v>
      </c>
      <c r="D365" s="407">
        <v>11</v>
      </c>
    </row>
    <row r="366" spans="1:4" ht="14.45" customHeight="1">
      <c r="A366" s="286" t="s">
        <v>71</v>
      </c>
      <c r="B366" s="295" t="s">
        <v>153</v>
      </c>
      <c r="C366" s="296" t="s">
        <v>153</v>
      </c>
      <c r="D366" s="409" t="s">
        <v>153</v>
      </c>
    </row>
    <row r="367" spans="1:4" ht="14.45" customHeight="1">
      <c r="A367" s="291" t="s">
        <v>72</v>
      </c>
      <c r="B367" s="298" t="s">
        <v>153</v>
      </c>
      <c r="C367" s="604" t="s">
        <v>153</v>
      </c>
      <c r="D367" s="605" t="s">
        <v>153</v>
      </c>
    </row>
    <row r="368" spans="1:4" ht="14.45" customHeight="1">
      <c r="A368" s="286" t="s">
        <v>73</v>
      </c>
      <c r="B368" s="287">
        <v>19.012374554903499</v>
      </c>
      <c r="C368" s="288">
        <v>9.8224713102870211</v>
      </c>
      <c r="D368" s="405">
        <v>17</v>
      </c>
    </row>
    <row r="369" spans="1:4" ht="14.45" customHeight="1">
      <c r="A369" s="291" t="s">
        <v>74</v>
      </c>
      <c r="B369" s="298" t="s">
        <v>153</v>
      </c>
      <c r="C369" s="604" t="s">
        <v>153</v>
      </c>
      <c r="D369" s="605" t="s">
        <v>153</v>
      </c>
    </row>
    <row r="370" spans="1:4" ht="14.45" customHeight="1">
      <c r="A370" s="286" t="s">
        <v>75</v>
      </c>
      <c r="B370" s="287">
        <v>26.6348811524939</v>
      </c>
      <c r="C370" s="288">
        <v>8.0591554053682621</v>
      </c>
      <c r="D370" s="405">
        <v>31</v>
      </c>
    </row>
    <row r="371" spans="1:4" ht="14.45" customHeight="1">
      <c r="A371" s="291" t="s">
        <v>76</v>
      </c>
      <c r="B371" s="292">
        <v>45.162227919466389</v>
      </c>
      <c r="C371" s="293">
        <v>4.8051168200206948</v>
      </c>
      <c r="D371" s="407">
        <v>109</v>
      </c>
    </row>
    <row r="372" spans="1:4" ht="14.45" customHeight="1">
      <c r="A372" s="286" t="s">
        <v>77</v>
      </c>
      <c r="B372" s="287">
        <v>8.8344199034448803</v>
      </c>
      <c r="C372" s="288">
        <v>6.0114070911042434</v>
      </c>
      <c r="D372" s="405">
        <v>22</v>
      </c>
    </row>
    <row r="373" spans="1:4" ht="14.45" customHeight="1">
      <c r="A373" s="291" t="s">
        <v>78</v>
      </c>
      <c r="B373" s="298" t="s">
        <v>153</v>
      </c>
      <c r="C373" s="604" t="s">
        <v>153</v>
      </c>
      <c r="D373" s="605" t="s">
        <v>153</v>
      </c>
    </row>
    <row r="374" spans="1:4" ht="14.45" customHeight="1">
      <c r="A374" s="286" t="s">
        <v>79</v>
      </c>
      <c r="B374" s="295" t="s">
        <v>153</v>
      </c>
      <c r="C374" s="296" t="s">
        <v>153</v>
      </c>
      <c r="D374" s="409" t="s">
        <v>153</v>
      </c>
    </row>
    <row r="375" spans="1:4" ht="14.45" customHeight="1">
      <c r="A375" s="291" t="s">
        <v>80</v>
      </c>
      <c r="B375" s="292">
        <v>12.140916572639579</v>
      </c>
      <c r="C375" s="293">
        <v>11.42287040908116</v>
      </c>
      <c r="D375" s="407">
        <v>8</v>
      </c>
    </row>
    <row r="376" spans="1:4" ht="14.45" customHeight="1">
      <c r="A376" s="286" t="s">
        <v>81</v>
      </c>
      <c r="B376" s="295" t="s">
        <v>153</v>
      </c>
      <c r="C376" s="296" t="s">
        <v>153</v>
      </c>
      <c r="D376" s="409" t="s">
        <v>153</v>
      </c>
    </row>
    <row r="377" spans="1:4" ht="14.45" customHeight="1">
      <c r="A377" s="299" t="s">
        <v>82</v>
      </c>
      <c r="B377" s="313">
        <v>26.277613807560009</v>
      </c>
      <c r="C377" s="314">
        <v>10.111018666024259</v>
      </c>
      <c r="D377" s="442">
        <v>19</v>
      </c>
    </row>
    <row r="378" spans="1:4" ht="14.45" customHeight="1">
      <c r="A378" s="301" t="s">
        <v>83</v>
      </c>
      <c r="B378" s="302">
        <v>26.571301665565489</v>
      </c>
      <c r="C378" s="303">
        <v>2.7021415361920531</v>
      </c>
      <c r="D378" s="414">
        <v>274</v>
      </c>
    </row>
    <row r="379" spans="1:4" ht="14.45" customHeight="1">
      <c r="A379" s="301" t="s">
        <v>84</v>
      </c>
      <c r="B379" s="302">
        <v>34.735549866921609</v>
      </c>
      <c r="C379" s="303">
        <v>6.632124497927208</v>
      </c>
      <c r="D379" s="414">
        <v>55</v>
      </c>
    </row>
    <row r="380" spans="1:4" ht="14.45" customHeight="1">
      <c r="A380" s="305" t="s">
        <v>85</v>
      </c>
      <c r="B380" s="306">
        <v>27.849643673153871</v>
      </c>
      <c r="C380" s="307">
        <v>2.508262399932101</v>
      </c>
      <c r="D380" s="416">
        <v>329</v>
      </c>
    </row>
    <row r="381" spans="1:4" ht="22.5" customHeight="1">
      <c r="A381" s="840" t="s">
        <v>497</v>
      </c>
      <c r="B381" s="840"/>
      <c r="C381" s="840"/>
      <c r="D381" s="840"/>
    </row>
    <row r="382" spans="1:4" ht="54" customHeight="1">
      <c r="A382" s="840" t="s">
        <v>520</v>
      </c>
      <c r="B382" s="840"/>
      <c r="C382" s="840"/>
      <c r="D382" s="840"/>
    </row>
    <row r="383" spans="1:4" ht="35.450000000000003" customHeight="1">
      <c r="A383" s="840" t="s">
        <v>525</v>
      </c>
      <c r="B383" s="840"/>
      <c r="C383" s="840"/>
      <c r="D383" s="840"/>
    </row>
    <row r="385" spans="1:4" ht="30.75" customHeight="1">
      <c r="A385" s="951" t="s">
        <v>526</v>
      </c>
      <c r="B385" s="951"/>
      <c r="C385" s="951"/>
      <c r="D385" s="951"/>
    </row>
    <row r="386" spans="1:4" ht="14.45" customHeight="1">
      <c r="A386" s="946" t="s">
        <v>59</v>
      </c>
      <c r="B386" s="955" t="s">
        <v>506</v>
      </c>
      <c r="C386" s="956"/>
      <c r="D386" s="957"/>
    </row>
    <row r="387" spans="1:4" ht="14.45" customHeight="1">
      <c r="A387" s="947"/>
      <c r="B387" s="285" t="s">
        <v>18</v>
      </c>
      <c r="C387" s="59" t="s">
        <v>122</v>
      </c>
      <c r="D387" s="92" t="s">
        <v>123</v>
      </c>
    </row>
    <row r="388" spans="1:4" ht="14.45" customHeight="1">
      <c r="A388" s="286" t="s">
        <v>67</v>
      </c>
      <c r="B388" s="287">
        <v>20.81843117397877</v>
      </c>
      <c r="C388" s="288">
        <v>7.5748625184314538</v>
      </c>
      <c r="D388" s="405">
        <v>29</v>
      </c>
    </row>
    <row r="389" spans="1:4" ht="14.45" customHeight="1">
      <c r="A389" s="291" t="s">
        <v>68</v>
      </c>
      <c r="B389" s="292">
        <v>17.426446769198769</v>
      </c>
      <c r="C389" s="293">
        <v>5.075999863866655</v>
      </c>
      <c r="D389" s="407">
        <v>54</v>
      </c>
    </row>
    <row r="390" spans="1:4" ht="14.45" customHeight="1">
      <c r="A390" s="286" t="s">
        <v>93</v>
      </c>
      <c r="B390" s="295" t="s">
        <v>153</v>
      </c>
      <c r="C390" s="296" t="s">
        <v>153</v>
      </c>
      <c r="D390" s="409" t="s">
        <v>153</v>
      </c>
    </row>
    <row r="391" spans="1:4" ht="14.45" customHeight="1">
      <c r="A391" s="291" t="s">
        <v>70</v>
      </c>
      <c r="B391" s="292">
        <v>44.539645036264098</v>
      </c>
      <c r="C391" s="293">
        <v>15.10378386854725</v>
      </c>
      <c r="D391" s="407">
        <v>11</v>
      </c>
    </row>
    <row r="392" spans="1:4" ht="14.45" customHeight="1">
      <c r="A392" s="286" t="s">
        <v>71</v>
      </c>
      <c r="B392" s="295" t="s">
        <v>153</v>
      </c>
      <c r="C392" s="296" t="s">
        <v>153</v>
      </c>
      <c r="D392" s="409" t="s">
        <v>153</v>
      </c>
    </row>
    <row r="393" spans="1:4" ht="14.45" customHeight="1">
      <c r="A393" s="291" t="s">
        <v>72</v>
      </c>
      <c r="B393" s="298" t="s">
        <v>153</v>
      </c>
      <c r="C393" s="604" t="s">
        <v>153</v>
      </c>
      <c r="D393" s="605" t="s">
        <v>153</v>
      </c>
    </row>
    <row r="394" spans="1:4" ht="14.45" customHeight="1">
      <c r="A394" s="286" t="s">
        <v>73</v>
      </c>
      <c r="B394" s="287">
        <v>61.522442735379713</v>
      </c>
      <c r="C394" s="288">
        <v>11.529781965936399</v>
      </c>
      <c r="D394" s="405">
        <v>18</v>
      </c>
    </row>
    <row r="395" spans="1:4" ht="14.45" customHeight="1">
      <c r="A395" s="291" t="s">
        <v>74</v>
      </c>
      <c r="B395" s="298" t="s">
        <v>153</v>
      </c>
      <c r="C395" s="604" t="s">
        <v>153</v>
      </c>
      <c r="D395" s="605" t="s">
        <v>153</v>
      </c>
    </row>
    <row r="396" spans="1:4" ht="14.45" customHeight="1">
      <c r="A396" s="286" t="s">
        <v>75</v>
      </c>
      <c r="B396" s="287">
        <v>33.333066342299048</v>
      </c>
      <c r="C396" s="288">
        <v>8.5786371023407675</v>
      </c>
      <c r="D396" s="405">
        <v>31</v>
      </c>
    </row>
    <row r="397" spans="1:4" ht="14.45" customHeight="1">
      <c r="A397" s="291" t="s">
        <v>76</v>
      </c>
      <c r="B397" s="292">
        <v>38.546077921228957</v>
      </c>
      <c r="C397" s="293">
        <v>4.7484225625238166</v>
      </c>
      <c r="D397" s="407">
        <v>107</v>
      </c>
    </row>
    <row r="398" spans="1:4" ht="14.45" customHeight="1">
      <c r="A398" s="286" t="s">
        <v>77</v>
      </c>
      <c r="B398" s="287">
        <v>21.14441240445284</v>
      </c>
      <c r="C398" s="288">
        <v>8.5352749066381328</v>
      </c>
      <c r="D398" s="405">
        <v>22</v>
      </c>
    </row>
    <row r="399" spans="1:4" ht="14.45" customHeight="1">
      <c r="A399" s="291" t="s">
        <v>78</v>
      </c>
      <c r="B399" s="298" t="s">
        <v>153</v>
      </c>
      <c r="C399" s="604" t="s">
        <v>153</v>
      </c>
      <c r="D399" s="605" t="s">
        <v>153</v>
      </c>
    </row>
    <row r="400" spans="1:4" ht="14.45" customHeight="1">
      <c r="A400" s="286" t="s">
        <v>79</v>
      </c>
      <c r="B400" s="295" t="s">
        <v>153</v>
      </c>
      <c r="C400" s="296" t="s">
        <v>153</v>
      </c>
      <c r="D400" s="409" t="s">
        <v>153</v>
      </c>
    </row>
    <row r="401" spans="1:4" ht="14.45" customHeight="1">
      <c r="A401" s="291" t="s">
        <v>80</v>
      </c>
      <c r="B401" s="292">
        <v>12.53925860460337</v>
      </c>
      <c r="C401" s="293">
        <v>11.74433647316685</v>
      </c>
      <c r="D401" s="407">
        <v>8</v>
      </c>
    </row>
    <row r="402" spans="1:4" ht="14.45" customHeight="1">
      <c r="A402" s="286" t="s">
        <v>81</v>
      </c>
      <c r="B402" s="295" t="s">
        <v>153</v>
      </c>
      <c r="C402" s="296" t="s">
        <v>153</v>
      </c>
      <c r="D402" s="409" t="s">
        <v>153</v>
      </c>
    </row>
    <row r="403" spans="1:4" ht="14.45" customHeight="1">
      <c r="A403" s="299" t="s">
        <v>82</v>
      </c>
      <c r="B403" s="313">
        <v>31.160399708368551</v>
      </c>
      <c r="C403" s="314">
        <v>10.60692629346183</v>
      </c>
      <c r="D403" s="442">
        <v>19</v>
      </c>
    </row>
    <row r="404" spans="1:4" ht="14.45" customHeight="1">
      <c r="A404" s="301" t="s">
        <v>83</v>
      </c>
      <c r="B404" s="302">
        <v>32.169747776287579</v>
      </c>
      <c r="C404" s="303">
        <v>2.8736829306751388</v>
      </c>
      <c r="D404" s="414">
        <v>273</v>
      </c>
    </row>
    <row r="405" spans="1:4" ht="14.45" customHeight="1">
      <c r="A405" s="301" t="s">
        <v>84</v>
      </c>
      <c r="B405" s="302">
        <v>28.013225326917709</v>
      </c>
      <c r="C405" s="303">
        <v>6.156909727853094</v>
      </c>
      <c r="D405" s="414">
        <v>55</v>
      </c>
    </row>
    <row r="406" spans="1:4" ht="14.45" customHeight="1">
      <c r="A406" s="305" t="s">
        <v>85</v>
      </c>
      <c r="B406" s="396">
        <v>31.5177960683199</v>
      </c>
      <c r="C406" s="307">
        <v>2.6113262314474359</v>
      </c>
      <c r="D406" s="559">
        <v>328</v>
      </c>
    </row>
    <row r="407" spans="1:4" ht="22.5" customHeight="1">
      <c r="A407" s="840" t="s">
        <v>497</v>
      </c>
      <c r="B407" s="840"/>
      <c r="C407" s="840"/>
      <c r="D407" s="840"/>
    </row>
    <row r="408" spans="1:4" ht="54.75" customHeight="1">
      <c r="A408" s="840" t="s">
        <v>520</v>
      </c>
      <c r="B408" s="840"/>
      <c r="C408" s="840"/>
      <c r="D408" s="840"/>
    </row>
    <row r="409" spans="1:4" ht="34.5" customHeight="1">
      <c r="A409" s="840" t="s">
        <v>527</v>
      </c>
      <c r="B409" s="840"/>
      <c r="C409" s="840"/>
      <c r="D409" s="840"/>
    </row>
    <row r="411" spans="1:4" ht="30" customHeight="1">
      <c r="A411" s="951" t="s">
        <v>528</v>
      </c>
      <c r="B411" s="951"/>
      <c r="C411" s="951"/>
      <c r="D411" s="951"/>
    </row>
    <row r="412" spans="1:4" ht="14.45" customHeight="1">
      <c r="A412" s="946" t="s">
        <v>59</v>
      </c>
      <c r="B412" s="955" t="s">
        <v>509</v>
      </c>
      <c r="C412" s="956"/>
      <c r="D412" s="957"/>
    </row>
    <row r="413" spans="1:4" ht="14.45" customHeight="1">
      <c r="A413" s="947"/>
      <c r="B413" s="285" t="s">
        <v>18</v>
      </c>
      <c r="C413" s="59" t="s">
        <v>122</v>
      </c>
      <c r="D413" s="92" t="s">
        <v>123</v>
      </c>
    </row>
    <row r="414" spans="1:4" ht="14.45" customHeight="1">
      <c r="A414" s="286" t="s">
        <v>67</v>
      </c>
      <c r="B414" s="287">
        <v>36.363796952095193</v>
      </c>
      <c r="C414" s="288">
        <v>8.8872540029404377</v>
      </c>
      <c r="D414" s="405">
        <v>29</v>
      </c>
    </row>
    <row r="415" spans="1:4" ht="14.45" customHeight="1">
      <c r="A415" s="291" t="s">
        <v>68</v>
      </c>
      <c r="B415" s="292">
        <v>37.606190331832508</v>
      </c>
      <c r="C415" s="293">
        <v>6.5505967970768717</v>
      </c>
      <c r="D415" s="407">
        <v>57</v>
      </c>
    </row>
    <row r="416" spans="1:4" ht="14.45" customHeight="1">
      <c r="A416" s="286" t="s">
        <v>93</v>
      </c>
      <c r="B416" s="295" t="s">
        <v>153</v>
      </c>
      <c r="C416" s="296" t="s">
        <v>153</v>
      </c>
      <c r="D416" s="409" t="s">
        <v>153</v>
      </c>
    </row>
    <row r="417" spans="1:4" ht="14.45" customHeight="1">
      <c r="A417" s="291" t="s">
        <v>70</v>
      </c>
      <c r="B417" s="292">
        <v>83.491431689433767</v>
      </c>
      <c r="C417" s="293">
        <v>10.837548605510319</v>
      </c>
      <c r="D417" s="407">
        <v>11</v>
      </c>
    </row>
    <row r="418" spans="1:4" ht="14.45" customHeight="1">
      <c r="A418" s="286" t="s">
        <v>71</v>
      </c>
      <c r="B418" s="295" t="s">
        <v>153</v>
      </c>
      <c r="C418" s="296" t="s">
        <v>153</v>
      </c>
      <c r="D418" s="409" t="s">
        <v>153</v>
      </c>
    </row>
    <row r="419" spans="1:4" ht="14.45" customHeight="1">
      <c r="A419" s="291" t="s">
        <v>72</v>
      </c>
      <c r="B419" s="298" t="s">
        <v>153</v>
      </c>
      <c r="C419" s="604" t="s">
        <v>153</v>
      </c>
      <c r="D419" s="605" t="s">
        <v>153</v>
      </c>
    </row>
    <row r="420" spans="1:4" ht="14.45" customHeight="1">
      <c r="A420" s="286" t="s">
        <v>73</v>
      </c>
      <c r="B420" s="287">
        <v>52.37546983496577</v>
      </c>
      <c r="C420" s="288">
        <v>12.194737048211749</v>
      </c>
      <c r="D420" s="405">
        <v>17</v>
      </c>
    </row>
    <row r="421" spans="1:4" ht="14.45" customHeight="1">
      <c r="A421" s="291" t="s">
        <v>74</v>
      </c>
      <c r="B421" s="298" t="s">
        <v>153</v>
      </c>
      <c r="C421" s="604" t="s">
        <v>153</v>
      </c>
      <c r="D421" s="605" t="s">
        <v>153</v>
      </c>
    </row>
    <row r="422" spans="1:4" ht="14.45" customHeight="1">
      <c r="A422" s="286" t="s">
        <v>75</v>
      </c>
      <c r="B422" s="287">
        <v>68.539687446534174</v>
      </c>
      <c r="C422" s="288">
        <v>8.2109143888764073</v>
      </c>
      <c r="D422" s="405">
        <v>33</v>
      </c>
    </row>
    <row r="423" spans="1:4" ht="14.45" customHeight="1">
      <c r="A423" s="291" t="s">
        <v>76</v>
      </c>
      <c r="B423" s="292">
        <v>44.645458461281848</v>
      </c>
      <c r="C423" s="293">
        <v>4.8415794219485342</v>
      </c>
      <c r="D423" s="407">
        <v>107</v>
      </c>
    </row>
    <row r="424" spans="1:4" ht="14.45" customHeight="1">
      <c r="A424" s="286" t="s">
        <v>77</v>
      </c>
      <c r="B424" s="287">
        <v>50.373257747129443</v>
      </c>
      <c r="C424" s="288">
        <v>10.787101159763701</v>
      </c>
      <c r="D424" s="405">
        <v>22</v>
      </c>
    </row>
    <row r="425" spans="1:4" ht="14.45" customHeight="1">
      <c r="A425" s="291" t="s">
        <v>78</v>
      </c>
      <c r="B425" s="298" t="s">
        <v>153</v>
      </c>
      <c r="C425" s="604" t="s">
        <v>153</v>
      </c>
      <c r="D425" s="605" t="s">
        <v>153</v>
      </c>
    </row>
    <row r="426" spans="1:4" ht="14.45" customHeight="1">
      <c r="A426" s="286" t="s">
        <v>79</v>
      </c>
      <c r="B426" s="295" t="s">
        <v>153</v>
      </c>
      <c r="C426" s="296" t="s">
        <v>153</v>
      </c>
      <c r="D426" s="409" t="s">
        <v>153</v>
      </c>
    </row>
    <row r="427" spans="1:4" ht="14.45" customHeight="1">
      <c r="A427" s="291" t="s">
        <v>80</v>
      </c>
      <c r="B427" s="292">
        <v>26.890303982489261</v>
      </c>
      <c r="C427" s="293">
        <v>16.082513257384768</v>
      </c>
      <c r="D427" s="407">
        <v>8</v>
      </c>
    </row>
    <row r="428" spans="1:4" ht="14.45" customHeight="1">
      <c r="A428" s="286" t="s">
        <v>81</v>
      </c>
      <c r="B428" s="295" t="s">
        <v>153</v>
      </c>
      <c r="C428" s="296" t="s">
        <v>153</v>
      </c>
      <c r="D428" s="409" t="s">
        <v>153</v>
      </c>
    </row>
    <row r="429" spans="1:4" ht="14.45" customHeight="1">
      <c r="A429" s="299" t="s">
        <v>82</v>
      </c>
      <c r="B429" s="313">
        <v>47.034261581236073</v>
      </c>
      <c r="C429" s="314">
        <v>11.47017085250237</v>
      </c>
      <c r="D429" s="442">
        <v>19</v>
      </c>
    </row>
    <row r="430" spans="1:4" ht="14.45" customHeight="1">
      <c r="A430" s="301" t="s">
        <v>83</v>
      </c>
      <c r="B430" s="302">
        <v>47.729725128591518</v>
      </c>
      <c r="C430" s="303">
        <v>3.0442686506514072</v>
      </c>
      <c r="D430" s="414">
        <v>277</v>
      </c>
    </row>
    <row r="431" spans="1:4" ht="14.45" customHeight="1">
      <c r="A431" s="301" t="s">
        <v>84</v>
      </c>
      <c r="B431" s="302">
        <v>58.694975798678882</v>
      </c>
      <c r="C431" s="303">
        <v>6.8692131490952724</v>
      </c>
      <c r="D431" s="414">
        <v>55</v>
      </c>
    </row>
    <row r="432" spans="1:4" ht="14.45" customHeight="1">
      <c r="A432" s="305" t="s">
        <v>85</v>
      </c>
      <c r="B432" s="306">
        <v>49.429844575012858</v>
      </c>
      <c r="C432" s="307">
        <v>2.7956519867277119</v>
      </c>
      <c r="D432" s="416">
        <v>332</v>
      </c>
    </row>
    <row r="433" spans="1:4" ht="22.5" customHeight="1">
      <c r="A433" s="840" t="s">
        <v>497</v>
      </c>
      <c r="B433" s="840"/>
      <c r="C433" s="840"/>
      <c r="D433" s="840"/>
    </row>
    <row r="434" spans="1:4" ht="54.75" customHeight="1">
      <c r="A434" s="840" t="s">
        <v>520</v>
      </c>
      <c r="B434" s="840"/>
      <c r="C434" s="840"/>
      <c r="D434" s="840"/>
    </row>
    <row r="435" spans="1:4" ht="30" customHeight="1">
      <c r="A435" s="840" t="s">
        <v>529</v>
      </c>
      <c r="B435" s="840"/>
      <c r="C435" s="840"/>
      <c r="D435" s="840"/>
    </row>
    <row r="437" spans="1:4" ht="30.75" customHeight="1">
      <c r="A437" s="951" t="s">
        <v>530</v>
      </c>
      <c r="B437" s="951"/>
      <c r="C437" s="951"/>
      <c r="D437" s="951"/>
    </row>
    <row r="438" spans="1:4" ht="14.45" customHeight="1">
      <c r="A438" s="946" t="s">
        <v>59</v>
      </c>
      <c r="B438" s="955" t="s">
        <v>511</v>
      </c>
      <c r="C438" s="956"/>
      <c r="D438" s="957"/>
    </row>
    <row r="439" spans="1:4" ht="14.45" customHeight="1">
      <c r="A439" s="947"/>
      <c r="B439" s="285" t="s">
        <v>18</v>
      </c>
      <c r="C439" s="59" t="s">
        <v>122</v>
      </c>
      <c r="D439" s="92" t="s">
        <v>123</v>
      </c>
    </row>
    <row r="440" spans="1:4" ht="14.45" customHeight="1">
      <c r="A440" s="286" t="s">
        <v>67</v>
      </c>
      <c r="B440" s="287">
        <v>6.8356715657038398</v>
      </c>
      <c r="C440" s="288">
        <v>4.6763505400113141</v>
      </c>
      <c r="D440" s="405">
        <v>29</v>
      </c>
    </row>
    <row r="441" spans="1:4" ht="14.45" customHeight="1">
      <c r="A441" s="291" t="s">
        <v>68</v>
      </c>
      <c r="B441" s="292">
        <v>3.5500918101760122</v>
      </c>
      <c r="C441" s="293">
        <v>2.4729316673952479</v>
      </c>
      <c r="D441" s="407">
        <v>54</v>
      </c>
    </row>
    <row r="442" spans="1:4" ht="14.45" customHeight="1">
      <c r="A442" s="286" t="s">
        <v>93</v>
      </c>
      <c r="B442" s="295" t="s">
        <v>153</v>
      </c>
      <c r="C442" s="296" t="s">
        <v>153</v>
      </c>
      <c r="D442" s="409" t="s">
        <v>153</v>
      </c>
    </row>
    <row r="443" spans="1:4" ht="14.45" customHeight="1">
      <c r="A443" s="291" t="s">
        <v>70</v>
      </c>
      <c r="B443" s="292">
        <v>8.7353932687281564</v>
      </c>
      <c r="C443" s="293">
        <v>8.3827386015547241</v>
      </c>
      <c r="D443" s="407">
        <v>11</v>
      </c>
    </row>
    <row r="444" spans="1:4" ht="14.45" customHeight="1">
      <c r="A444" s="286" t="s">
        <v>71</v>
      </c>
      <c r="B444" s="295" t="s">
        <v>153</v>
      </c>
      <c r="C444" s="296" t="s">
        <v>153</v>
      </c>
      <c r="D444" s="409" t="s">
        <v>153</v>
      </c>
    </row>
    <row r="445" spans="1:4" ht="14.45" customHeight="1">
      <c r="A445" s="291" t="s">
        <v>72</v>
      </c>
      <c r="B445" s="298" t="s">
        <v>153</v>
      </c>
      <c r="C445" s="604" t="s">
        <v>153</v>
      </c>
      <c r="D445" s="605" t="s">
        <v>153</v>
      </c>
    </row>
    <row r="446" spans="1:4" ht="14.45" customHeight="1">
      <c r="A446" s="286" t="s">
        <v>73</v>
      </c>
      <c r="B446" s="287">
        <v>12.024301265614611</v>
      </c>
      <c r="C446" s="288">
        <v>8.0026374443394594</v>
      </c>
      <c r="D446" s="405">
        <v>17</v>
      </c>
    </row>
    <row r="447" spans="1:4" ht="14.45" customHeight="1">
      <c r="A447" s="291" t="s">
        <v>74</v>
      </c>
      <c r="B447" s="298" t="s">
        <v>153</v>
      </c>
      <c r="C447" s="604" t="s">
        <v>153</v>
      </c>
      <c r="D447" s="605" t="s">
        <v>153</v>
      </c>
    </row>
    <row r="448" spans="1:4" ht="14.45" customHeight="1">
      <c r="A448" s="286" t="s">
        <v>75</v>
      </c>
      <c r="B448" s="287">
        <v>3.4414078374367678</v>
      </c>
      <c r="C448" s="288">
        <v>3.3836493958318128</v>
      </c>
      <c r="D448" s="405">
        <v>31</v>
      </c>
    </row>
    <row r="449" spans="1:4" ht="14.45" customHeight="1">
      <c r="A449" s="291" t="s">
        <v>76</v>
      </c>
      <c r="B449" s="292">
        <v>15.635293718242769</v>
      </c>
      <c r="C449" s="293">
        <v>3.6011058971662169</v>
      </c>
      <c r="D449" s="407">
        <v>106</v>
      </c>
    </row>
    <row r="450" spans="1:4" ht="14.45" customHeight="1">
      <c r="A450" s="286" t="s">
        <v>77</v>
      </c>
      <c r="B450" s="287">
        <v>0</v>
      </c>
      <c r="C450" s="296" t="s">
        <v>581</v>
      </c>
      <c r="D450" s="405">
        <v>22</v>
      </c>
    </row>
    <row r="451" spans="1:4" ht="14.45" customHeight="1">
      <c r="A451" s="291" t="s">
        <v>78</v>
      </c>
      <c r="B451" s="298" t="s">
        <v>153</v>
      </c>
      <c r="C451" s="604" t="s">
        <v>153</v>
      </c>
      <c r="D451" s="605" t="s">
        <v>153</v>
      </c>
    </row>
    <row r="452" spans="1:4" ht="14.45" customHeight="1">
      <c r="A452" s="286" t="s">
        <v>79</v>
      </c>
      <c r="B452" s="295" t="s">
        <v>153</v>
      </c>
      <c r="C452" s="296" t="s">
        <v>153</v>
      </c>
      <c r="D452" s="409" t="s">
        <v>153</v>
      </c>
    </row>
    <row r="453" spans="1:4" ht="14.45" customHeight="1">
      <c r="A453" s="291" t="s">
        <v>80</v>
      </c>
      <c r="B453" s="292">
        <v>0</v>
      </c>
      <c r="C453" s="382" t="s">
        <v>581</v>
      </c>
      <c r="D453" s="407">
        <v>8</v>
      </c>
    </row>
    <row r="454" spans="1:4" ht="14.45" customHeight="1">
      <c r="A454" s="286" t="s">
        <v>81</v>
      </c>
      <c r="B454" s="295" t="s">
        <v>153</v>
      </c>
      <c r="C454" s="296" t="s">
        <v>153</v>
      </c>
      <c r="D454" s="409" t="s">
        <v>153</v>
      </c>
    </row>
    <row r="455" spans="1:4" ht="14.45" customHeight="1">
      <c r="A455" s="299" t="s">
        <v>82</v>
      </c>
      <c r="B455" s="313">
        <v>10.220404106680361</v>
      </c>
      <c r="C455" s="314">
        <v>6.8717534674938658</v>
      </c>
      <c r="D455" s="442">
        <v>19</v>
      </c>
    </row>
    <row r="456" spans="1:4" ht="14.45" customHeight="1">
      <c r="A456" s="301" t="s">
        <v>83</v>
      </c>
      <c r="B456" s="302">
        <v>8.6023421977644858</v>
      </c>
      <c r="C456" s="303">
        <v>1.728511657288438</v>
      </c>
      <c r="D456" s="414">
        <v>270</v>
      </c>
    </row>
    <row r="457" spans="1:4" ht="14.45" customHeight="1">
      <c r="A457" s="301" t="s">
        <v>84</v>
      </c>
      <c r="B457" s="302">
        <v>9.9751850445748751</v>
      </c>
      <c r="C457" s="303">
        <v>3.9418091421984731</v>
      </c>
      <c r="D457" s="414">
        <v>55</v>
      </c>
    </row>
    <row r="458" spans="1:4" ht="14.45" customHeight="1">
      <c r="A458" s="305" t="s">
        <v>85</v>
      </c>
      <c r="B458" s="306">
        <v>8.8204069623056025</v>
      </c>
      <c r="C458" s="307">
        <v>1.5827841489626491</v>
      </c>
      <c r="D458" s="416">
        <v>325</v>
      </c>
    </row>
    <row r="459" spans="1:4" ht="22.5" customHeight="1">
      <c r="A459" s="840" t="s">
        <v>497</v>
      </c>
      <c r="B459" s="840"/>
      <c r="C459" s="840"/>
      <c r="D459" s="840"/>
    </row>
    <row r="460" spans="1:4" ht="55.5" customHeight="1">
      <c r="A460" s="840" t="s">
        <v>520</v>
      </c>
      <c r="B460" s="840"/>
      <c r="C460" s="840"/>
      <c r="D460" s="840"/>
    </row>
    <row r="461" spans="1:4" ht="32.1" customHeight="1">
      <c r="A461" s="840" t="s">
        <v>531</v>
      </c>
      <c r="B461" s="840"/>
      <c r="C461" s="840"/>
      <c r="D461" s="840"/>
    </row>
    <row r="463" spans="1:4" ht="29.85" customHeight="1">
      <c r="A463" s="951" t="s">
        <v>532</v>
      </c>
      <c r="B463" s="951"/>
      <c r="C463" s="951"/>
      <c r="D463" s="951"/>
    </row>
    <row r="464" spans="1:4" ht="14.45" customHeight="1">
      <c r="A464" s="946" t="s">
        <v>59</v>
      </c>
      <c r="B464" s="955" t="s">
        <v>513</v>
      </c>
      <c r="C464" s="956"/>
      <c r="D464" s="957"/>
    </row>
    <row r="465" spans="1:4" ht="14.45" customHeight="1">
      <c r="A465" s="947"/>
      <c r="B465" s="285" t="s">
        <v>18</v>
      </c>
      <c r="C465" s="59" t="s">
        <v>122</v>
      </c>
      <c r="D465" s="92" t="s">
        <v>123</v>
      </c>
    </row>
    <row r="466" spans="1:4" ht="14.45" customHeight="1">
      <c r="A466" s="286" t="s">
        <v>67</v>
      </c>
      <c r="B466" s="287">
        <v>38.93891374783783</v>
      </c>
      <c r="C466" s="288">
        <v>9.1407903903408627</v>
      </c>
      <c r="D466" s="405">
        <v>29</v>
      </c>
    </row>
    <row r="467" spans="1:4" ht="14.45" customHeight="1">
      <c r="A467" s="291" t="s">
        <v>68</v>
      </c>
      <c r="B467" s="292">
        <v>26.788915548211129</v>
      </c>
      <c r="C467" s="293">
        <v>5.9990246193918972</v>
      </c>
      <c r="D467" s="407">
        <v>55</v>
      </c>
    </row>
    <row r="468" spans="1:4" ht="14.45" customHeight="1">
      <c r="A468" s="286" t="s">
        <v>93</v>
      </c>
      <c r="B468" s="295" t="s">
        <v>153</v>
      </c>
      <c r="C468" s="296" t="s">
        <v>153</v>
      </c>
      <c r="D468" s="409" t="s">
        <v>153</v>
      </c>
    </row>
    <row r="469" spans="1:4" ht="14.45" customHeight="1">
      <c r="A469" s="291" t="s">
        <v>70</v>
      </c>
      <c r="B469" s="292">
        <v>17.661163524181251</v>
      </c>
      <c r="C469" s="293">
        <v>11.411204514344959</v>
      </c>
      <c r="D469" s="407">
        <v>11</v>
      </c>
    </row>
    <row r="470" spans="1:4" ht="14.45" customHeight="1">
      <c r="A470" s="286" t="s">
        <v>71</v>
      </c>
      <c r="B470" s="295" t="s">
        <v>153</v>
      </c>
      <c r="C470" s="296" t="s">
        <v>153</v>
      </c>
      <c r="D470" s="409" t="s">
        <v>153</v>
      </c>
    </row>
    <row r="471" spans="1:4" ht="14.45" customHeight="1">
      <c r="A471" s="291" t="s">
        <v>72</v>
      </c>
      <c r="B471" s="298" t="s">
        <v>153</v>
      </c>
      <c r="C471" s="604" t="s">
        <v>153</v>
      </c>
      <c r="D471" s="605" t="s">
        <v>153</v>
      </c>
    </row>
    <row r="472" spans="1:4" ht="14.45" customHeight="1">
      <c r="A472" s="286" t="s">
        <v>73</v>
      </c>
      <c r="B472" s="287">
        <v>41.498029470891481</v>
      </c>
      <c r="C472" s="288">
        <v>12.04669956013465</v>
      </c>
      <c r="D472" s="405">
        <v>17</v>
      </c>
    </row>
    <row r="473" spans="1:4" ht="14.45" customHeight="1">
      <c r="A473" s="291" t="s">
        <v>74</v>
      </c>
      <c r="B473" s="298" t="s">
        <v>153</v>
      </c>
      <c r="C473" s="604" t="s">
        <v>153</v>
      </c>
      <c r="D473" s="605" t="s">
        <v>153</v>
      </c>
    </row>
    <row r="474" spans="1:4" ht="14.45" customHeight="1">
      <c r="A474" s="286" t="s">
        <v>75</v>
      </c>
      <c r="B474" s="287">
        <v>30.631895688557432</v>
      </c>
      <c r="C474" s="288">
        <v>8.1709427850310039</v>
      </c>
      <c r="D474" s="405">
        <v>32</v>
      </c>
    </row>
    <row r="475" spans="1:4" ht="14.45" customHeight="1">
      <c r="A475" s="291" t="s">
        <v>76</v>
      </c>
      <c r="B475" s="292">
        <v>20.090337512946661</v>
      </c>
      <c r="C475" s="293">
        <v>3.9334294800284879</v>
      </c>
      <c r="D475" s="407">
        <v>105</v>
      </c>
    </row>
    <row r="476" spans="1:4" ht="14.45" customHeight="1">
      <c r="A476" s="286" t="s">
        <v>77</v>
      </c>
      <c r="B476" s="287">
        <v>21.001231435452791</v>
      </c>
      <c r="C476" s="288">
        <v>8.5213022637342792</v>
      </c>
      <c r="D476" s="405">
        <v>22</v>
      </c>
    </row>
    <row r="477" spans="1:4" ht="14.45" customHeight="1">
      <c r="A477" s="291" t="s">
        <v>78</v>
      </c>
      <c r="B477" s="298" t="s">
        <v>153</v>
      </c>
      <c r="C477" s="604" t="s">
        <v>153</v>
      </c>
      <c r="D477" s="605" t="s">
        <v>153</v>
      </c>
    </row>
    <row r="478" spans="1:4" ht="14.45" customHeight="1">
      <c r="A478" s="286" t="s">
        <v>79</v>
      </c>
      <c r="B478" s="295" t="s">
        <v>153</v>
      </c>
      <c r="C478" s="296" t="s">
        <v>153</v>
      </c>
      <c r="D478" s="409" t="s">
        <v>153</v>
      </c>
    </row>
    <row r="479" spans="1:4" ht="14.45" customHeight="1">
      <c r="A479" s="291" t="s">
        <v>80</v>
      </c>
      <c r="B479" s="292">
        <v>15.80575114937983</v>
      </c>
      <c r="C479" s="293">
        <v>14.397398546426031</v>
      </c>
      <c r="D479" s="407">
        <v>7</v>
      </c>
    </row>
    <row r="480" spans="1:4" ht="14.45" customHeight="1">
      <c r="A480" s="286" t="s">
        <v>81</v>
      </c>
      <c r="B480" s="295" t="s">
        <v>153</v>
      </c>
      <c r="C480" s="296" t="s">
        <v>153</v>
      </c>
      <c r="D480" s="409" t="s">
        <v>153</v>
      </c>
    </row>
    <row r="481" spans="1:6" ht="14.45" customHeight="1">
      <c r="A481" s="299" t="s">
        <v>82</v>
      </c>
      <c r="B481" s="313">
        <v>20.569064353280648</v>
      </c>
      <c r="C481" s="314">
        <v>9.210782951001061</v>
      </c>
      <c r="D481" s="442">
        <v>19</v>
      </c>
    </row>
    <row r="482" spans="1:6" ht="14.45" customHeight="1">
      <c r="A482" s="301" t="s">
        <v>83</v>
      </c>
      <c r="B482" s="302">
        <v>28.711833005347181</v>
      </c>
      <c r="C482" s="303">
        <v>2.8144967412451178</v>
      </c>
      <c r="D482" s="414">
        <v>272</v>
      </c>
    </row>
    <row r="483" spans="1:6" ht="14.45" customHeight="1">
      <c r="A483" s="301" t="s">
        <v>84</v>
      </c>
      <c r="B483" s="302">
        <v>24.928598796139649</v>
      </c>
      <c r="C483" s="303">
        <v>5.9661541401617146</v>
      </c>
      <c r="D483" s="414">
        <v>54</v>
      </c>
    </row>
    <row r="484" spans="1:6" ht="14.45" customHeight="1">
      <c r="A484" s="305" t="s">
        <v>85</v>
      </c>
      <c r="B484" s="306">
        <v>28.123779906040191</v>
      </c>
      <c r="C484" s="307">
        <v>2.554651677305622</v>
      </c>
      <c r="D484" s="416">
        <v>326</v>
      </c>
    </row>
    <row r="485" spans="1:6" ht="22.5" customHeight="1">
      <c r="A485" s="840" t="s">
        <v>497</v>
      </c>
      <c r="B485" s="840"/>
      <c r="C485" s="840"/>
      <c r="D485" s="840"/>
    </row>
    <row r="486" spans="1:6" ht="55.5" customHeight="1">
      <c r="A486" s="840" t="s">
        <v>520</v>
      </c>
      <c r="B486" s="840"/>
      <c r="C486" s="840"/>
      <c r="D486" s="840"/>
    </row>
    <row r="487" spans="1:6" ht="35.450000000000003" customHeight="1">
      <c r="A487" s="840" t="s">
        <v>533</v>
      </c>
      <c r="B487" s="840"/>
      <c r="C487" s="840"/>
      <c r="D487" s="840"/>
    </row>
    <row r="489" spans="1:6" ht="29.25" customHeight="1">
      <c r="A489" s="951" t="s">
        <v>534</v>
      </c>
      <c r="B489" s="951"/>
      <c r="C489" s="951"/>
      <c r="D489" s="951"/>
      <c r="F489" s="258"/>
    </row>
    <row r="490" spans="1:6" ht="14.45" customHeight="1">
      <c r="A490" s="946" t="s">
        <v>59</v>
      </c>
      <c r="B490" s="955" t="s">
        <v>515</v>
      </c>
      <c r="C490" s="956"/>
      <c r="D490" s="957"/>
      <c r="F490" s="258"/>
    </row>
    <row r="491" spans="1:6" ht="14.45" customHeight="1">
      <c r="A491" s="947"/>
      <c r="B491" s="285" t="s">
        <v>18</v>
      </c>
      <c r="C491" s="59" t="s">
        <v>122</v>
      </c>
      <c r="D491" s="92" t="s">
        <v>123</v>
      </c>
    </row>
    <row r="492" spans="1:6" ht="14.45" customHeight="1">
      <c r="A492" s="286" t="s">
        <v>67</v>
      </c>
      <c r="B492" s="287">
        <v>82.530015209624679</v>
      </c>
      <c r="C492" s="288">
        <v>7.1207165239200076</v>
      </c>
      <c r="D492" s="405">
        <v>29</v>
      </c>
    </row>
    <row r="493" spans="1:6" ht="14.45" customHeight="1">
      <c r="A493" s="291" t="s">
        <v>68</v>
      </c>
      <c r="B493" s="292">
        <v>93.343935568083523</v>
      </c>
      <c r="C493" s="293">
        <v>3.834207265408367</v>
      </c>
      <c r="D493" s="407">
        <v>57</v>
      </c>
    </row>
    <row r="494" spans="1:6" ht="14.45" customHeight="1">
      <c r="A494" s="286" t="s">
        <v>93</v>
      </c>
      <c r="B494" s="295" t="s">
        <v>153</v>
      </c>
      <c r="C494" s="296" t="s">
        <v>153</v>
      </c>
      <c r="D494" s="409" t="s">
        <v>153</v>
      </c>
    </row>
    <row r="495" spans="1:6" ht="14.45" customHeight="1">
      <c r="A495" s="291" t="s">
        <v>70</v>
      </c>
      <c r="B495" s="292">
        <v>100</v>
      </c>
      <c r="C495" s="382" t="s">
        <v>581</v>
      </c>
      <c r="D495" s="407">
        <v>11</v>
      </c>
    </row>
    <row r="496" spans="1:6" ht="14.45" customHeight="1">
      <c r="A496" s="286" t="s">
        <v>71</v>
      </c>
      <c r="B496" s="295" t="s">
        <v>153</v>
      </c>
      <c r="C496" s="296" t="s">
        <v>153</v>
      </c>
      <c r="D496" s="409" t="s">
        <v>153</v>
      </c>
    </row>
    <row r="497" spans="1:4" ht="14.45" customHeight="1">
      <c r="A497" s="291" t="s">
        <v>72</v>
      </c>
      <c r="B497" s="298" t="s">
        <v>153</v>
      </c>
      <c r="C497" s="604" t="s">
        <v>153</v>
      </c>
      <c r="D497" s="605" t="s">
        <v>153</v>
      </c>
    </row>
    <row r="498" spans="1:4" ht="14.45" customHeight="1">
      <c r="A498" s="286" t="s">
        <v>73</v>
      </c>
      <c r="B498" s="287">
        <v>95.143441750368851</v>
      </c>
      <c r="C498" s="288">
        <v>4.7628610913707599</v>
      </c>
      <c r="D498" s="405">
        <v>18</v>
      </c>
    </row>
    <row r="499" spans="1:4" ht="14.45" customHeight="1">
      <c r="A499" s="291" t="s">
        <v>74</v>
      </c>
      <c r="B499" s="298" t="s">
        <v>153</v>
      </c>
      <c r="C499" s="604" t="s">
        <v>153</v>
      </c>
      <c r="D499" s="605" t="s">
        <v>153</v>
      </c>
    </row>
    <row r="500" spans="1:4" ht="14.45" customHeight="1">
      <c r="A500" s="286" t="s">
        <v>75</v>
      </c>
      <c r="B500" s="287">
        <v>94.48847988499007</v>
      </c>
      <c r="C500" s="288">
        <v>3.799088501337073</v>
      </c>
      <c r="D500" s="405">
        <v>35</v>
      </c>
    </row>
    <row r="501" spans="1:4" ht="14.45" customHeight="1">
      <c r="A501" s="291" t="s">
        <v>76</v>
      </c>
      <c r="B501" s="292">
        <v>92.92912342428636</v>
      </c>
      <c r="C501" s="293">
        <v>2.4234281102339681</v>
      </c>
      <c r="D501" s="407">
        <v>110</v>
      </c>
    </row>
    <row r="502" spans="1:4" ht="14.45" customHeight="1">
      <c r="A502" s="286" t="s">
        <v>77</v>
      </c>
      <c r="B502" s="287">
        <v>91.269720466102555</v>
      </c>
      <c r="C502" s="288">
        <v>5.9344586415866862</v>
      </c>
      <c r="D502" s="405">
        <v>22</v>
      </c>
    </row>
    <row r="503" spans="1:4" ht="14.45" customHeight="1">
      <c r="A503" s="291" t="s">
        <v>78</v>
      </c>
      <c r="B503" s="298" t="s">
        <v>153</v>
      </c>
      <c r="C503" s="604" t="s">
        <v>153</v>
      </c>
      <c r="D503" s="605" t="s">
        <v>153</v>
      </c>
    </row>
    <row r="504" spans="1:4" ht="14.45" customHeight="1">
      <c r="A504" s="286" t="s">
        <v>79</v>
      </c>
      <c r="B504" s="295" t="s">
        <v>153</v>
      </c>
      <c r="C504" s="296" t="s">
        <v>153</v>
      </c>
      <c r="D504" s="409" t="s">
        <v>153</v>
      </c>
    </row>
    <row r="505" spans="1:4" ht="14.45" customHeight="1">
      <c r="A505" s="291" t="s">
        <v>80</v>
      </c>
      <c r="B505" s="292">
        <v>58.257258925432808</v>
      </c>
      <c r="C505" s="293">
        <v>18.621437921823858</v>
      </c>
      <c r="D505" s="407">
        <v>7</v>
      </c>
    </row>
    <row r="506" spans="1:4" ht="14.45" customHeight="1">
      <c r="A506" s="286" t="s">
        <v>81</v>
      </c>
      <c r="B506" s="295" t="s">
        <v>153</v>
      </c>
      <c r="C506" s="296" t="s">
        <v>153</v>
      </c>
      <c r="D506" s="409" t="s">
        <v>153</v>
      </c>
    </row>
    <row r="507" spans="1:4" ht="14.45" customHeight="1">
      <c r="A507" s="299" t="s">
        <v>82</v>
      </c>
      <c r="B507" s="313">
        <v>94.692657898625967</v>
      </c>
      <c r="C507" s="314">
        <v>5.1712160836763958</v>
      </c>
      <c r="D507" s="442">
        <v>19</v>
      </c>
    </row>
    <row r="508" spans="1:4" ht="14.45" customHeight="1">
      <c r="A508" s="301" t="s">
        <v>83</v>
      </c>
      <c r="B508" s="302">
        <v>92.641478843195344</v>
      </c>
      <c r="C508" s="303">
        <v>1.5753107437754339</v>
      </c>
      <c r="D508" s="414">
        <v>283</v>
      </c>
    </row>
    <row r="509" spans="1:4" ht="14.45" customHeight="1">
      <c r="A509" s="301" t="s">
        <v>84</v>
      </c>
      <c r="B509" s="302">
        <v>91.819528304056192</v>
      </c>
      <c r="C509" s="303">
        <v>3.5638959017158292</v>
      </c>
      <c r="D509" s="414">
        <v>55</v>
      </c>
    </row>
    <row r="510" spans="1:4" ht="14.45" customHeight="1">
      <c r="A510" s="305" t="s">
        <v>85</v>
      </c>
      <c r="B510" s="306">
        <v>92.516280864884592</v>
      </c>
      <c r="C510" s="307">
        <v>1.4412835259328349</v>
      </c>
      <c r="D510" s="559">
        <v>338</v>
      </c>
    </row>
    <row r="511" spans="1:4" ht="22.5" customHeight="1">
      <c r="A511" s="840" t="s">
        <v>497</v>
      </c>
      <c r="B511" s="840"/>
      <c r="C511" s="840"/>
      <c r="D511" s="840"/>
    </row>
    <row r="512" spans="1:4" ht="54" customHeight="1">
      <c r="A512" s="840" t="s">
        <v>520</v>
      </c>
      <c r="B512" s="840"/>
      <c r="C512" s="840"/>
      <c r="D512" s="840"/>
    </row>
    <row r="513" spans="1:4" ht="35.450000000000003" customHeight="1">
      <c r="A513" s="840" t="s">
        <v>535</v>
      </c>
      <c r="B513" s="840"/>
      <c r="C513" s="840"/>
      <c r="D513" s="840"/>
    </row>
  </sheetData>
  <mergeCells count="132">
    <mergeCell ref="A265:G265"/>
    <mergeCell ref="A207:D207"/>
    <mergeCell ref="B211:D211"/>
    <mergeCell ref="A6:A7"/>
    <mergeCell ref="A17:G17"/>
    <mergeCell ref="B6:D6"/>
    <mergeCell ref="E6:G6"/>
    <mergeCell ref="A126:D126"/>
    <mergeCell ref="B130:D130"/>
    <mergeCell ref="A129:D129"/>
    <mergeCell ref="A151:D151"/>
    <mergeCell ref="A21:A23"/>
    <mergeCell ref="A75:D75"/>
    <mergeCell ref="A97:D97"/>
    <mergeCell ref="A98:D98"/>
    <mergeCell ref="A99:D99"/>
    <mergeCell ref="A44:K44"/>
    <mergeCell ref="A49:A50"/>
    <mergeCell ref="A76:A77"/>
    <mergeCell ref="A103:A104"/>
    <mergeCell ref="A130:A131"/>
    <mergeCell ref="G21:K21"/>
    <mergeCell ref="B22:C22"/>
    <mergeCell ref="D22:E22"/>
    <mergeCell ref="A263:K263"/>
    <mergeCell ref="G22:H22"/>
    <mergeCell ref="A356:D356"/>
    <mergeCell ref="A357:D357"/>
    <mergeCell ref="B282:C282"/>
    <mergeCell ref="D282:E282"/>
    <mergeCell ref="A304:K304"/>
    <mergeCell ref="A308:A309"/>
    <mergeCell ref="B308:D308"/>
    <mergeCell ref="A307:D307"/>
    <mergeCell ref="A331:D331"/>
    <mergeCell ref="A330:D330"/>
    <mergeCell ref="A329:D329"/>
    <mergeCell ref="A334:A335"/>
    <mergeCell ref="A70:D70"/>
    <mergeCell ref="A71:D71"/>
    <mergeCell ref="A72:D72"/>
    <mergeCell ref="B76:D76"/>
    <mergeCell ref="B334:D334"/>
    <mergeCell ref="A333:D333"/>
    <mergeCell ref="A355:D355"/>
    <mergeCell ref="A266:A267"/>
    <mergeCell ref="A43:K43"/>
    <mergeCell ref="A303:K303"/>
    <mergeCell ref="A513:D513"/>
    <mergeCell ref="A512:D512"/>
    <mergeCell ref="A511:D511"/>
    <mergeCell ref="A464:A465"/>
    <mergeCell ref="A490:A491"/>
    <mergeCell ref="B412:D412"/>
    <mergeCell ref="A411:D411"/>
    <mergeCell ref="A435:D435"/>
    <mergeCell ref="A434:D434"/>
    <mergeCell ref="A433:D433"/>
    <mergeCell ref="B438:D438"/>
    <mergeCell ref="A437:D437"/>
    <mergeCell ref="A461:D461"/>
    <mergeCell ref="A460:D460"/>
    <mergeCell ref="A459:D459"/>
    <mergeCell ref="A438:A439"/>
    <mergeCell ref="A412:A413"/>
    <mergeCell ref="B464:D464"/>
    <mergeCell ref="A463:D463"/>
    <mergeCell ref="A485:D485"/>
    <mergeCell ref="A486:D486"/>
    <mergeCell ref="A487:D487"/>
    <mergeCell ref="B490:D490"/>
    <mergeCell ref="A489:D489"/>
    <mergeCell ref="B360:D360"/>
    <mergeCell ref="A359:D359"/>
    <mergeCell ref="A383:D383"/>
    <mergeCell ref="A382:D382"/>
    <mergeCell ref="A381:D381"/>
    <mergeCell ref="B386:D386"/>
    <mergeCell ref="A385:D385"/>
    <mergeCell ref="A409:D409"/>
    <mergeCell ref="A408:D408"/>
    <mergeCell ref="A407:D407"/>
    <mergeCell ref="A360:A361"/>
    <mergeCell ref="A386:A387"/>
    <mergeCell ref="A3:K3"/>
    <mergeCell ref="A184:A185"/>
    <mergeCell ref="A211:A212"/>
    <mergeCell ref="A238:A239"/>
    <mergeCell ref="A281:A283"/>
    <mergeCell ref="A232:D232"/>
    <mergeCell ref="B238:D238"/>
    <mergeCell ref="A237:D237"/>
    <mergeCell ref="A261:D261"/>
    <mergeCell ref="A260:D260"/>
    <mergeCell ref="A259:D259"/>
    <mergeCell ref="B266:D266"/>
    <mergeCell ref="E266:G266"/>
    <mergeCell ref="A18:G18"/>
    <mergeCell ref="B21:F21"/>
    <mergeCell ref="I22:J22"/>
    <mergeCell ref="B49:D49"/>
    <mergeCell ref="A48:D48"/>
    <mergeCell ref="A210:D210"/>
    <mergeCell ref="A157:A158"/>
    <mergeCell ref="A234:D234"/>
    <mergeCell ref="A233:D233"/>
    <mergeCell ref="B103:D103"/>
    <mergeCell ref="A102:D102"/>
    <mergeCell ref="A5:G5"/>
    <mergeCell ref="A20:K20"/>
    <mergeCell ref="A45:K45"/>
    <mergeCell ref="A280:K280"/>
    <mergeCell ref="A305:K305"/>
    <mergeCell ref="A278:G278"/>
    <mergeCell ref="B281:F281"/>
    <mergeCell ref="G281:K281"/>
    <mergeCell ref="G282:H282"/>
    <mergeCell ref="I282:J282"/>
    <mergeCell ref="A124:D124"/>
    <mergeCell ref="A125:D125"/>
    <mergeCell ref="A152:D152"/>
    <mergeCell ref="A153:D153"/>
    <mergeCell ref="B157:D157"/>
    <mergeCell ref="A156:D156"/>
    <mergeCell ref="A277:G277"/>
    <mergeCell ref="A180:D180"/>
    <mergeCell ref="A179:D179"/>
    <mergeCell ref="A178:D178"/>
    <mergeCell ref="B184:D184"/>
    <mergeCell ref="A183:D183"/>
    <mergeCell ref="A205:D205"/>
    <mergeCell ref="A206:D206"/>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146"/>
  <sheetViews>
    <sheetView zoomScale="80" zoomScaleNormal="80" workbookViewId="0">
      <pane xSplit="1" topLeftCell="B1" activePane="topRight" state="frozen"/>
      <selection pane="topRight"/>
    </sheetView>
  </sheetViews>
  <sheetFormatPr baseColWidth="10" defaultColWidth="11.125" defaultRowHeight="15"/>
  <cols>
    <col min="1" max="1" width="23.5" style="609" customWidth="1"/>
    <col min="2" max="7" width="11.125" style="609" customWidth="1"/>
    <col min="8" max="16384" width="11.125" style="609"/>
  </cols>
  <sheetData>
    <row r="1" spans="1:7" s="150" customFormat="1" ht="14.85" customHeight="1">
      <c r="A1" s="622" t="s">
        <v>541</v>
      </c>
      <c r="B1" s="609"/>
      <c r="C1" s="609"/>
      <c r="D1" s="609"/>
      <c r="E1" s="609"/>
      <c r="F1" s="609"/>
      <c r="G1" s="609"/>
    </row>
    <row r="2" spans="1:7" s="150" customFormat="1" ht="14.85" customHeight="1">
      <c r="A2" s="151"/>
      <c r="B2" s="609"/>
      <c r="C2" s="609"/>
      <c r="D2" s="609"/>
      <c r="E2" s="609"/>
      <c r="F2" s="609"/>
      <c r="G2" s="609"/>
    </row>
    <row r="3" spans="1:7" ht="23.25">
      <c r="A3" s="841">
        <v>2022</v>
      </c>
      <c r="B3" s="841"/>
      <c r="C3" s="841"/>
      <c r="D3" s="841"/>
      <c r="E3" s="841"/>
      <c r="F3" s="841"/>
      <c r="G3" s="841"/>
    </row>
    <row r="4" spans="1:7" s="150" customFormat="1">
      <c r="A4" s="151"/>
      <c r="B4" s="609"/>
      <c r="C4" s="609"/>
      <c r="D4" s="609"/>
      <c r="E4" s="609"/>
      <c r="F4" s="609"/>
      <c r="G4" s="609"/>
    </row>
    <row r="5" spans="1:7" ht="29.45" customHeight="1">
      <c r="A5" s="864" t="s">
        <v>91</v>
      </c>
      <c r="B5" s="864"/>
      <c r="C5" s="864"/>
      <c r="D5" s="864"/>
      <c r="E5" s="864"/>
      <c r="F5" s="864"/>
      <c r="G5" s="864"/>
    </row>
    <row r="6" spans="1:7" ht="88.5" customHeight="1">
      <c r="A6" s="857" t="s">
        <v>59</v>
      </c>
      <c r="B6" s="670" t="s">
        <v>542</v>
      </c>
      <c r="C6" s="625" t="s">
        <v>543</v>
      </c>
      <c r="D6" s="671" t="s">
        <v>544</v>
      </c>
      <c r="E6" s="625" t="s">
        <v>545</v>
      </c>
      <c r="F6" s="72" t="s">
        <v>546</v>
      </c>
      <c r="G6" s="73" t="s">
        <v>547</v>
      </c>
    </row>
    <row r="7" spans="1:7" ht="15.75" thickBot="1">
      <c r="A7" s="858"/>
      <c r="B7" s="859" t="s">
        <v>8</v>
      </c>
      <c r="C7" s="860"/>
      <c r="D7" s="861"/>
      <c r="E7" s="862" t="s">
        <v>92</v>
      </c>
      <c r="F7" s="860"/>
      <c r="G7" s="863"/>
    </row>
    <row r="8" spans="1:7">
      <c r="A8" s="495" t="s">
        <v>67</v>
      </c>
      <c r="B8" s="8">
        <v>647</v>
      </c>
      <c r="C8" s="32">
        <v>5335</v>
      </c>
      <c r="D8" s="19">
        <v>1662</v>
      </c>
      <c r="E8" s="183">
        <v>2.5687789799072642</v>
      </c>
      <c r="F8" s="183">
        <v>3.2099879663056559</v>
      </c>
      <c r="G8" s="79">
        <v>8.2457496136012356</v>
      </c>
    </row>
    <row r="9" spans="1:7">
      <c r="A9" s="496" t="s">
        <v>68</v>
      </c>
      <c r="B9" s="6">
        <v>446</v>
      </c>
      <c r="C9" s="33">
        <v>4131</v>
      </c>
      <c r="D9" s="20">
        <v>1069</v>
      </c>
      <c r="E9" s="184">
        <v>2.3968609865470851</v>
      </c>
      <c r="F9" s="184">
        <v>3.8643592142188963</v>
      </c>
      <c r="G9" s="78">
        <v>9.2623318385650233</v>
      </c>
    </row>
    <row r="10" spans="1:7">
      <c r="A10" s="495" t="s">
        <v>93</v>
      </c>
      <c r="B10" s="8">
        <v>335</v>
      </c>
      <c r="C10" s="32">
        <v>3132</v>
      </c>
      <c r="D10" s="19">
        <v>670</v>
      </c>
      <c r="E10" s="183">
        <v>2</v>
      </c>
      <c r="F10" s="183">
        <v>4.6746268656716419</v>
      </c>
      <c r="G10" s="79">
        <v>9.3492537313432837</v>
      </c>
    </row>
    <row r="11" spans="1:7">
      <c r="A11" s="496" t="s">
        <v>70</v>
      </c>
      <c r="B11" s="672" t="s">
        <v>581</v>
      </c>
      <c r="C11" s="627" t="s">
        <v>581</v>
      </c>
      <c r="D11" s="673" t="s">
        <v>581</v>
      </c>
      <c r="E11" s="627" t="s">
        <v>581</v>
      </c>
      <c r="F11" s="627" t="s">
        <v>581</v>
      </c>
      <c r="G11" s="627" t="s">
        <v>581</v>
      </c>
    </row>
    <row r="12" spans="1:7">
      <c r="A12" s="495" t="s">
        <v>71</v>
      </c>
      <c r="B12" s="8">
        <v>21</v>
      </c>
      <c r="C12" s="32">
        <v>204</v>
      </c>
      <c r="D12" s="19">
        <v>44</v>
      </c>
      <c r="E12" s="183">
        <v>2.0952380952380953</v>
      </c>
      <c r="F12" s="183">
        <v>4.6363636363636367</v>
      </c>
      <c r="G12" s="79">
        <v>9.7142857142857135</v>
      </c>
    </row>
    <row r="13" spans="1:7">
      <c r="A13" s="496" t="s">
        <v>72</v>
      </c>
      <c r="B13" s="6">
        <v>151</v>
      </c>
      <c r="C13" s="33">
        <v>1840</v>
      </c>
      <c r="D13" s="20">
        <v>371</v>
      </c>
      <c r="E13" s="184">
        <v>2.4569536423841059</v>
      </c>
      <c r="F13" s="184">
        <v>4.9595687331536391</v>
      </c>
      <c r="G13" s="78">
        <v>12.185430463576159</v>
      </c>
    </row>
    <row r="14" spans="1:7">
      <c r="A14" s="495" t="s">
        <v>73</v>
      </c>
      <c r="B14" s="8">
        <v>125</v>
      </c>
      <c r="C14" s="32">
        <v>1092</v>
      </c>
      <c r="D14" s="19">
        <v>260</v>
      </c>
      <c r="E14" s="183">
        <v>2.08</v>
      </c>
      <c r="F14" s="183">
        <v>4.2</v>
      </c>
      <c r="G14" s="79">
        <v>8.7360000000000007</v>
      </c>
    </row>
    <row r="15" spans="1:7">
      <c r="A15" s="496" t="s">
        <v>74</v>
      </c>
      <c r="B15" s="6">
        <v>132</v>
      </c>
      <c r="C15" s="33">
        <v>1124</v>
      </c>
      <c r="D15" s="20">
        <v>270</v>
      </c>
      <c r="E15" s="184">
        <v>2.0454545454545454</v>
      </c>
      <c r="F15" s="184">
        <v>4.162962962962963</v>
      </c>
      <c r="G15" s="78">
        <v>8.5151515151515156</v>
      </c>
    </row>
    <row r="16" spans="1:7">
      <c r="A16" s="495" t="s">
        <v>75</v>
      </c>
      <c r="B16" s="8">
        <v>735</v>
      </c>
      <c r="C16" s="32">
        <v>6534</v>
      </c>
      <c r="D16" s="19">
        <v>1733</v>
      </c>
      <c r="E16" s="183">
        <v>2.3578231292517007</v>
      </c>
      <c r="F16" s="183">
        <v>3.7703404500865552</v>
      </c>
      <c r="G16" s="79">
        <v>8.8897959183673461</v>
      </c>
    </row>
    <row r="17" spans="1:9">
      <c r="A17" s="496" t="s">
        <v>76</v>
      </c>
      <c r="B17" s="6">
        <v>2254</v>
      </c>
      <c r="C17" s="33">
        <v>19299</v>
      </c>
      <c r="D17" s="20">
        <v>4874</v>
      </c>
      <c r="E17" s="184">
        <v>2.1623779946761315</v>
      </c>
      <c r="F17" s="184">
        <v>3.9595814526056627</v>
      </c>
      <c r="G17" s="78">
        <v>8.5621118012422368</v>
      </c>
    </row>
    <row r="18" spans="1:9">
      <c r="A18" s="495" t="s">
        <v>77</v>
      </c>
      <c r="B18" s="674" t="s">
        <v>581</v>
      </c>
      <c r="C18" s="628" t="s">
        <v>581</v>
      </c>
      <c r="D18" s="675" t="s">
        <v>581</v>
      </c>
      <c r="E18" s="628" t="s">
        <v>581</v>
      </c>
      <c r="F18" s="628" t="s">
        <v>581</v>
      </c>
      <c r="G18" s="628" t="s">
        <v>581</v>
      </c>
    </row>
    <row r="19" spans="1:9">
      <c r="A19" s="496" t="s">
        <v>78</v>
      </c>
      <c r="B19" s="6">
        <v>42</v>
      </c>
      <c r="C19" s="33">
        <v>428</v>
      </c>
      <c r="D19" s="20">
        <v>104</v>
      </c>
      <c r="E19" s="184">
        <v>2.4761904761904763</v>
      </c>
      <c r="F19" s="184">
        <v>4.115384615384615</v>
      </c>
      <c r="G19" s="78">
        <v>10.19047619047619</v>
      </c>
    </row>
    <row r="20" spans="1:9">
      <c r="A20" s="495" t="s">
        <v>94</v>
      </c>
      <c r="B20" s="8">
        <v>17</v>
      </c>
      <c r="C20" s="32">
        <v>83</v>
      </c>
      <c r="D20" s="19">
        <v>34</v>
      </c>
      <c r="E20" s="183">
        <v>2</v>
      </c>
      <c r="F20" s="183">
        <v>2.4411764705882355</v>
      </c>
      <c r="G20" s="79">
        <v>4.882352941176471</v>
      </c>
    </row>
    <row r="21" spans="1:9">
      <c r="A21" s="496" t="s">
        <v>80</v>
      </c>
      <c r="B21" s="672" t="s">
        <v>581</v>
      </c>
      <c r="C21" s="627" t="s">
        <v>581</v>
      </c>
      <c r="D21" s="673" t="s">
        <v>581</v>
      </c>
      <c r="E21" s="627" t="s">
        <v>581</v>
      </c>
      <c r="F21" s="627" t="s">
        <v>581</v>
      </c>
      <c r="G21" s="627" t="s">
        <v>581</v>
      </c>
    </row>
    <row r="22" spans="1:9">
      <c r="A22" s="495" t="s">
        <v>81</v>
      </c>
      <c r="B22" s="674" t="s">
        <v>581</v>
      </c>
      <c r="C22" s="628" t="s">
        <v>581</v>
      </c>
      <c r="D22" s="675" t="s">
        <v>581</v>
      </c>
      <c r="E22" s="628" t="s">
        <v>581</v>
      </c>
      <c r="F22" s="628" t="s">
        <v>581</v>
      </c>
      <c r="G22" s="628" t="s">
        <v>581</v>
      </c>
    </row>
    <row r="23" spans="1:9">
      <c r="A23" s="497" t="s">
        <v>82</v>
      </c>
      <c r="B23" s="672" t="s">
        <v>581</v>
      </c>
      <c r="C23" s="627" t="s">
        <v>581</v>
      </c>
      <c r="D23" s="673" t="s">
        <v>581</v>
      </c>
      <c r="E23" s="627" t="s">
        <v>581</v>
      </c>
      <c r="F23" s="627" t="s">
        <v>581</v>
      </c>
      <c r="G23" s="627" t="s">
        <v>581</v>
      </c>
    </row>
    <row r="24" spans="1:9">
      <c r="A24" s="69" t="s">
        <v>83</v>
      </c>
      <c r="B24" s="211">
        <v>4421</v>
      </c>
      <c r="C24" s="164">
        <v>38863</v>
      </c>
      <c r="D24" s="676">
        <v>10117</v>
      </c>
      <c r="E24" s="187">
        <v>2.2883962904320287</v>
      </c>
      <c r="F24" s="187">
        <v>3.8413561332410793</v>
      </c>
      <c r="G24" s="188">
        <v>8.7905451255372089</v>
      </c>
    </row>
    <row r="25" spans="1:9">
      <c r="A25" s="70" t="s">
        <v>84</v>
      </c>
      <c r="B25" s="212">
        <v>484</v>
      </c>
      <c r="C25" s="170">
        <v>4339</v>
      </c>
      <c r="D25" s="677">
        <v>974</v>
      </c>
      <c r="E25" s="189">
        <v>2.0123966942148761</v>
      </c>
      <c r="F25" s="189">
        <v>4.4548254620123204</v>
      </c>
      <c r="G25" s="190">
        <v>8.9648760330578519</v>
      </c>
    </row>
    <row r="26" spans="1:9">
      <c r="A26" s="71" t="s">
        <v>85</v>
      </c>
      <c r="B26" s="678">
        <v>4905</v>
      </c>
      <c r="C26" s="176">
        <v>43202</v>
      </c>
      <c r="D26" s="679">
        <v>11091</v>
      </c>
      <c r="E26" s="191">
        <v>2.2611620795107035</v>
      </c>
      <c r="F26" s="191">
        <v>3.895230366964205</v>
      </c>
      <c r="G26" s="192">
        <v>8.8077471967380223</v>
      </c>
    </row>
    <row r="27" spans="1:9" ht="15.6" customHeight="1">
      <c r="A27" s="840" t="s">
        <v>595</v>
      </c>
      <c r="B27" s="840"/>
      <c r="C27" s="840"/>
      <c r="D27" s="840"/>
      <c r="E27" s="840"/>
      <c r="F27" s="840"/>
      <c r="G27" s="840"/>
    </row>
    <row r="28" spans="1:9" ht="36.950000000000003" customHeight="1">
      <c r="A28" s="840" t="s">
        <v>596</v>
      </c>
      <c r="B28" s="840"/>
      <c r="C28" s="840"/>
      <c r="D28" s="840"/>
      <c r="E28" s="840"/>
      <c r="F28" s="840"/>
      <c r="G28" s="840"/>
    </row>
    <row r="29" spans="1:9" s="624" customFormat="1" ht="13.5" customHeight="1">
      <c r="A29" s="856" t="s">
        <v>597</v>
      </c>
      <c r="B29" s="840"/>
      <c r="C29" s="840"/>
      <c r="D29" s="840"/>
      <c r="E29" s="840"/>
      <c r="F29" s="840"/>
      <c r="G29" s="840"/>
    </row>
    <row r="30" spans="1:9" ht="33.950000000000003" customHeight="1">
      <c r="A30" s="840" t="s">
        <v>580</v>
      </c>
      <c r="B30" s="840"/>
      <c r="C30" s="840"/>
      <c r="D30" s="840"/>
      <c r="E30" s="840"/>
      <c r="F30" s="840"/>
      <c r="G30" s="840"/>
      <c r="H30" s="210"/>
      <c r="I30" s="626"/>
    </row>
    <row r="32" spans="1:9" ht="23.25">
      <c r="A32" s="841">
        <v>2021</v>
      </c>
      <c r="B32" s="841"/>
      <c r="C32" s="841"/>
      <c r="D32" s="841"/>
      <c r="E32" s="841"/>
      <c r="F32" s="841"/>
      <c r="G32" s="841"/>
    </row>
    <row r="33" spans="1:7">
      <c r="A33" s="182"/>
    </row>
    <row r="34" spans="1:7" ht="30.75" customHeight="1">
      <c r="A34" s="864" t="s">
        <v>565</v>
      </c>
      <c r="B34" s="864"/>
      <c r="C34" s="864"/>
      <c r="D34" s="864"/>
      <c r="E34" s="864"/>
      <c r="F34" s="864"/>
      <c r="G34" s="864"/>
    </row>
    <row r="35" spans="1:7" ht="92.1" customHeight="1">
      <c r="A35" s="857" t="s">
        <v>59</v>
      </c>
      <c r="B35" s="670" t="s">
        <v>542</v>
      </c>
      <c r="C35" s="625" t="s">
        <v>543</v>
      </c>
      <c r="D35" s="671" t="s">
        <v>544</v>
      </c>
      <c r="E35" s="625" t="s">
        <v>545</v>
      </c>
      <c r="F35" s="72" t="s">
        <v>546</v>
      </c>
      <c r="G35" s="73" t="s">
        <v>547</v>
      </c>
    </row>
    <row r="36" spans="1:7" ht="14.45" customHeight="1" thickBot="1">
      <c r="A36" s="858"/>
      <c r="B36" s="859" t="s">
        <v>8</v>
      </c>
      <c r="C36" s="860"/>
      <c r="D36" s="861"/>
      <c r="E36" s="862" t="s">
        <v>92</v>
      </c>
      <c r="F36" s="860"/>
      <c r="G36" s="863"/>
    </row>
    <row r="37" spans="1:7">
      <c r="A37" s="495" t="s">
        <v>67</v>
      </c>
      <c r="B37" s="8">
        <v>597</v>
      </c>
      <c r="C37" s="32">
        <v>4669</v>
      </c>
      <c r="D37" s="19">
        <v>1416</v>
      </c>
      <c r="E37" s="183">
        <v>2.3718592964824121</v>
      </c>
      <c r="F37" s="183">
        <v>3.2973163841807911</v>
      </c>
      <c r="G37" s="79">
        <v>7.8207705192629815</v>
      </c>
    </row>
    <row r="38" spans="1:7">
      <c r="A38" s="496" t="s">
        <v>68</v>
      </c>
      <c r="B38" s="6">
        <v>434</v>
      </c>
      <c r="C38" s="33">
        <v>3998</v>
      </c>
      <c r="D38" s="20">
        <v>1033</v>
      </c>
      <c r="E38" s="184">
        <v>2.3801843317972349</v>
      </c>
      <c r="F38" s="184">
        <v>3.8702807357212006</v>
      </c>
      <c r="G38" s="78">
        <v>9.2119815668202758</v>
      </c>
    </row>
    <row r="39" spans="1:7">
      <c r="A39" s="495" t="s">
        <v>93</v>
      </c>
      <c r="B39" s="8">
        <v>337</v>
      </c>
      <c r="C39" s="32">
        <v>3145</v>
      </c>
      <c r="D39" s="19">
        <v>674</v>
      </c>
      <c r="E39" s="183">
        <v>2</v>
      </c>
      <c r="F39" s="183">
        <v>4.6661721068249262</v>
      </c>
      <c r="G39" s="79">
        <v>9.3323442136498524</v>
      </c>
    </row>
    <row r="40" spans="1:7">
      <c r="A40" s="496" t="s">
        <v>70</v>
      </c>
      <c r="B40" s="672" t="s">
        <v>581</v>
      </c>
      <c r="C40" s="627" t="s">
        <v>581</v>
      </c>
      <c r="D40" s="673" t="s">
        <v>581</v>
      </c>
      <c r="E40" s="627" t="s">
        <v>581</v>
      </c>
      <c r="F40" s="627" t="s">
        <v>581</v>
      </c>
      <c r="G40" s="627" t="s">
        <v>581</v>
      </c>
    </row>
    <row r="41" spans="1:7">
      <c r="A41" s="495" t="s">
        <v>71</v>
      </c>
      <c r="B41" s="8">
        <v>22</v>
      </c>
      <c r="C41" s="32">
        <v>200</v>
      </c>
      <c r="D41" s="19">
        <v>45</v>
      </c>
      <c r="E41" s="183">
        <v>2.0454545454545454</v>
      </c>
      <c r="F41" s="183">
        <v>4.4444444444444446</v>
      </c>
      <c r="G41" s="79">
        <v>9.0909090909090917</v>
      </c>
    </row>
    <row r="42" spans="1:7">
      <c r="A42" s="496" t="s">
        <v>72</v>
      </c>
      <c r="B42" s="6">
        <v>151</v>
      </c>
      <c r="C42" s="33">
        <v>1859</v>
      </c>
      <c r="D42" s="20">
        <v>376</v>
      </c>
      <c r="E42" s="184">
        <v>2.4900662251655628</v>
      </c>
      <c r="F42" s="184">
        <v>4.9441489361702127</v>
      </c>
      <c r="G42" s="78">
        <v>12.311258278145695</v>
      </c>
    </row>
    <row r="43" spans="1:7">
      <c r="A43" s="495" t="s">
        <v>73</v>
      </c>
      <c r="B43" s="8">
        <v>109</v>
      </c>
      <c r="C43" s="32">
        <v>928</v>
      </c>
      <c r="D43" s="19">
        <v>226</v>
      </c>
      <c r="E43" s="183">
        <v>2.073394495412844</v>
      </c>
      <c r="F43" s="183">
        <v>4.1061946902654869</v>
      </c>
      <c r="G43" s="79">
        <v>8.5137614678899087</v>
      </c>
    </row>
    <row r="44" spans="1:7">
      <c r="A44" s="496" t="s">
        <v>74</v>
      </c>
      <c r="B44" s="6">
        <v>150</v>
      </c>
      <c r="C44" s="33">
        <v>1294</v>
      </c>
      <c r="D44" s="20">
        <v>306</v>
      </c>
      <c r="E44" s="184">
        <v>2.04</v>
      </c>
      <c r="F44" s="184">
        <v>4.2287581699346406</v>
      </c>
      <c r="G44" s="78">
        <v>8.6266666666666669</v>
      </c>
    </row>
    <row r="45" spans="1:7">
      <c r="A45" s="495" t="s">
        <v>75</v>
      </c>
      <c r="B45" s="8">
        <v>693</v>
      </c>
      <c r="C45" s="32">
        <v>6200</v>
      </c>
      <c r="D45" s="19">
        <v>1599</v>
      </c>
      <c r="E45" s="183">
        <v>2.3073593073593073</v>
      </c>
      <c r="F45" s="183">
        <v>3.8774233896185115</v>
      </c>
      <c r="G45" s="79">
        <v>8.9466089466089471</v>
      </c>
    </row>
    <row r="46" spans="1:7">
      <c r="A46" s="496" t="s">
        <v>76</v>
      </c>
      <c r="B46" s="6">
        <v>2141</v>
      </c>
      <c r="C46" s="33">
        <v>18362</v>
      </c>
      <c r="D46" s="20">
        <v>4669</v>
      </c>
      <c r="E46" s="184">
        <v>2.1807566557683327</v>
      </c>
      <c r="F46" s="184">
        <v>3.9327479117584065</v>
      </c>
      <c r="G46" s="78">
        <v>8.5763661840261562</v>
      </c>
    </row>
    <row r="47" spans="1:7">
      <c r="A47" s="495" t="s">
        <v>77</v>
      </c>
      <c r="B47" s="674" t="s">
        <v>581</v>
      </c>
      <c r="C47" s="628" t="s">
        <v>581</v>
      </c>
      <c r="D47" s="675" t="s">
        <v>581</v>
      </c>
      <c r="E47" s="628" t="s">
        <v>581</v>
      </c>
      <c r="F47" s="628" t="s">
        <v>581</v>
      </c>
      <c r="G47" s="628" t="s">
        <v>581</v>
      </c>
    </row>
    <row r="48" spans="1:7">
      <c r="A48" s="496" t="s">
        <v>78</v>
      </c>
      <c r="B48" s="6">
        <v>38</v>
      </c>
      <c r="C48" s="33">
        <v>375</v>
      </c>
      <c r="D48" s="20">
        <v>95</v>
      </c>
      <c r="E48" s="184">
        <v>2.5</v>
      </c>
      <c r="F48" s="184">
        <v>3.9473684210526314</v>
      </c>
      <c r="G48" s="78">
        <v>9.8684210526315788</v>
      </c>
    </row>
    <row r="49" spans="1:7">
      <c r="A49" s="495" t="s">
        <v>94</v>
      </c>
      <c r="B49" s="8">
        <v>18</v>
      </c>
      <c r="C49" s="32">
        <v>88</v>
      </c>
      <c r="D49" s="19">
        <v>36</v>
      </c>
      <c r="E49" s="183">
        <v>2</v>
      </c>
      <c r="F49" s="183">
        <v>2.4444444444444446</v>
      </c>
      <c r="G49" s="79">
        <v>4.8888888888888893</v>
      </c>
    </row>
    <row r="50" spans="1:7">
      <c r="A50" s="496" t="s">
        <v>80</v>
      </c>
      <c r="B50" s="672" t="s">
        <v>581</v>
      </c>
      <c r="C50" s="627" t="s">
        <v>581</v>
      </c>
      <c r="D50" s="673" t="s">
        <v>581</v>
      </c>
      <c r="E50" s="627" t="s">
        <v>581</v>
      </c>
      <c r="F50" s="627" t="s">
        <v>581</v>
      </c>
      <c r="G50" s="627" t="s">
        <v>581</v>
      </c>
    </row>
    <row r="51" spans="1:7">
      <c r="A51" s="495" t="s">
        <v>81</v>
      </c>
      <c r="B51" s="674" t="s">
        <v>581</v>
      </c>
      <c r="C51" s="628" t="s">
        <v>581</v>
      </c>
      <c r="D51" s="675" t="s">
        <v>581</v>
      </c>
      <c r="E51" s="628" t="s">
        <v>581</v>
      </c>
      <c r="F51" s="628" t="s">
        <v>581</v>
      </c>
      <c r="G51" s="628" t="s">
        <v>581</v>
      </c>
    </row>
    <row r="52" spans="1:7" ht="15.75" thickBot="1">
      <c r="A52" s="497" t="s">
        <v>82</v>
      </c>
      <c r="B52" s="672" t="s">
        <v>581</v>
      </c>
      <c r="C52" s="627" t="s">
        <v>581</v>
      </c>
      <c r="D52" s="673" t="s">
        <v>581</v>
      </c>
      <c r="E52" s="627" t="s">
        <v>581</v>
      </c>
      <c r="F52" s="627" t="s">
        <v>581</v>
      </c>
      <c r="G52" s="627" t="s">
        <v>581</v>
      </c>
    </row>
    <row r="53" spans="1:7">
      <c r="A53" s="69" t="s">
        <v>83</v>
      </c>
      <c r="B53" s="211">
        <v>4185</v>
      </c>
      <c r="C53" s="164">
        <v>36591</v>
      </c>
      <c r="D53" s="676">
        <v>9459</v>
      </c>
      <c r="E53" s="187">
        <v>2.2602150537634409</v>
      </c>
      <c r="F53" s="187">
        <v>3.8683793212813193</v>
      </c>
      <c r="G53" s="188">
        <v>8.7433691756272403</v>
      </c>
    </row>
    <row r="54" spans="1:7">
      <c r="A54" s="70" t="s">
        <v>84</v>
      </c>
      <c r="B54" s="212">
        <v>505</v>
      </c>
      <c r="C54" s="170">
        <v>4527</v>
      </c>
      <c r="D54" s="677">
        <v>1016</v>
      </c>
      <c r="E54" s="189">
        <v>2.0118811881188119</v>
      </c>
      <c r="F54" s="189">
        <v>4.4557086614173231</v>
      </c>
      <c r="G54" s="190">
        <v>8.9643564356435643</v>
      </c>
    </row>
    <row r="55" spans="1:7">
      <c r="A55" s="71" t="s">
        <v>85</v>
      </c>
      <c r="B55" s="678">
        <v>4690</v>
      </c>
      <c r="C55" s="176">
        <v>41118</v>
      </c>
      <c r="D55" s="679">
        <v>10475</v>
      </c>
      <c r="E55" s="191">
        <v>2.2334754797441363</v>
      </c>
      <c r="F55" s="191">
        <v>3.925346062052506</v>
      </c>
      <c r="G55" s="192">
        <v>8.7671641791044781</v>
      </c>
    </row>
    <row r="56" spans="1:7" ht="14.1" customHeight="1">
      <c r="A56" s="840" t="s">
        <v>595</v>
      </c>
      <c r="B56" s="840"/>
      <c r="C56" s="840"/>
      <c r="D56" s="840"/>
      <c r="E56" s="840"/>
      <c r="F56" s="840"/>
      <c r="G56" s="840"/>
    </row>
    <row r="57" spans="1:7" ht="35.450000000000003" customHeight="1">
      <c r="A57" s="840" t="s">
        <v>596</v>
      </c>
      <c r="B57" s="840"/>
      <c r="C57" s="840"/>
      <c r="D57" s="840"/>
      <c r="E57" s="840"/>
      <c r="F57" s="840"/>
      <c r="G57" s="840"/>
    </row>
    <row r="58" spans="1:7" s="624" customFormat="1" ht="13.5" customHeight="1">
      <c r="A58" s="856" t="s">
        <v>597</v>
      </c>
      <c r="B58" s="840"/>
      <c r="C58" s="840"/>
      <c r="D58" s="840"/>
      <c r="E58" s="840"/>
      <c r="F58" s="840"/>
      <c r="G58" s="840"/>
    </row>
    <row r="59" spans="1:7" ht="32.450000000000003" customHeight="1">
      <c r="A59" s="840" t="s">
        <v>585</v>
      </c>
      <c r="B59" s="840"/>
      <c r="C59" s="840"/>
      <c r="D59" s="840"/>
      <c r="E59" s="840"/>
      <c r="F59" s="840"/>
      <c r="G59" s="840"/>
    </row>
    <row r="61" spans="1:7" ht="23.25">
      <c r="A61" s="841">
        <v>2020</v>
      </c>
      <c r="B61" s="841"/>
      <c r="C61" s="841"/>
      <c r="D61" s="841"/>
      <c r="E61" s="841"/>
      <c r="F61" s="841"/>
      <c r="G61" s="841"/>
    </row>
    <row r="62" spans="1:7">
      <c r="A62" s="182"/>
    </row>
    <row r="63" spans="1:7" ht="29.25" customHeight="1">
      <c r="A63" s="864" t="s">
        <v>566</v>
      </c>
      <c r="B63" s="864"/>
      <c r="C63" s="864"/>
      <c r="D63" s="864"/>
      <c r="E63" s="864"/>
      <c r="F63" s="864"/>
      <c r="G63" s="864"/>
    </row>
    <row r="64" spans="1:7" ht="92.1" customHeight="1">
      <c r="A64" s="857" t="s">
        <v>59</v>
      </c>
      <c r="B64" s="670" t="s">
        <v>542</v>
      </c>
      <c r="C64" s="625" t="s">
        <v>543</v>
      </c>
      <c r="D64" s="671" t="s">
        <v>544</v>
      </c>
      <c r="E64" s="625" t="s">
        <v>545</v>
      </c>
      <c r="F64" s="72" t="s">
        <v>546</v>
      </c>
      <c r="G64" s="73" t="s">
        <v>547</v>
      </c>
    </row>
    <row r="65" spans="1:7" ht="14.45" customHeight="1" thickBot="1">
      <c r="A65" s="858"/>
      <c r="B65" s="859" t="s">
        <v>8</v>
      </c>
      <c r="C65" s="860"/>
      <c r="D65" s="861"/>
      <c r="E65" s="862" t="s">
        <v>92</v>
      </c>
      <c r="F65" s="860"/>
      <c r="G65" s="863"/>
    </row>
    <row r="66" spans="1:7">
      <c r="A66" s="495" t="s">
        <v>67</v>
      </c>
      <c r="B66" s="8">
        <v>562</v>
      </c>
      <c r="C66" s="32">
        <v>4663</v>
      </c>
      <c r="D66" s="19">
        <v>1302</v>
      </c>
      <c r="E66" s="183">
        <v>2.3167259786476868</v>
      </c>
      <c r="F66" s="183">
        <v>3.5814132104454686</v>
      </c>
      <c r="G66" s="79">
        <v>8.2971530249110312</v>
      </c>
    </row>
    <row r="67" spans="1:7">
      <c r="A67" s="496" t="s">
        <v>68</v>
      </c>
      <c r="B67" s="6">
        <v>424</v>
      </c>
      <c r="C67" s="33">
        <v>3917</v>
      </c>
      <c r="D67" s="20">
        <v>1006</v>
      </c>
      <c r="E67" s="184">
        <v>2.3726415094339623</v>
      </c>
      <c r="F67" s="184">
        <v>3.893638170974155</v>
      </c>
      <c r="G67" s="78">
        <v>9.2382075471698109</v>
      </c>
    </row>
    <row r="68" spans="1:7">
      <c r="A68" s="495" t="s">
        <v>93</v>
      </c>
      <c r="B68" s="8">
        <v>330</v>
      </c>
      <c r="C68" s="32">
        <v>3151</v>
      </c>
      <c r="D68" s="19">
        <v>660</v>
      </c>
      <c r="E68" s="183">
        <v>2</v>
      </c>
      <c r="F68" s="183">
        <v>4.7742424242424244</v>
      </c>
      <c r="G68" s="79">
        <v>9.5484848484848488</v>
      </c>
    </row>
    <row r="69" spans="1:7">
      <c r="A69" s="496" t="s">
        <v>70</v>
      </c>
      <c r="B69" s="672" t="s">
        <v>581</v>
      </c>
      <c r="C69" s="627" t="s">
        <v>581</v>
      </c>
      <c r="D69" s="673" t="s">
        <v>581</v>
      </c>
      <c r="E69" s="627" t="s">
        <v>581</v>
      </c>
      <c r="F69" s="627" t="s">
        <v>581</v>
      </c>
      <c r="G69" s="627" t="s">
        <v>581</v>
      </c>
    </row>
    <row r="70" spans="1:7">
      <c r="A70" s="495" t="s">
        <v>71</v>
      </c>
      <c r="B70" s="8">
        <v>24</v>
      </c>
      <c r="C70" s="32">
        <v>239</v>
      </c>
      <c r="D70" s="19">
        <v>50</v>
      </c>
      <c r="E70" s="183">
        <v>2.0833333333333335</v>
      </c>
      <c r="F70" s="183">
        <v>4.78</v>
      </c>
      <c r="G70" s="79">
        <v>9.9583333333333339</v>
      </c>
    </row>
    <row r="71" spans="1:7">
      <c r="A71" s="496" t="s">
        <v>72</v>
      </c>
      <c r="B71" s="6">
        <v>158</v>
      </c>
      <c r="C71" s="33">
        <v>2053</v>
      </c>
      <c r="D71" s="20">
        <v>403</v>
      </c>
      <c r="E71" s="184">
        <v>2.5506329113924049</v>
      </c>
      <c r="F71" s="184">
        <v>5.0942928039702231</v>
      </c>
      <c r="G71" s="78">
        <v>12.99367088607595</v>
      </c>
    </row>
    <row r="72" spans="1:7">
      <c r="A72" s="495" t="s">
        <v>73</v>
      </c>
      <c r="B72" s="8">
        <v>96</v>
      </c>
      <c r="C72" s="32">
        <v>837</v>
      </c>
      <c r="D72" s="19">
        <v>202</v>
      </c>
      <c r="E72" s="183">
        <v>2.1041666666666665</v>
      </c>
      <c r="F72" s="183">
        <v>4.1435643564356432</v>
      </c>
      <c r="G72" s="79">
        <v>8.71875</v>
      </c>
    </row>
    <row r="73" spans="1:7">
      <c r="A73" s="496" t="s">
        <v>74</v>
      </c>
      <c r="B73" s="6">
        <v>169</v>
      </c>
      <c r="C73" s="33">
        <v>1523</v>
      </c>
      <c r="D73" s="20">
        <v>345</v>
      </c>
      <c r="E73" s="184">
        <v>2.0414201183431953</v>
      </c>
      <c r="F73" s="184">
        <v>4.4144927536231888</v>
      </c>
      <c r="G73" s="78">
        <v>9.0118343195266277</v>
      </c>
    </row>
    <row r="74" spans="1:7">
      <c r="A74" s="495" t="s">
        <v>75</v>
      </c>
      <c r="B74" s="8">
        <v>675</v>
      </c>
      <c r="C74" s="32">
        <v>6240</v>
      </c>
      <c r="D74" s="19">
        <v>1576</v>
      </c>
      <c r="E74" s="183">
        <v>2.3348148148148149</v>
      </c>
      <c r="F74" s="183">
        <v>3.9593908629441623</v>
      </c>
      <c r="G74" s="79">
        <v>9.2444444444444436</v>
      </c>
    </row>
    <row r="75" spans="1:7">
      <c r="A75" s="496" t="s">
        <v>76</v>
      </c>
      <c r="B75" s="6">
        <v>1991</v>
      </c>
      <c r="C75" s="33">
        <v>17107</v>
      </c>
      <c r="D75" s="20">
        <v>4374</v>
      </c>
      <c r="E75" s="184">
        <v>2.1968859869412354</v>
      </c>
      <c r="F75" s="184">
        <v>3.9110653863740286</v>
      </c>
      <c r="G75" s="78">
        <v>8.5921647413360116</v>
      </c>
    </row>
    <row r="76" spans="1:7">
      <c r="A76" s="495" t="s">
        <v>77</v>
      </c>
      <c r="B76" s="674" t="s">
        <v>581</v>
      </c>
      <c r="C76" s="628" t="s">
        <v>581</v>
      </c>
      <c r="D76" s="675" t="s">
        <v>581</v>
      </c>
      <c r="E76" s="628" t="s">
        <v>581</v>
      </c>
      <c r="F76" s="628" t="s">
        <v>581</v>
      </c>
      <c r="G76" s="628" t="s">
        <v>581</v>
      </c>
    </row>
    <row r="77" spans="1:7">
      <c r="A77" s="496" t="s">
        <v>78</v>
      </c>
      <c r="B77" s="6">
        <v>38</v>
      </c>
      <c r="C77" s="33">
        <v>398</v>
      </c>
      <c r="D77" s="20">
        <v>98</v>
      </c>
      <c r="E77" s="184">
        <v>2.5789473684210527</v>
      </c>
      <c r="F77" s="184">
        <v>4.0612244897959187</v>
      </c>
      <c r="G77" s="78">
        <v>10.473684210526315</v>
      </c>
    </row>
    <row r="78" spans="1:7">
      <c r="A78" s="495" t="s">
        <v>94</v>
      </c>
      <c r="B78" s="8">
        <v>19</v>
      </c>
      <c r="C78" s="32">
        <v>93</v>
      </c>
      <c r="D78" s="19">
        <v>38</v>
      </c>
      <c r="E78" s="183">
        <v>2</v>
      </c>
      <c r="F78" s="183">
        <v>2.4473684210526314</v>
      </c>
      <c r="G78" s="79">
        <v>4.8947368421052628</v>
      </c>
    </row>
    <row r="79" spans="1:7">
      <c r="A79" s="496" t="s">
        <v>80</v>
      </c>
      <c r="B79" s="672" t="s">
        <v>581</v>
      </c>
      <c r="C79" s="627" t="s">
        <v>581</v>
      </c>
      <c r="D79" s="673" t="s">
        <v>581</v>
      </c>
      <c r="E79" s="627" t="s">
        <v>581</v>
      </c>
      <c r="F79" s="627" t="s">
        <v>581</v>
      </c>
      <c r="G79" s="627" t="s">
        <v>581</v>
      </c>
    </row>
    <row r="80" spans="1:7">
      <c r="A80" s="495" t="s">
        <v>81</v>
      </c>
      <c r="B80" s="674" t="s">
        <v>581</v>
      </c>
      <c r="C80" s="628" t="s">
        <v>581</v>
      </c>
      <c r="D80" s="675" t="s">
        <v>581</v>
      </c>
      <c r="E80" s="628" t="s">
        <v>581</v>
      </c>
      <c r="F80" s="628" t="s">
        <v>581</v>
      </c>
      <c r="G80" s="628" t="s">
        <v>581</v>
      </c>
    </row>
    <row r="81" spans="1:7" ht="15.75" thickBot="1">
      <c r="A81" s="497" t="s">
        <v>82</v>
      </c>
      <c r="B81" s="672" t="s">
        <v>581</v>
      </c>
      <c r="C81" s="627" t="s">
        <v>581</v>
      </c>
      <c r="D81" s="673" t="s">
        <v>581</v>
      </c>
      <c r="E81" s="627" t="s">
        <v>581</v>
      </c>
      <c r="F81" s="627" t="s">
        <v>581</v>
      </c>
      <c r="G81" s="627" t="s">
        <v>581</v>
      </c>
    </row>
    <row r="82" spans="1:7">
      <c r="A82" s="69" t="s">
        <v>83</v>
      </c>
      <c r="B82" s="211">
        <v>3968</v>
      </c>
      <c r="C82" s="164">
        <v>35454</v>
      </c>
      <c r="D82" s="676">
        <v>9011</v>
      </c>
      <c r="E82" s="187">
        <v>2.2709173387096775</v>
      </c>
      <c r="F82" s="187">
        <v>3.9345244700921098</v>
      </c>
      <c r="G82" s="188">
        <v>8.9349798387096779</v>
      </c>
    </row>
    <row r="83" spans="1:7">
      <c r="A83" s="70" t="s">
        <v>84</v>
      </c>
      <c r="B83" s="212">
        <v>518</v>
      </c>
      <c r="C83" s="170">
        <v>4767</v>
      </c>
      <c r="D83" s="677">
        <v>1043</v>
      </c>
      <c r="E83" s="189">
        <v>2.0135135135135136</v>
      </c>
      <c r="F83" s="189">
        <v>4.5704697986577179</v>
      </c>
      <c r="G83" s="190">
        <v>9.2027027027027035</v>
      </c>
    </row>
    <row r="84" spans="1:7">
      <c r="A84" s="71" t="s">
        <v>85</v>
      </c>
      <c r="B84" s="678">
        <v>4486</v>
      </c>
      <c r="C84" s="176">
        <v>40221</v>
      </c>
      <c r="D84" s="679">
        <v>10054</v>
      </c>
      <c r="E84" s="191">
        <v>2.2411948283548817</v>
      </c>
      <c r="F84" s="191">
        <v>4.0004973145016907</v>
      </c>
      <c r="G84" s="192">
        <v>8.9658938921087827</v>
      </c>
    </row>
    <row r="85" spans="1:7" ht="14.45" customHeight="1">
      <c r="A85" s="840" t="s">
        <v>595</v>
      </c>
      <c r="B85" s="840"/>
      <c r="C85" s="840"/>
      <c r="D85" s="840"/>
      <c r="E85" s="840"/>
      <c r="F85" s="840"/>
      <c r="G85" s="840"/>
    </row>
    <row r="86" spans="1:7" ht="36" customHeight="1">
      <c r="A86" s="840" t="s">
        <v>596</v>
      </c>
      <c r="B86" s="840"/>
      <c r="C86" s="840"/>
      <c r="D86" s="840"/>
      <c r="E86" s="840"/>
      <c r="F86" s="840"/>
      <c r="G86" s="840"/>
    </row>
    <row r="87" spans="1:7" s="624" customFormat="1" ht="13.5" customHeight="1">
      <c r="A87" s="856" t="s">
        <v>597</v>
      </c>
      <c r="B87" s="840"/>
      <c r="C87" s="840"/>
      <c r="D87" s="840"/>
      <c r="E87" s="840"/>
      <c r="F87" s="840"/>
      <c r="G87" s="840"/>
    </row>
    <row r="88" spans="1:7" ht="33" customHeight="1">
      <c r="A88" s="840" t="s">
        <v>582</v>
      </c>
      <c r="B88" s="840"/>
      <c r="C88" s="840"/>
      <c r="D88" s="840"/>
      <c r="E88" s="840"/>
      <c r="F88" s="840"/>
      <c r="G88" s="840"/>
    </row>
    <row r="90" spans="1:7" ht="23.25">
      <c r="A90" s="841">
        <v>2019</v>
      </c>
      <c r="B90" s="841"/>
      <c r="C90" s="841"/>
      <c r="D90" s="841"/>
      <c r="E90" s="841"/>
      <c r="F90" s="841"/>
      <c r="G90" s="841"/>
    </row>
    <row r="92" spans="1:7" ht="29.45" customHeight="1">
      <c r="A92" s="864" t="s">
        <v>567</v>
      </c>
      <c r="B92" s="864"/>
      <c r="C92" s="864"/>
      <c r="D92" s="864"/>
      <c r="E92" s="864"/>
      <c r="F92" s="864"/>
      <c r="G92" s="864"/>
    </row>
    <row r="93" spans="1:7" ht="97.5" customHeight="1">
      <c r="A93" s="857" t="s">
        <v>59</v>
      </c>
      <c r="B93" s="670" t="s">
        <v>542</v>
      </c>
      <c r="C93" s="625" t="s">
        <v>543</v>
      </c>
      <c r="D93" s="671" t="s">
        <v>544</v>
      </c>
      <c r="E93" s="625" t="s">
        <v>545</v>
      </c>
      <c r="F93" s="72" t="s">
        <v>546</v>
      </c>
      <c r="G93" s="73" t="s">
        <v>547</v>
      </c>
    </row>
    <row r="94" spans="1:7" ht="14.45" customHeight="1" thickBot="1">
      <c r="A94" s="858"/>
      <c r="B94" s="859" t="s">
        <v>8</v>
      </c>
      <c r="C94" s="860"/>
      <c r="D94" s="861"/>
      <c r="E94" s="862" t="s">
        <v>92</v>
      </c>
      <c r="F94" s="860"/>
      <c r="G94" s="863"/>
    </row>
    <row r="95" spans="1:7">
      <c r="A95" s="495" t="s">
        <v>67</v>
      </c>
      <c r="B95" s="8">
        <v>490</v>
      </c>
      <c r="C95" s="32">
        <v>4102</v>
      </c>
      <c r="D95" s="19">
        <v>1139</v>
      </c>
      <c r="E95" s="183">
        <v>2.3244897959183675</v>
      </c>
      <c r="F95" s="183">
        <v>3.601404741000878</v>
      </c>
      <c r="G95" s="79">
        <v>8.3714285714285719</v>
      </c>
    </row>
    <row r="96" spans="1:7">
      <c r="A96" s="496" t="s">
        <v>68</v>
      </c>
      <c r="B96" s="6">
        <v>391</v>
      </c>
      <c r="C96" s="33">
        <v>3757</v>
      </c>
      <c r="D96" s="20">
        <v>954</v>
      </c>
      <c r="E96" s="184">
        <v>2.4398976982097187</v>
      </c>
      <c r="F96" s="184">
        <v>3.9381551362683438</v>
      </c>
      <c r="G96" s="78">
        <v>9.6086956521739122</v>
      </c>
    </row>
    <row r="97" spans="1:7">
      <c r="A97" s="495" t="s">
        <v>93</v>
      </c>
      <c r="B97" s="8">
        <v>314</v>
      </c>
      <c r="C97" s="32">
        <v>3002</v>
      </c>
      <c r="D97" s="19">
        <v>628</v>
      </c>
      <c r="E97" s="183">
        <v>2</v>
      </c>
      <c r="F97" s="183">
        <v>4.7802547770700636</v>
      </c>
      <c r="G97" s="79">
        <v>9.5605095541401273</v>
      </c>
    </row>
    <row r="98" spans="1:7">
      <c r="A98" s="496" t="s">
        <v>70</v>
      </c>
      <c r="B98" s="672" t="s">
        <v>581</v>
      </c>
      <c r="C98" s="627" t="s">
        <v>581</v>
      </c>
      <c r="D98" s="673" t="s">
        <v>581</v>
      </c>
      <c r="E98" s="627" t="s">
        <v>581</v>
      </c>
      <c r="F98" s="627" t="s">
        <v>581</v>
      </c>
      <c r="G98" s="627" t="s">
        <v>581</v>
      </c>
    </row>
    <row r="99" spans="1:7">
      <c r="A99" s="495" t="s">
        <v>71</v>
      </c>
      <c r="B99" s="8">
        <v>24</v>
      </c>
      <c r="C99" s="32">
        <v>237</v>
      </c>
      <c r="D99" s="19">
        <v>52</v>
      </c>
      <c r="E99" s="183">
        <v>2.1666666666666665</v>
      </c>
      <c r="F99" s="183">
        <v>4.5576923076923075</v>
      </c>
      <c r="G99" s="79">
        <v>9.875</v>
      </c>
    </row>
    <row r="100" spans="1:7">
      <c r="A100" s="496" t="s">
        <v>72</v>
      </c>
      <c r="B100" s="6">
        <v>151</v>
      </c>
      <c r="C100" s="33">
        <v>2004</v>
      </c>
      <c r="D100" s="20">
        <v>391</v>
      </c>
      <c r="E100" s="184">
        <v>2.5894039735099339</v>
      </c>
      <c r="F100" s="184">
        <v>5.125319693094629</v>
      </c>
      <c r="G100" s="78">
        <v>13.271523178807946</v>
      </c>
    </row>
    <row r="101" spans="1:7">
      <c r="A101" s="495" t="s">
        <v>73</v>
      </c>
      <c r="B101" s="8">
        <v>92</v>
      </c>
      <c r="C101" s="32">
        <v>802</v>
      </c>
      <c r="D101" s="19">
        <v>196</v>
      </c>
      <c r="E101" s="183">
        <v>2.1304347826086958</v>
      </c>
      <c r="F101" s="183">
        <v>4.091836734693878</v>
      </c>
      <c r="G101" s="79">
        <v>8.7173913043478262</v>
      </c>
    </row>
    <row r="102" spans="1:7">
      <c r="A102" s="496" t="s">
        <v>74</v>
      </c>
      <c r="B102" s="6">
        <v>176</v>
      </c>
      <c r="C102" s="33">
        <v>1636</v>
      </c>
      <c r="D102" s="20">
        <v>361</v>
      </c>
      <c r="E102" s="184">
        <v>2.0511363636363638</v>
      </c>
      <c r="F102" s="184">
        <v>4.5318559556786706</v>
      </c>
      <c r="G102" s="78">
        <v>9.295454545454545</v>
      </c>
    </row>
    <row r="103" spans="1:7">
      <c r="A103" s="495" t="s">
        <v>75</v>
      </c>
      <c r="B103" s="8">
        <v>644</v>
      </c>
      <c r="C103" s="32">
        <v>6008</v>
      </c>
      <c r="D103" s="19">
        <v>1504</v>
      </c>
      <c r="E103" s="183">
        <v>2.3354037267080745</v>
      </c>
      <c r="F103" s="183">
        <v>3.9946808510638299</v>
      </c>
      <c r="G103" s="79">
        <v>9.329192546583851</v>
      </c>
    </row>
    <row r="104" spans="1:7">
      <c r="A104" s="496" t="s">
        <v>76</v>
      </c>
      <c r="B104" s="6">
        <v>1752</v>
      </c>
      <c r="C104" s="33">
        <v>15083</v>
      </c>
      <c r="D104" s="20">
        <v>3858</v>
      </c>
      <c r="E104" s="184">
        <v>2.202054794520548</v>
      </c>
      <c r="F104" s="184">
        <v>3.9095386210471745</v>
      </c>
      <c r="G104" s="78">
        <v>8.6090182648401825</v>
      </c>
    </row>
    <row r="105" spans="1:7">
      <c r="A105" s="495" t="s">
        <v>77</v>
      </c>
      <c r="B105" s="674" t="s">
        <v>581</v>
      </c>
      <c r="C105" s="628" t="s">
        <v>581</v>
      </c>
      <c r="D105" s="675" t="s">
        <v>581</v>
      </c>
      <c r="E105" s="628" t="s">
        <v>581</v>
      </c>
      <c r="F105" s="628" t="s">
        <v>581</v>
      </c>
      <c r="G105" s="628" t="s">
        <v>581</v>
      </c>
    </row>
    <row r="106" spans="1:7">
      <c r="A106" s="496" t="s">
        <v>78</v>
      </c>
      <c r="B106" s="6">
        <v>35</v>
      </c>
      <c r="C106" s="33">
        <v>378</v>
      </c>
      <c r="D106" s="20">
        <v>89</v>
      </c>
      <c r="E106" s="184">
        <v>2.5428571428571427</v>
      </c>
      <c r="F106" s="184">
        <v>4.2471910112359552</v>
      </c>
      <c r="G106" s="78">
        <v>10.8</v>
      </c>
    </row>
    <row r="107" spans="1:7">
      <c r="A107" s="495" t="s">
        <v>94</v>
      </c>
      <c r="B107" s="8">
        <v>13</v>
      </c>
      <c r="C107" s="32">
        <v>62</v>
      </c>
      <c r="D107" s="19">
        <v>26</v>
      </c>
      <c r="E107" s="183">
        <v>2</v>
      </c>
      <c r="F107" s="183">
        <v>2.3846153846153846</v>
      </c>
      <c r="G107" s="79">
        <v>4.7692307692307692</v>
      </c>
    </row>
    <row r="108" spans="1:7">
      <c r="A108" s="496" t="s">
        <v>80</v>
      </c>
      <c r="B108" s="672" t="s">
        <v>581</v>
      </c>
      <c r="C108" s="627" t="s">
        <v>581</v>
      </c>
      <c r="D108" s="673" t="s">
        <v>581</v>
      </c>
      <c r="E108" s="627" t="s">
        <v>581</v>
      </c>
      <c r="F108" s="627" t="s">
        <v>581</v>
      </c>
      <c r="G108" s="627" t="s">
        <v>581</v>
      </c>
    </row>
    <row r="109" spans="1:7">
      <c r="A109" s="495" t="s">
        <v>81</v>
      </c>
      <c r="B109" s="674" t="s">
        <v>581</v>
      </c>
      <c r="C109" s="628" t="s">
        <v>581</v>
      </c>
      <c r="D109" s="675" t="s">
        <v>581</v>
      </c>
      <c r="E109" s="628" t="s">
        <v>581</v>
      </c>
      <c r="F109" s="628" t="s">
        <v>581</v>
      </c>
      <c r="G109" s="628" t="s">
        <v>581</v>
      </c>
    </row>
    <row r="110" spans="1:7" ht="15.75" thickBot="1">
      <c r="A110" s="497" t="s">
        <v>82</v>
      </c>
      <c r="B110" s="672" t="s">
        <v>581</v>
      </c>
      <c r="C110" s="627" t="s">
        <v>581</v>
      </c>
      <c r="D110" s="673" t="s">
        <v>581</v>
      </c>
      <c r="E110" s="627" t="s">
        <v>581</v>
      </c>
      <c r="F110" s="627" t="s">
        <v>581</v>
      </c>
      <c r="G110" s="627" t="s">
        <v>581</v>
      </c>
    </row>
    <row r="111" spans="1:7">
      <c r="A111" s="69" t="s">
        <v>83</v>
      </c>
      <c r="B111" s="211">
        <v>3579</v>
      </c>
      <c r="C111" s="164">
        <v>32371</v>
      </c>
      <c r="D111" s="676">
        <v>8183</v>
      </c>
      <c r="E111" s="187">
        <v>2.2863928471640125</v>
      </c>
      <c r="F111" s="187">
        <v>3.9558841500672126</v>
      </c>
      <c r="G111" s="188">
        <v>9.0447052249231632</v>
      </c>
    </row>
    <row r="112" spans="1:7">
      <c r="A112" s="70" t="s">
        <v>84</v>
      </c>
      <c r="B112" s="212">
        <v>503</v>
      </c>
      <c r="C112" s="170">
        <v>4700</v>
      </c>
      <c r="D112" s="677">
        <v>1015</v>
      </c>
      <c r="E112" s="189">
        <v>2.017892644135189</v>
      </c>
      <c r="F112" s="189">
        <v>4.6305418719211824</v>
      </c>
      <c r="G112" s="190">
        <v>9.3439363817097423</v>
      </c>
    </row>
    <row r="113" spans="1:7">
      <c r="A113" s="71" t="s">
        <v>85</v>
      </c>
      <c r="B113" s="678">
        <v>4082</v>
      </c>
      <c r="C113" s="176">
        <v>37071</v>
      </c>
      <c r="D113" s="679">
        <v>9198</v>
      </c>
      <c r="E113" s="191">
        <v>2.2533072023517882</v>
      </c>
      <c r="F113" s="191">
        <v>4.0303326810176126</v>
      </c>
      <c r="G113" s="192">
        <v>9.0815776580107794</v>
      </c>
    </row>
    <row r="114" spans="1:7" ht="14.1" customHeight="1">
      <c r="A114" s="840" t="s">
        <v>595</v>
      </c>
      <c r="B114" s="840"/>
      <c r="C114" s="840"/>
      <c r="D114" s="840"/>
      <c r="E114" s="840"/>
      <c r="F114" s="840"/>
      <c r="G114" s="840"/>
    </row>
    <row r="115" spans="1:7" ht="36.75" customHeight="1">
      <c r="A115" s="840" t="s">
        <v>596</v>
      </c>
      <c r="B115" s="840"/>
      <c r="C115" s="840"/>
      <c r="D115" s="840"/>
      <c r="E115" s="840"/>
      <c r="F115" s="840"/>
      <c r="G115" s="840"/>
    </row>
    <row r="116" spans="1:7" s="624" customFormat="1" ht="13.5" customHeight="1">
      <c r="A116" s="856" t="s">
        <v>597</v>
      </c>
      <c r="B116" s="840"/>
      <c r="C116" s="840"/>
      <c r="D116" s="840"/>
      <c r="E116" s="840"/>
      <c r="F116" s="840"/>
      <c r="G116" s="840"/>
    </row>
    <row r="117" spans="1:7" s="624" customFormat="1" ht="38.1" customHeight="1">
      <c r="A117" s="840" t="s">
        <v>583</v>
      </c>
      <c r="B117" s="840"/>
      <c r="C117" s="840"/>
      <c r="D117" s="840"/>
      <c r="E117" s="840"/>
      <c r="F117" s="840"/>
      <c r="G117" s="840"/>
    </row>
    <row r="119" spans="1:7" ht="23.25">
      <c r="A119" s="841">
        <v>2018</v>
      </c>
      <c r="B119" s="841"/>
      <c r="C119" s="841"/>
      <c r="D119" s="841"/>
      <c r="E119" s="841"/>
      <c r="F119" s="841"/>
      <c r="G119" s="841"/>
    </row>
    <row r="121" spans="1:7" ht="29.25" customHeight="1">
      <c r="A121" s="864" t="s">
        <v>568</v>
      </c>
      <c r="B121" s="864"/>
      <c r="C121" s="864"/>
      <c r="D121" s="864"/>
      <c r="E121" s="864"/>
      <c r="F121" s="864"/>
      <c r="G121" s="864"/>
    </row>
    <row r="122" spans="1:7" ht="88.5" customHeight="1">
      <c r="A122" s="857" t="s">
        <v>59</v>
      </c>
      <c r="B122" s="670" t="s">
        <v>542</v>
      </c>
      <c r="C122" s="625" t="s">
        <v>543</v>
      </c>
      <c r="D122" s="671" t="s">
        <v>544</v>
      </c>
      <c r="E122" s="625" t="s">
        <v>545</v>
      </c>
      <c r="F122" s="72" t="s">
        <v>546</v>
      </c>
      <c r="G122" s="73" t="s">
        <v>547</v>
      </c>
    </row>
    <row r="123" spans="1:7" ht="14.45" customHeight="1" thickBot="1">
      <c r="A123" s="858"/>
      <c r="B123" s="859" t="s">
        <v>8</v>
      </c>
      <c r="C123" s="860"/>
      <c r="D123" s="861"/>
      <c r="E123" s="862" t="s">
        <v>92</v>
      </c>
      <c r="F123" s="860"/>
      <c r="G123" s="863"/>
    </row>
    <row r="124" spans="1:7">
      <c r="A124" s="495" t="s">
        <v>67</v>
      </c>
      <c r="B124" s="8">
        <v>434</v>
      </c>
      <c r="C124" s="32">
        <v>3703</v>
      </c>
      <c r="D124" s="19">
        <v>1054</v>
      </c>
      <c r="E124" s="183">
        <v>2.4285714285714284</v>
      </c>
      <c r="F124" s="183">
        <v>3.5132827324478177</v>
      </c>
      <c r="G124" s="79">
        <v>8.5322580645161299</v>
      </c>
    </row>
    <row r="125" spans="1:7">
      <c r="A125" s="496" t="s">
        <v>68</v>
      </c>
      <c r="B125" s="6">
        <v>338</v>
      </c>
      <c r="C125" s="33">
        <v>3236</v>
      </c>
      <c r="D125" s="20">
        <v>863</v>
      </c>
      <c r="E125" s="184">
        <v>2.5532544378698225</v>
      </c>
      <c r="F125" s="184">
        <v>3.749710312862109</v>
      </c>
      <c r="G125" s="78">
        <v>9.5739644970414197</v>
      </c>
    </row>
    <row r="126" spans="1:7">
      <c r="A126" s="495" t="s">
        <v>93</v>
      </c>
      <c r="B126" s="8">
        <v>304</v>
      </c>
      <c r="C126" s="32">
        <v>2905</v>
      </c>
      <c r="D126" s="19">
        <v>608</v>
      </c>
      <c r="E126" s="183">
        <v>2</v>
      </c>
      <c r="F126" s="183">
        <v>4.7779605263157894</v>
      </c>
      <c r="G126" s="79">
        <v>9.5559210526315788</v>
      </c>
    </row>
    <row r="127" spans="1:7">
      <c r="A127" s="496" t="s">
        <v>70</v>
      </c>
      <c r="B127" s="672" t="s">
        <v>581</v>
      </c>
      <c r="C127" s="627" t="s">
        <v>581</v>
      </c>
      <c r="D127" s="673" t="s">
        <v>581</v>
      </c>
      <c r="E127" s="627" t="s">
        <v>581</v>
      </c>
      <c r="F127" s="627" t="s">
        <v>581</v>
      </c>
      <c r="G127" s="627" t="s">
        <v>581</v>
      </c>
    </row>
    <row r="128" spans="1:7">
      <c r="A128" s="495" t="s">
        <v>71</v>
      </c>
      <c r="B128" s="8">
        <v>26</v>
      </c>
      <c r="C128" s="32">
        <v>245</v>
      </c>
      <c r="D128" s="19">
        <v>58</v>
      </c>
      <c r="E128" s="183">
        <v>2.2307692307692308</v>
      </c>
      <c r="F128" s="183">
        <v>4.2241379310344831</v>
      </c>
      <c r="G128" s="79">
        <v>9.4230769230769234</v>
      </c>
    </row>
    <row r="129" spans="1:7">
      <c r="A129" s="496" t="s">
        <v>95</v>
      </c>
      <c r="B129" s="6">
        <v>154</v>
      </c>
      <c r="C129" s="33">
        <v>2113</v>
      </c>
      <c r="D129" s="20">
        <v>400</v>
      </c>
      <c r="E129" s="184">
        <v>2.5974025974025974</v>
      </c>
      <c r="F129" s="184">
        <v>5.2824999999999998</v>
      </c>
      <c r="G129" s="78">
        <v>13.720779220779221</v>
      </c>
    </row>
    <row r="130" spans="1:7">
      <c r="A130" s="495" t="s">
        <v>73</v>
      </c>
      <c r="B130" s="8">
        <v>98</v>
      </c>
      <c r="C130" s="32">
        <v>846</v>
      </c>
      <c r="D130" s="19">
        <v>210</v>
      </c>
      <c r="E130" s="183">
        <v>2.1428571428571428</v>
      </c>
      <c r="F130" s="183">
        <v>4.0285714285714285</v>
      </c>
      <c r="G130" s="79">
        <v>8.6326530612244898</v>
      </c>
    </row>
    <row r="131" spans="1:7">
      <c r="A131" s="496" t="s">
        <v>74</v>
      </c>
      <c r="B131" s="6">
        <v>188</v>
      </c>
      <c r="C131" s="33">
        <v>1695</v>
      </c>
      <c r="D131" s="20">
        <v>383</v>
      </c>
      <c r="E131" s="184">
        <v>2.0372340425531914</v>
      </c>
      <c r="F131" s="184">
        <v>4.4255874673629245</v>
      </c>
      <c r="G131" s="78">
        <v>9.0159574468085104</v>
      </c>
    </row>
    <row r="132" spans="1:7">
      <c r="A132" s="495" t="s">
        <v>75</v>
      </c>
      <c r="B132" s="8">
        <v>612</v>
      </c>
      <c r="C132" s="32">
        <v>5734</v>
      </c>
      <c r="D132" s="19">
        <v>1478</v>
      </c>
      <c r="E132" s="183">
        <v>2.4150326797385619</v>
      </c>
      <c r="F132" s="183">
        <v>3.8795669824086603</v>
      </c>
      <c r="G132" s="79">
        <v>9.3692810457516345</v>
      </c>
    </row>
    <row r="133" spans="1:7">
      <c r="A133" s="496" t="s">
        <v>76</v>
      </c>
      <c r="B133" s="6">
        <v>1517</v>
      </c>
      <c r="C133" s="33">
        <v>13092</v>
      </c>
      <c r="D133" s="20">
        <v>3331</v>
      </c>
      <c r="E133" s="184">
        <v>2.1957811470006594</v>
      </c>
      <c r="F133" s="184">
        <v>3.9303512458721106</v>
      </c>
      <c r="G133" s="78">
        <v>8.6301911667765321</v>
      </c>
    </row>
    <row r="134" spans="1:7">
      <c r="A134" s="495" t="s">
        <v>77</v>
      </c>
      <c r="B134" s="674" t="s">
        <v>581</v>
      </c>
      <c r="C134" s="628" t="s">
        <v>581</v>
      </c>
      <c r="D134" s="675" t="s">
        <v>581</v>
      </c>
      <c r="E134" s="628" t="s">
        <v>581</v>
      </c>
      <c r="F134" s="628" t="s">
        <v>581</v>
      </c>
      <c r="G134" s="628" t="s">
        <v>581</v>
      </c>
    </row>
    <row r="135" spans="1:7">
      <c r="A135" s="496" t="s">
        <v>78</v>
      </c>
      <c r="B135" s="6">
        <v>32</v>
      </c>
      <c r="C135" s="33">
        <v>349</v>
      </c>
      <c r="D135" s="20">
        <v>81</v>
      </c>
      <c r="E135" s="184">
        <v>2.53125</v>
      </c>
      <c r="F135" s="184">
        <v>4.3086419753086416</v>
      </c>
      <c r="G135" s="78">
        <v>10.90625</v>
      </c>
    </row>
    <row r="136" spans="1:7">
      <c r="A136" s="495" t="s">
        <v>94</v>
      </c>
      <c r="B136" s="8">
        <v>14</v>
      </c>
      <c r="C136" s="32">
        <v>66</v>
      </c>
      <c r="D136" s="19">
        <v>28</v>
      </c>
      <c r="E136" s="183">
        <v>2</v>
      </c>
      <c r="F136" s="183">
        <v>2.3571428571428572</v>
      </c>
      <c r="G136" s="79">
        <v>4.7142857142857144</v>
      </c>
    </row>
    <row r="137" spans="1:7">
      <c r="A137" s="496" t="s">
        <v>80</v>
      </c>
      <c r="B137" s="672" t="s">
        <v>581</v>
      </c>
      <c r="C137" s="627" t="s">
        <v>581</v>
      </c>
      <c r="D137" s="673" t="s">
        <v>581</v>
      </c>
      <c r="E137" s="627" t="s">
        <v>581</v>
      </c>
      <c r="F137" s="627" t="s">
        <v>581</v>
      </c>
      <c r="G137" s="627" t="s">
        <v>581</v>
      </c>
    </row>
    <row r="138" spans="1:7">
      <c r="A138" s="495" t="s">
        <v>81</v>
      </c>
      <c r="B138" s="674" t="s">
        <v>581</v>
      </c>
      <c r="C138" s="628" t="s">
        <v>581</v>
      </c>
      <c r="D138" s="675" t="s">
        <v>581</v>
      </c>
      <c r="E138" s="628" t="s">
        <v>581</v>
      </c>
      <c r="F138" s="628" t="s">
        <v>581</v>
      </c>
      <c r="G138" s="628" t="s">
        <v>581</v>
      </c>
    </row>
    <row r="139" spans="1:7" ht="15.75" thickBot="1">
      <c r="A139" s="497" t="s">
        <v>82</v>
      </c>
      <c r="B139" s="672" t="s">
        <v>581</v>
      </c>
      <c r="C139" s="627" t="s">
        <v>581</v>
      </c>
      <c r="D139" s="673" t="s">
        <v>581</v>
      </c>
      <c r="E139" s="627" t="s">
        <v>581</v>
      </c>
      <c r="F139" s="627" t="s">
        <v>581</v>
      </c>
      <c r="G139" s="627" t="s">
        <v>581</v>
      </c>
    </row>
    <row r="140" spans="1:7">
      <c r="A140" s="69" t="s">
        <v>83</v>
      </c>
      <c r="B140" s="211">
        <v>3211</v>
      </c>
      <c r="C140" s="164">
        <v>29318</v>
      </c>
      <c r="D140" s="676">
        <v>7475</v>
      </c>
      <c r="E140" s="187">
        <v>2.3279352226720649</v>
      </c>
      <c r="F140" s="187">
        <v>3.9221404682274246</v>
      </c>
      <c r="G140" s="188">
        <v>9.130488944254127</v>
      </c>
    </row>
    <row r="141" spans="1:7">
      <c r="A141" s="70" t="s">
        <v>84</v>
      </c>
      <c r="B141" s="212">
        <v>506</v>
      </c>
      <c r="C141" s="170">
        <v>4666</v>
      </c>
      <c r="D141" s="677">
        <v>1019</v>
      </c>
      <c r="E141" s="189">
        <v>2.0138339920948618</v>
      </c>
      <c r="F141" s="189">
        <v>4.5789990186457308</v>
      </c>
      <c r="G141" s="190">
        <v>9.2213438735177871</v>
      </c>
    </row>
    <row r="142" spans="1:7">
      <c r="A142" s="71" t="s">
        <v>85</v>
      </c>
      <c r="B142" s="678">
        <v>3717</v>
      </c>
      <c r="C142" s="176">
        <v>33984</v>
      </c>
      <c r="D142" s="679">
        <v>8494</v>
      </c>
      <c r="E142" s="191">
        <v>2.2851762173796071</v>
      </c>
      <c r="F142" s="191">
        <v>4.0009418412997411</v>
      </c>
      <c r="G142" s="192">
        <v>9.1428571428571423</v>
      </c>
    </row>
    <row r="143" spans="1:7" ht="12.95" customHeight="1">
      <c r="A143" s="840" t="s">
        <v>595</v>
      </c>
      <c r="B143" s="840"/>
      <c r="C143" s="840"/>
      <c r="D143" s="840"/>
      <c r="E143" s="840"/>
      <c r="F143" s="840"/>
      <c r="G143" s="840"/>
    </row>
    <row r="144" spans="1:7" ht="36" customHeight="1">
      <c r="A144" s="840" t="s">
        <v>596</v>
      </c>
      <c r="B144" s="840"/>
      <c r="C144" s="840"/>
      <c r="D144" s="840"/>
      <c r="E144" s="840"/>
      <c r="F144" s="840"/>
      <c r="G144" s="840"/>
    </row>
    <row r="145" spans="1:7" s="624" customFormat="1" ht="13.5" customHeight="1">
      <c r="A145" s="856" t="s">
        <v>597</v>
      </c>
      <c r="B145" s="840"/>
      <c r="C145" s="840"/>
      <c r="D145" s="840"/>
      <c r="E145" s="840"/>
      <c r="F145" s="840"/>
      <c r="G145" s="840"/>
    </row>
    <row r="146" spans="1:7" ht="33" customHeight="1">
      <c r="A146" s="840" t="s">
        <v>584</v>
      </c>
      <c r="B146" s="840"/>
      <c r="C146" s="840"/>
      <c r="D146" s="840"/>
      <c r="E146" s="840"/>
      <c r="F146" s="840"/>
      <c r="G146" s="840"/>
    </row>
  </sheetData>
  <mergeCells count="45">
    <mergeCell ref="A30:G30"/>
    <mergeCell ref="A27:G27"/>
    <mergeCell ref="A28:G28"/>
    <mergeCell ref="A3:G3"/>
    <mergeCell ref="A5:G5"/>
    <mergeCell ref="A6:A7"/>
    <mergeCell ref="B7:D7"/>
    <mergeCell ref="E7:G7"/>
    <mergeCell ref="A29:G29"/>
    <mergeCell ref="A32:G32"/>
    <mergeCell ref="A57:G57"/>
    <mergeCell ref="A35:A36"/>
    <mergeCell ref="B36:D36"/>
    <mergeCell ref="E36:G36"/>
    <mergeCell ref="A56:G56"/>
    <mergeCell ref="A34:G34"/>
    <mergeCell ref="A59:G59"/>
    <mergeCell ref="A61:G61"/>
    <mergeCell ref="A63:G63"/>
    <mergeCell ref="A64:A65"/>
    <mergeCell ref="B65:D65"/>
    <mergeCell ref="E65:G65"/>
    <mergeCell ref="A146:G146"/>
    <mergeCell ref="A119:G119"/>
    <mergeCell ref="A121:G121"/>
    <mergeCell ref="A122:A123"/>
    <mergeCell ref="B123:D123"/>
    <mergeCell ref="E123:G123"/>
    <mergeCell ref="A144:G144"/>
    <mergeCell ref="A58:G58"/>
    <mergeCell ref="A87:G87"/>
    <mergeCell ref="A116:G116"/>
    <mergeCell ref="A145:G145"/>
    <mergeCell ref="A143:G143"/>
    <mergeCell ref="A93:A94"/>
    <mergeCell ref="B94:D94"/>
    <mergeCell ref="E94:G94"/>
    <mergeCell ref="A114:G114"/>
    <mergeCell ref="A117:G117"/>
    <mergeCell ref="A115:G115"/>
    <mergeCell ref="A85:G85"/>
    <mergeCell ref="A86:G86"/>
    <mergeCell ref="A88:G88"/>
    <mergeCell ref="A90:G90"/>
    <mergeCell ref="A92:G92"/>
  </mergeCells>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xSplit="1" topLeftCell="B1" activePane="topRight" state="frozen"/>
      <selection pane="topRight"/>
    </sheetView>
  </sheetViews>
  <sheetFormatPr baseColWidth="10" defaultColWidth="11.125" defaultRowHeight="15"/>
  <cols>
    <col min="1" max="1" width="23.5" style="149" customWidth="1"/>
    <col min="2" max="18" width="11.125" style="149" customWidth="1"/>
    <col min="19" max="16384" width="11.125" style="149"/>
  </cols>
  <sheetData>
    <row r="1" spans="1:18" s="150" customFormat="1" ht="14.85" customHeight="1">
      <c r="A1" s="622" t="s">
        <v>541</v>
      </c>
      <c r="B1" s="149"/>
      <c r="C1" s="149"/>
      <c r="D1" s="149"/>
      <c r="E1" s="149"/>
      <c r="F1" s="149"/>
      <c r="G1" s="149"/>
      <c r="H1" s="149"/>
      <c r="I1" s="149"/>
      <c r="J1" s="149"/>
      <c r="K1" s="149"/>
      <c r="L1" s="149"/>
      <c r="M1" s="149"/>
      <c r="N1" s="149"/>
      <c r="O1" s="149"/>
      <c r="P1" s="149"/>
      <c r="Q1" s="149"/>
      <c r="R1" s="149"/>
    </row>
    <row r="2" spans="1:18" s="150" customFormat="1" ht="14.85" customHeight="1">
      <c r="A2" s="151"/>
      <c r="B2" s="149"/>
      <c r="C2" s="149"/>
      <c r="D2" s="149"/>
      <c r="E2" s="149"/>
      <c r="F2" s="149"/>
      <c r="G2" s="149"/>
      <c r="H2" s="149"/>
      <c r="I2" s="149"/>
      <c r="J2" s="149"/>
      <c r="K2" s="149"/>
      <c r="L2" s="149"/>
      <c r="M2" s="149"/>
      <c r="N2" s="149"/>
      <c r="O2" s="149"/>
      <c r="P2" s="149"/>
      <c r="Q2" s="149"/>
      <c r="R2" s="149"/>
    </row>
    <row r="3" spans="1:18" ht="23.25">
      <c r="A3" s="841">
        <v>2022</v>
      </c>
      <c r="B3" s="841"/>
      <c r="C3" s="841"/>
      <c r="D3" s="841"/>
      <c r="E3" s="841"/>
      <c r="F3" s="841"/>
      <c r="G3" s="841"/>
      <c r="H3" s="841"/>
      <c r="I3" s="841"/>
      <c r="J3" s="841"/>
      <c r="K3" s="841"/>
      <c r="L3" s="841"/>
      <c r="M3" s="841"/>
      <c r="N3" s="841"/>
      <c r="O3" s="841"/>
      <c r="P3" s="841"/>
      <c r="Q3" s="841"/>
      <c r="R3" s="841"/>
    </row>
    <row r="4" spans="1:18" s="150" customFormat="1" ht="14.1" customHeight="1">
      <c r="A4" s="151"/>
      <c r="B4" s="149"/>
      <c r="C4" s="149"/>
      <c r="D4" s="149"/>
      <c r="E4" s="149"/>
      <c r="F4" s="149"/>
      <c r="G4" s="149"/>
      <c r="H4" s="149"/>
      <c r="I4" s="149"/>
      <c r="J4" s="149"/>
      <c r="K4" s="149"/>
      <c r="L4" s="149"/>
      <c r="M4" s="149"/>
      <c r="N4" s="149"/>
      <c r="O4" s="149"/>
      <c r="P4" s="149"/>
      <c r="Q4" s="149"/>
      <c r="R4" s="149"/>
    </row>
    <row r="5" spans="1:18" ht="17.25">
      <c r="A5" s="866" t="s">
        <v>96</v>
      </c>
      <c r="B5" s="866"/>
      <c r="C5" s="866"/>
      <c r="D5" s="866"/>
      <c r="E5" s="866"/>
      <c r="F5" s="866"/>
      <c r="G5" s="866"/>
      <c r="H5" s="866"/>
      <c r="I5" s="866"/>
      <c r="J5" s="866"/>
      <c r="K5" s="866"/>
      <c r="L5" s="866"/>
      <c r="M5" s="866"/>
      <c r="N5" s="866"/>
      <c r="O5" s="866"/>
      <c r="P5" s="866"/>
      <c r="Q5" s="866"/>
      <c r="R5" s="866"/>
    </row>
    <row r="6" spans="1:18" ht="15" customHeight="1">
      <c r="A6" s="867" t="s">
        <v>59</v>
      </c>
      <c r="B6" s="870" t="s">
        <v>97</v>
      </c>
      <c r="C6" s="873" t="s">
        <v>61</v>
      </c>
      <c r="D6" s="873"/>
      <c r="E6" s="873"/>
      <c r="F6" s="873"/>
      <c r="G6" s="874"/>
      <c r="H6" s="874"/>
      <c r="I6" s="874"/>
      <c r="J6" s="874"/>
      <c r="K6" s="874"/>
      <c r="L6" s="874"/>
      <c r="M6" s="873"/>
      <c r="N6" s="873"/>
      <c r="O6" s="873"/>
      <c r="P6" s="873"/>
      <c r="Q6" s="873"/>
      <c r="R6" s="875"/>
    </row>
    <row r="7" spans="1:18" ht="15" customHeight="1">
      <c r="A7" s="868"/>
      <c r="B7" s="871"/>
      <c r="C7" s="876" t="s">
        <v>98</v>
      </c>
      <c r="D7" s="877"/>
      <c r="E7" s="880" t="s">
        <v>99</v>
      </c>
      <c r="F7" s="881"/>
      <c r="G7" s="880" t="s">
        <v>100</v>
      </c>
      <c r="H7" s="881"/>
      <c r="I7" s="873" t="s">
        <v>61</v>
      </c>
      <c r="J7" s="873"/>
      <c r="K7" s="873"/>
      <c r="L7" s="873"/>
      <c r="M7" s="880" t="s">
        <v>101</v>
      </c>
      <c r="N7" s="881"/>
      <c r="O7" s="873" t="s">
        <v>61</v>
      </c>
      <c r="P7" s="873"/>
      <c r="Q7" s="873"/>
      <c r="R7" s="875"/>
    </row>
    <row r="8" spans="1:18" ht="14.85" customHeight="1">
      <c r="A8" s="868"/>
      <c r="B8" s="871"/>
      <c r="C8" s="876"/>
      <c r="D8" s="877"/>
      <c r="E8" s="882"/>
      <c r="F8" s="877"/>
      <c r="G8" s="882"/>
      <c r="H8" s="877"/>
      <c r="I8" s="874" t="s">
        <v>98</v>
      </c>
      <c r="J8" s="881"/>
      <c r="K8" s="882" t="s">
        <v>99</v>
      </c>
      <c r="L8" s="876"/>
      <c r="M8" s="882"/>
      <c r="N8" s="877"/>
      <c r="O8" s="874" t="s">
        <v>98</v>
      </c>
      <c r="P8" s="881"/>
      <c r="Q8" s="882" t="s">
        <v>99</v>
      </c>
      <c r="R8" s="877"/>
    </row>
    <row r="9" spans="1:18" ht="27.6" customHeight="1">
      <c r="A9" s="868"/>
      <c r="B9" s="872"/>
      <c r="C9" s="878"/>
      <c r="D9" s="879"/>
      <c r="E9" s="883"/>
      <c r="F9" s="879"/>
      <c r="G9" s="884"/>
      <c r="H9" s="885"/>
      <c r="I9" s="878"/>
      <c r="J9" s="879"/>
      <c r="K9" s="883"/>
      <c r="L9" s="878"/>
      <c r="M9" s="883"/>
      <c r="N9" s="879"/>
      <c r="O9" s="878"/>
      <c r="P9" s="879"/>
      <c r="Q9" s="883"/>
      <c r="R9" s="879"/>
    </row>
    <row r="10" spans="1:18" ht="15.75" thickBot="1">
      <c r="A10" s="869"/>
      <c r="B10" s="21" t="s">
        <v>8</v>
      </c>
      <c r="C10" s="25" t="s">
        <v>8</v>
      </c>
      <c r="D10" s="23" t="s">
        <v>66</v>
      </c>
      <c r="E10" s="22" t="s">
        <v>8</v>
      </c>
      <c r="F10" s="23" t="s">
        <v>66</v>
      </c>
      <c r="G10" s="680" t="s">
        <v>8</v>
      </c>
      <c r="H10" s="681" t="s">
        <v>66</v>
      </c>
      <c r="I10" s="22" t="s">
        <v>8</v>
      </c>
      <c r="J10" s="23" t="s">
        <v>66</v>
      </c>
      <c r="K10" s="22" t="s">
        <v>8</v>
      </c>
      <c r="L10" s="23" t="s">
        <v>66</v>
      </c>
      <c r="M10" s="22" t="s">
        <v>8</v>
      </c>
      <c r="N10" s="23" t="s">
        <v>66</v>
      </c>
      <c r="O10" s="22" t="s">
        <v>8</v>
      </c>
      <c r="P10" s="23" t="s">
        <v>66</v>
      </c>
      <c r="Q10" s="22" t="s">
        <v>8</v>
      </c>
      <c r="R10" s="74" t="s">
        <v>66</v>
      </c>
    </row>
    <row r="11" spans="1:18">
      <c r="A11" s="75" t="s">
        <v>67</v>
      </c>
      <c r="B11" s="19">
        <v>464058</v>
      </c>
      <c r="C11" s="3">
        <v>446550</v>
      </c>
      <c r="D11" s="4">
        <v>96.22719573846372</v>
      </c>
      <c r="E11" s="3">
        <v>17508</v>
      </c>
      <c r="F11" s="4">
        <v>3.7728042615362738</v>
      </c>
      <c r="G11" s="64">
        <v>99058</v>
      </c>
      <c r="H11" s="4">
        <v>21.34603864172151</v>
      </c>
      <c r="I11" s="3">
        <v>83087</v>
      </c>
      <c r="J11" s="4">
        <v>83.877122493892458</v>
      </c>
      <c r="K11" s="64">
        <v>15971</v>
      </c>
      <c r="L11" s="4">
        <v>16.122877506107532</v>
      </c>
      <c r="M11" s="64">
        <v>365000</v>
      </c>
      <c r="N11" s="4">
        <v>78.653961358278494</v>
      </c>
      <c r="O11" s="64">
        <v>363463</v>
      </c>
      <c r="P11" s="4">
        <v>99.578904109589033</v>
      </c>
      <c r="Q11" s="3">
        <v>1537</v>
      </c>
      <c r="R11" s="76">
        <v>0.42109589041095891</v>
      </c>
    </row>
    <row r="12" spans="1:18">
      <c r="A12" s="77" t="s">
        <v>68</v>
      </c>
      <c r="B12" s="20">
        <v>547792</v>
      </c>
      <c r="C12" s="6">
        <v>536836</v>
      </c>
      <c r="D12" s="7">
        <v>97.999970791833405</v>
      </c>
      <c r="E12" s="6">
        <v>10956</v>
      </c>
      <c r="F12" s="7">
        <v>2.0000292081666036</v>
      </c>
      <c r="G12" s="6">
        <v>120208</v>
      </c>
      <c r="H12" s="7">
        <v>21.944095569121128</v>
      </c>
      <c r="I12" s="6">
        <v>111322</v>
      </c>
      <c r="J12" s="7">
        <v>92.607813123918532</v>
      </c>
      <c r="K12" s="6">
        <v>8886</v>
      </c>
      <c r="L12" s="7">
        <v>7.3921868760814595</v>
      </c>
      <c r="M12" s="6">
        <v>427584</v>
      </c>
      <c r="N12" s="7">
        <v>78.055904430878869</v>
      </c>
      <c r="O12" s="6">
        <v>425514</v>
      </c>
      <c r="P12" s="7">
        <v>99.515884598114056</v>
      </c>
      <c r="Q12" s="6">
        <v>2070</v>
      </c>
      <c r="R12" s="78">
        <v>0.48411540188594526</v>
      </c>
    </row>
    <row r="13" spans="1:18">
      <c r="A13" s="75" t="s">
        <v>93</v>
      </c>
      <c r="B13" s="2">
        <v>175905</v>
      </c>
      <c r="C13" s="8">
        <v>170687</v>
      </c>
      <c r="D13" s="9">
        <v>97.033626104999854</v>
      </c>
      <c r="E13" s="8">
        <v>5218</v>
      </c>
      <c r="F13" s="9">
        <v>2.9663738950001419</v>
      </c>
      <c r="G13" s="8">
        <v>52919</v>
      </c>
      <c r="H13" s="9">
        <v>30.083852079247318</v>
      </c>
      <c r="I13" s="8">
        <v>49327</v>
      </c>
      <c r="J13" s="9">
        <v>93.212267805514088</v>
      </c>
      <c r="K13" s="8">
        <v>3592</v>
      </c>
      <c r="L13" s="9">
        <v>6.7877321944859128</v>
      </c>
      <c r="M13" s="8">
        <v>122986</v>
      </c>
      <c r="N13" s="9">
        <v>69.916147920752678</v>
      </c>
      <c r="O13" s="8">
        <v>121360</v>
      </c>
      <c r="P13" s="9">
        <v>98.677898297367179</v>
      </c>
      <c r="Q13" s="8">
        <v>1626</v>
      </c>
      <c r="R13" s="79">
        <v>1.3221017026328199</v>
      </c>
    </row>
    <row r="14" spans="1:18">
      <c r="A14" s="77" t="s">
        <v>70</v>
      </c>
      <c r="B14" s="5">
        <v>114891</v>
      </c>
      <c r="C14" s="6">
        <v>111637</v>
      </c>
      <c r="D14" s="7">
        <v>97.167750302460604</v>
      </c>
      <c r="E14" s="6">
        <v>3254</v>
      </c>
      <c r="F14" s="7">
        <v>2.8322496975394071</v>
      </c>
      <c r="G14" s="6">
        <v>34416</v>
      </c>
      <c r="H14" s="7">
        <v>29.955348982949054</v>
      </c>
      <c r="I14" s="6">
        <v>31562</v>
      </c>
      <c r="J14" s="7">
        <v>91.707345420734541</v>
      </c>
      <c r="K14" s="6">
        <v>2854</v>
      </c>
      <c r="L14" s="7">
        <v>8.2926545792654593</v>
      </c>
      <c r="M14" s="6">
        <v>80475</v>
      </c>
      <c r="N14" s="7">
        <v>70.044651017050938</v>
      </c>
      <c r="O14" s="6">
        <v>80075</v>
      </c>
      <c r="P14" s="7">
        <v>99.502951227089156</v>
      </c>
      <c r="Q14" s="6">
        <v>400</v>
      </c>
      <c r="R14" s="78">
        <v>0.49704877291084187</v>
      </c>
    </row>
    <row r="15" spans="1:18">
      <c r="A15" s="75" t="s">
        <v>71</v>
      </c>
      <c r="B15" s="2">
        <v>27985</v>
      </c>
      <c r="C15" s="8">
        <v>26994</v>
      </c>
      <c r="D15" s="9">
        <v>96.458817223512597</v>
      </c>
      <c r="E15" s="8">
        <v>991</v>
      </c>
      <c r="F15" s="9">
        <v>3.5411827764874038</v>
      </c>
      <c r="G15" s="8">
        <v>6191</v>
      </c>
      <c r="H15" s="9">
        <v>22.122565660175095</v>
      </c>
      <c r="I15" s="8">
        <v>5347</v>
      </c>
      <c r="J15" s="9">
        <v>86.367307381683091</v>
      </c>
      <c r="K15" s="8">
        <v>844</v>
      </c>
      <c r="L15" s="9">
        <v>13.632692618316911</v>
      </c>
      <c r="M15" s="8">
        <v>21794</v>
      </c>
      <c r="N15" s="9">
        <v>77.877434339824902</v>
      </c>
      <c r="O15" s="8">
        <v>21647</v>
      </c>
      <c r="P15" s="9">
        <v>99.325502431861977</v>
      </c>
      <c r="Q15" s="8">
        <v>147</v>
      </c>
      <c r="R15" s="79">
        <v>0.67449756813801964</v>
      </c>
    </row>
    <row r="16" spans="1:18">
      <c r="A16" s="77" t="s">
        <v>72</v>
      </c>
      <c r="B16" s="5">
        <v>86755</v>
      </c>
      <c r="C16" s="6">
        <v>84337</v>
      </c>
      <c r="D16" s="7">
        <v>97.21284075845773</v>
      </c>
      <c r="E16" s="6">
        <v>2418</v>
      </c>
      <c r="F16" s="7">
        <v>2.7871592415422741</v>
      </c>
      <c r="G16" s="6">
        <v>29143</v>
      </c>
      <c r="H16" s="7">
        <v>33.59230015561063</v>
      </c>
      <c r="I16" s="6">
        <v>27438</v>
      </c>
      <c r="J16" s="7">
        <v>94.149538482654492</v>
      </c>
      <c r="K16" s="6">
        <v>1705</v>
      </c>
      <c r="L16" s="7">
        <v>5.8504615173455035</v>
      </c>
      <c r="M16" s="6">
        <v>57612</v>
      </c>
      <c r="N16" s="7">
        <v>66.40769984438937</v>
      </c>
      <c r="O16" s="6">
        <v>56899</v>
      </c>
      <c r="P16" s="7">
        <v>98.762410608900922</v>
      </c>
      <c r="Q16" s="6">
        <v>713</v>
      </c>
      <c r="R16" s="78">
        <v>1.2375893910990765</v>
      </c>
    </row>
    <row r="17" spans="1:18">
      <c r="A17" s="75" t="s">
        <v>73</v>
      </c>
      <c r="B17" s="2">
        <v>265162</v>
      </c>
      <c r="C17" s="8">
        <v>254927</v>
      </c>
      <c r="D17" s="9">
        <v>96.140095488795524</v>
      </c>
      <c r="E17" s="8">
        <v>10235</v>
      </c>
      <c r="F17" s="9">
        <v>3.8599045112044714</v>
      </c>
      <c r="G17" s="8">
        <v>58888</v>
      </c>
      <c r="H17" s="9">
        <v>22.208310391383382</v>
      </c>
      <c r="I17" s="8">
        <v>49468</v>
      </c>
      <c r="J17" s="9">
        <v>84.003532128786844</v>
      </c>
      <c r="K17" s="8">
        <v>9420</v>
      </c>
      <c r="L17" s="9">
        <v>15.996467871213149</v>
      </c>
      <c r="M17" s="8">
        <v>206274</v>
      </c>
      <c r="N17" s="9">
        <v>77.791689608616622</v>
      </c>
      <c r="O17" s="8">
        <v>205459</v>
      </c>
      <c r="P17" s="9">
        <v>99.604894460765777</v>
      </c>
      <c r="Q17" s="8">
        <v>815</v>
      </c>
      <c r="R17" s="79">
        <v>0.39510553923422242</v>
      </c>
    </row>
    <row r="18" spans="1:18">
      <c r="A18" s="77" t="s">
        <v>74</v>
      </c>
      <c r="B18" s="5">
        <v>71758</v>
      </c>
      <c r="C18" s="6">
        <v>68851</v>
      </c>
      <c r="D18" s="7">
        <v>95.94888374815352</v>
      </c>
      <c r="E18" s="6">
        <v>2907</v>
      </c>
      <c r="F18" s="7">
        <v>4.0511162518464836</v>
      </c>
      <c r="G18" s="6">
        <v>21910</v>
      </c>
      <c r="H18" s="7">
        <v>30.533180969369266</v>
      </c>
      <c r="I18" s="6">
        <v>19490</v>
      </c>
      <c r="J18" s="7">
        <v>88.95481515289822</v>
      </c>
      <c r="K18" s="6">
        <v>2420</v>
      </c>
      <c r="L18" s="7">
        <v>11.04518484710178</v>
      </c>
      <c r="M18" s="6">
        <v>49848</v>
      </c>
      <c r="N18" s="7">
        <v>69.466819030630731</v>
      </c>
      <c r="O18" s="6">
        <v>49361</v>
      </c>
      <c r="P18" s="7">
        <v>99.023030011234141</v>
      </c>
      <c r="Q18" s="6">
        <v>487</v>
      </c>
      <c r="R18" s="78">
        <v>0.97696998876584806</v>
      </c>
    </row>
    <row r="19" spans="1:18">
      <c r="A19" s="75" t="s">
        <v>75</v>
      </c>
      <c r="B19" s="2">
        <v>333189</v>
      </c>
      <c r="C19" s="8">
        <v>313570</v>
      </c>
      <c r="D19" s="9">
        <v>94.111750387917965</v>
      </c>
      <c r="E19" s="8">
        <v>19619</v>
      </c>
      <c r="F19" s="9">
        <v>5.8882496120820322</v>
      </c>
      <c r="G19" s="8">
        <v>77199</v>
      </c>
      <c r="H19" s="9">
        <v>23.169732494169974</v>
      </c>
      <c r="I19" s="8">
        <v>61095</v>
      </c>
      <c r="J19" s="9">
        <v>79.139626160960631</v>
      </c>
      <c r="K19" s="8">
        <v>16104</v>
      </c>
      <c r="L19" s="9">
        <v>20.860373839039365</v>
      </c>
      <c r="M19" s="8">
        <v>255990</v>
      </c>
      <c r="N19" s="9">
        <v>76.830267505830022</v>
      </c>
      <c r="O19" s="8">
        <v>252475</v>
      </c>
      <c r="P19" s="9">
        <v>98.626899488261259</v>
      </c>
      <c r="Q19" s="8">
        <v>3515</v>
      </c>
      <c r="R19" s="79">
        <v>1.3731005117387398</v>
      </c>
    </row>
    <row r="20" spans="1:18">
      <c r="A20" s="77" t="s">
        <v>76</v>
      </c>
      <c r="B20" s="5">
        <v>711104</v>
      </c>
      <c r="C20" s="6">
        <v>651328</v>
      </c>
      <c r="D20" s="7">
        <v>91.593915939159388</v>
      </c>
      <c r="E20" s="6">
        <v>59776</v>
      </c>
      <c r="F20" s="7">
        <v>8.4060840608406089</v>
      </c>
      <c r="G20" s="6">
        <v>157898</v>
      </c>
      <c r="H20" s="7">
        <v>22.204628296282962</v>
      </c>
      <c r="I20" s="6">
        <v>104477</v>
      </c>
      <c r="J20" s="7">
        <v>66.167399207083051</v>
      </c>
      <c r="K20" s="6">
        <v>53421</v>
      </c>
      <c r="L20" s="7">
        <v>33.832600792916942</v>
      </c>
      <c r="M20" s="6">
        <v>553206</v>
      </c>
      <c r="N20" s="7">
        <v>77.795371703717038</v>
      </c>
      <c r="O20" s="6">
        <v>546851</v>
      </c>
      <c r="P20" s="7">
        <v>98.851241671276156</v>
      </c>
      <c r="Q20" s="6">
        <v>6355</v>
      </c>
      <c r="R20" s="78">
        <v>1.1487583287238388</v>
      </c>
    </row>
    <row r="21" spans="1:18">
      <c r="A21" s="75" t="s">
        <v>77</v>
      </c>
      <c r="B21" s="2">
        <v>165165</v>
      </c>
      <c r="C21" s="8">
        <v>161456</v>
      </c>
      <c r="D21" s="9">
        <v>97.754366845275925</v>
      </c>
      <c r="E21" s="8">
        <v>3709</v>
      </c>
      <c r="F21" s="9">
        <v>2.2456331547240636</v>
      </c>
      <c r="G21" s="8">
        <v>35444</v>
      </c>
      <c r="H21" s="9">
        <v>21.459752368843276</v>
      </c>
      <c r="I21" s="8">
        <v>32129</v>
      </c>
      <c r="J21" s="9">
        <v>90.647218146936012</v>
      </c>
      <c r="K21" s="8">
        <v>3315</v>
      </c>
      <c r="L21" s="9">
        <v>9.3527818530639877</v>
      </c>
      <c r="M21" s="8">
        <v>129721</v>
      </c>
      <c r="N21" s="9">
        <v>78.540247631156717</v>
      </c>
      <c r="O21" s="8">
        <v>129327</v>
      </c>
      <c r="P21" s="9">
        <v>99.696271228251405</v>
      </c>
      <c r="Q21" s="8">
        <v>394</v>
      </c>
      <c r="R21" s="79">
        <v>0.30372877174859891</v>
      </c>
    </row>
    <row r="22" spans="1:18">
      <c r="A22" s="77" t="s">
        <v>78</v>
      </c>
      <c r="B22" s="5">
        <v>35720</v>
      </c>
      <c r="C22" s="6">
        <v>34703</v>
      </c>
      <c r="D22" s="7">
        <v>97.152855543113105</v>
      </c>
      <c r="E22" s="6">
        <v>1017</v>
      </c>
      <c r="F22" s="7">
        <v>2.8471444568868982</v>
      </c>
      <c r="G22" s="6">
        <v>7961</v>
      </c>
      <c r="H22" s="7">
        <v>22.287234042553191</v>
      </c>
      <c r="I22" s="6">
        <v>7101</v>
      </c>
      <c r="J22" s="7">
        <v>89.197337017962568</v>
      </c>
      <c r="K22" s="6">
        <v>860</v>
      </c>
      <c r="L22" s="7">
        <v>10.802662982037432</v>
      </c>
      <c r="M22" s="6">
        <v>27759</v>
      </c>
      <c r="N22" s="7">
        <v>77.712765957446805</v>
      </c>
      <c r="O22" s="6">
        <v>27602</v>
      </c>
      <c r="P22" s="7">
        <v>99.434417666342441</v>
      </c>
      <c r="Q22" s="6">
        <v>157</v>
      </c>
      <c r="R22" s="78">
        <v>0.56558233365755251</v>
      </c>
    </row>
    <row r="23" spans="1:18">
      <c r="A23" s="75" t="s">
        <v>79</v>
      </c>
      <c r="B23" s="2">
        <v>188772</v>
      </c>
      <c r="C23" s="8">
        <v>182753</v>
      </c>
      <c r="D23" s="9">
        <v>96.811497467844816</v>
      </c>
      <c r="E23" s="8">
        <v>6019</v>
      </c>
      <c r="F23" s="9">
        <v>3.188502532155193</v>
      </c>
      <c r="G23" s="8">
        <v>53910</v>
      </c>
      <c r="H23" s="9">
        <v>28.558260759010874</v>
      </c>
      <c r="I23" s="8">
        <v>48126</v>
      </c>
      <c r="J23" s="9">
        <v>89.271007234279352</v>
      </c>
      <c r="K23" s="8">
        <v>5784</v>
      </c>
      <c r="L23" s="9">
        <v>10.728992765720644</v>
      </c>
      <c r="M23" s="8">
        <v>134862</v>
      </c>
      <c r="N23" s="9">
        <v>71.441739240989136</v>
      </c>
      <c r="O23" s="8">
        <v>134627</v>
      </c>
      <c r="P23" s="9">
        <v>99.825747801456302</v>
      </c>
      <c r="Q23" s="8">
        <v>235</v>
      </c>
      <c r="R23" s="79">
        <v>0.17425219854369653</v>
      </c>
    </row>
    <row r="24" spans="1:18">
      <c r="A24" s="77" t="s">
        <v>80</v>
      </c>
      <c r="B24" s="5">
        <v>93615</v>
      </c>
      <c r="C24" s="6">
        <v>92824</v>
      </c>
      <c r="D24" s="7">
        <v>99.155049938578216</v>
      </c>
      <c r="E24" s="6">
        <v>791</v>
      </c>
      <c r="F24" s="7">
        <v>0.84495006142178075</v>
      </c>
      <c r="G24" s="6">
        <v>28963</v>
      </c>
      <c r="H24" s="7">
        <v>30.938417988570212</v>
      </c>
      <c r="I24" s="6">
        <v>28335</v>
      </c>
      <c r="J24" s="7">
        <v>97.831716327728486</v>
      </c>
      <c r="K24" s="6">
        <v>628</v>
      </c>
      <c r="L24" s="7">
        <v>2.1682836722715186</v>
      </c>
      <c r="M24" s="6">
        <v>64652</v>
      </c>
      <c r="N24" s="7">
        <v>69.061582011429792</v>
      </c>
      <c r="O24" s="6">
        <v>64489</v>
      </c>
      <c r="P24" s="7">
        <v>99.747880962692577</v>
      </c>
      <c r="Q24" s="6">
        <v>163</v>
      </c>
      <c r="R24" s="78">
        <v>0.25211903730743052</v>
      </c>
    </row>
    <row r="25" spans="1:18">
      <c r="A25" s="75" t="s">
        <v>81</v>
      </c>
      <c r="B25" s="2">
        <v>117004</v>
      </c>
      <c r="C25" s="8">
        <v>109249</v>
      </c>
      <c r="D25" s="9">
        <v>93.372021469351481</v>
      </c>
      <c r="E25" s="8">
        <v>7755</v>
      </c>
      <c r="F25" s="9">
        <v>6.6279785306485248</v>
      </c>
      <c r="G25" s="8">
        <v>27838</v>
      </c>
      <c r="H25" s="9">
        <v>23.792348979522068</v>
      </c>
      <c r="I25" s="8">
        <v>21603</v>
      </c>
      <c r="J25" s="9">
        <v>77.602557655003963</v>
      </c>
      <c r="K25" s="8">
        <v>6235</v>
      </c>
      <c r="L25" s="9">
        <v>22.397442344996048</v>
      </c>
      <c r="M25" s="8">
        <v>89166</v>
      </c>
      <c r="N25" s="9">
        <v>76.207651020477925</v>
      </c>
      <c r="O25" s="8">
        <v>87646</v>
      </c>
      <c r="P25" s="9">
        <v>98.295314357490525</v>
      </c>
      <c r="Q25" s="8">
        <v>1520</v>
      </c>
      <c r="R25" s="79">
        <v>1.7046856425094767</v>
      </c>
    </row>
    <row r="26" spans="1:18">
      <c r="A26" s="80" t="s">
        <v>82</v>
      </c>
      <c r="B26" s="10">
        <v>91434</v>
      </c>
      <c r="C26" s="11">
        <v>90557</v>
      </c>
      <c r="D26" s="12">
        <v>99.04083820023186</v>
      </c>
      <c r="E26" s="11">
        <v>877</v>
      </c>
      <c r="F26" s="12">
        <v>0.95916179976813876</v>
      </c>
      <c r="G26" s="11">
        <v>26752</v>
      </c>
      <c r="H26" s="12">
        <v>29.258262790646803</v>
      </c>
      <c r="I26" s="11">
        <v>25886</v>
      </c>
      <c r="J26" s="12">
        <v>96.762858851674636</v>
      </c>
      <c r="K26" s="11">
        <v>866</v>
      </c>
      <c r="L26" s="12">
        <v>3.2371411483253585</v>
      </c>
      <c r="M26" s="11">
        <v>64682</v>
      </c>
      <c r="N26" s="12">
        <v>70.74173720935319</v>
      </c>
      <c r="O26" s="11">
        <v>64671</v>
      </c>
      <c r="P26" s="12">
        <v>99.98299372313781</v>
      </c>
      <c r="Q26" s="11">
        <v>11</v>
      </c>
      <c r="R26" s="81">
        <v>1.7006276862187315E-2</v>
      </c>
    </row>
    <row r="27" spans="1:18">
      <c r="A27" s="82" t="s">
        <v>83</v>
      </c>
      <c r="B27" s="13">
        <v>2753934</v>
      </c>
      <c r="C27" s="14">
        <v>2619950</v>
      </c>
      <c r="D27" s="15">
        <v>95.134814414579296</v>
      </c>
      <c r="E27" s="14">
        <v>133984</v>
      </c>
      <c r="F27" s="15">
        <v>4.8651855854207104</v>
      </c>
      <c r="G27" s="14">
        <v>619828</v>
      </c>
      <c r="H27" s="15">
        <v>22.507002709578369</v>
      </c>
      <c r="I27" s="14">
        <v>503067</v>
      </c>
      <c r="J27" s="15">
        <v>81.162354717760408</v>
      </c>
      <c r="K27" s="14">
        <v>116761</v>
      </c>
      <c r="L27" s="15">
        <v>18.837645282239592</v>
      </c>
      <c r="M27" s="14">
        <v>2134106</v>
      </c>
      <c r="N27" s="15">
        <v>77.492997290421627</v>
      </c>
      <c r="O27" s="14">
        <v>2116883</v>
      </c>
      <c r="P27" s="15">
        <v>99.192964173288487</v>
      </c>
      <c r="Q27" s="14">
        <v>17223</v>
      </c>
      <c r="R27" s="83">
        <v>0.80703582671151297</v>
      </c>
    </row>
    <row r="28" spans="1:18">
      <c r="A28" s="84" t="s">
        <v>84</v>
      </c>
      <c r="B28" s="16">
        <v>736375</v>
      </c>
      <c r="C28" s="17">
        <v>717309</v>
      </c>
      <c r="D28" s="18">
        <v>97.410830079782713</v>
      </c>
      <c r="E28" s="17">
        <v>19066</v>
      </c>
      <c r="F28" s="18">
        <v>2.5891699202172807</v>
      </c>
      <c r="G28" s="17">
        <v>218870</v>
      </c>
      <c r="H28" s="18">
        <v>29.722627737226276</v>
      </c>
      <c r="I28" s="17">
        <v>202726</v>
      </c>
      <c r="J28" s="18">
        <v>92.623932014437798</v>
      </c>
      <c r="K28" s="17">
        <v>16144</v>
      </c>
      <c r="L28" s="18">
        <v>7.3760679855622051</v>
      </c>
      <c r="M28" s="17">
        <v>517505</v>
      </c>
      <c r="N28" s="18">
        <v>70.277372262773724</v>
      </c>
      <c r="O28" s="17">
        <v>514583</v>
      </c>
      <c r="P28" s="18">
        <v>99.435367774224403</v>
      </c>
      <c r="Q28" s="17">
        <v>2922</v>
      </c>
      <c r="R28" s="85">
        <v>0.56463222577559635</v>
      </c>
    </row>
    <row r="29" spans="1:18">
      <c r="A29" s="86" t="s">
        <v>85</v>
      </c>
      <c r="B29" s="87">
        <v>3490309</v>
      </c>
      <c r="C29" s="88">
        <v>3337259</v>
      </c>
      <c r="D29" s="89">
        <v>95.615001422510161</v>
      </c>
      <c r="E29" s="88">
        <v>153050</v>
      </c>
      <c r="F29" s="89">
        <v>4.3849985774898439</v>
      </c>
      <c r="G29" s="88">
        <v>838698</v>
      </c>
      <c r="H29" s="89">
        <v>24.02933379250949</v>
      </c>
      <c r="I29" s="88">
        <v>705793</v>
      </c>
      <c r="J29" s="89">
        <v>84.153413982148521</v>
      </c>
      <c r="K29" s="88">
        <v>132905</v>
      </c>
      <c r="L29" s="89">
        <v>15.846586017851481</v>
      </c>
      <c r="M29" s="88">
        <v>2651611</v>
      </c>
      <c r="N29" s="89">
        <v>75.97066620749051</v>
      </c>
      <c r="O29" s="88">
        <v>2631466</v>
      </c>
      <c r="P29" s="89">
        <v>99.240273177325037</v>
      </c>
      <c r="Q29" s="88">
        <v>20145</v>
      </c>
      <c r="R29" s="90">
        <v>0.75972682267497005</v>
      </c>
    </row>
    <row r="30" spans="1:18">
      <c r="A30" s="865" t="s">
        <v>598</v>
      </c>
      <c r="B30" s="865"/>
      <c r="C30" s="865"/>
      <c r="D30" s="865"/>
      <c r="E30" s="865"/>
      <c r="F30" s="865"/>
      <c r="G30" s="865"/>
      <c r="H30" s="865"/>
      <c r="I30" s="865"/>
      <c r="J30" s="865"/>
      <c r="K30" s="865"/>
      <c r="L30" s="865"/>
      <c r="M30" s="865"/>
      <c r="N30" s="865"/>
      <c r="O30" s="865"/>
      <c r="P30" s="865"/>
      <c r="Q30" s="865"/>
      <c r="R30" s="865"/>
    </row>
    <row r="31" spans="1:18" ht="14.45" customHeight="1">
      <c r="A31" s="840" t="s">
        <v>580</v>
      </c>
      <c r="B31" s="840"/>
      <c r="C31" s="840"/>
      <c r="D31" s="840"/>
      <c r="E31" s="840"/>
      <c r="F31" s="840"/>
      <c r="G31" s="840"/>
      <c r="H31" s="840"/>
      <c r="I31" s="840"/>
      <c r="J31" s="840"/>
      <c r="K31" s="840"/>
      <c r="L31" s="840"/>
      <c r="M31" s="840"/>
      <c r="N31" s="840"/>
      <c r="O31" s="840"/>
      <c r="P31" s="840"/>
      <c r="Q31" s="840"/>
      <c r="R31" s="840"/>
    </row>
    <row r="33" spans="1:18" ht="23.25">
      <c r="A33" s="841">
        <v>2021</v>
      </c>
      <c r="B33" s="841"/>
      <c r="C33" s="841"/>
      <c r="D33" s="841"/>
      <c r="E33" s="841"/>
      <c r="F33" s="841"/>
      <c r="G33" s="841"/>
      <c r="H33" s="841"/>
      <c r="I33" s="841"/>
      <c r="J33" s="841"/>
      <c r="K33" s="841"/>
      <c r="L33" s="841"/>
      <c r="M33" s="841"/>
      <c r="N33" s="841"/>
      <c r="O33" s="841"/>
      <c r="P33" s="841"/>
      <c r="Q33" s="841"/>
      <c r="R33" s="841"/>
    </row>
    <row r="34" spans="1:18">
      <c r="A34" s="182"/>
    </row>
    <row r="35" spans="1:18" ht="14.1" customHeight="1">
      <c r="A35" s="866" t="s">
        <v>102</v>
      </c>
      <c r="B35" s="866"/>
      <c r="C35" s="866"/>
      <c r="D35" s="866"/>
      <c r="E35" s="866"/>
      <c r="F35" s="866"/>
      <c r="G35" s="866"/>
      <c r="H35" s="866"/>
      <c r="I35" s="866"/>
      <c r="J35" s="866"/>
      <c r="K35" s="866"/>
      <c r="L35" s="866"/>
      <c r="M35" s="866"/>
      <c r="N35" s="866"/>
      <c r="O35" s="866"/>
      <c r="P35" s="866"/>
      <c r="Q35" s="866"/>
      <c r="R35" s="866"/>
    </row>
    <row r="36" spans="1:18" ht="15" customHeight="1">
      <c r="A36" s="867" t="s">
        <v>59</v>
      </c>
      <c r="B36" s="870" t="s">
        <v>97</v>
      </c>
      <c r="C36" s="873" t="s">
        <v>61</v>
      </c>
      <c r="D36" s="873"/>
      <c r="E36" s="873"/>
      <c r="F36" s="873"/>
      <c r="G36" s="874"/>
      <c r="H36" s="874"/>
      <c r="I36" s="874"/>
      <c r="J36" s="874"/>
      <c r="K36" s="874"/>
      <c r="L36" s="874"/>
      <c r="M36" s="873"/>
      <c r="N36" s="873"/>
      <c r="O36" s="873"/>
      <c r="P36" s="873"/>
      <c r="Q36" s="873"/>
      <c r="R36" s="875"/>
    </row>
    <row r="37" spans="1:18" ht="15" customHeight="1">
      <c r="A37" s="868"/>
      <c r="B37" s="871"/>
      <c r="C37" s="876" t="s">
        <v>98</v>
      </c>
      <c r="D37" s="877"/>
      <c r="E37" s="880" t="s">
        <v>99</v>
      </c>
      <c r="F37" s="881"/>
      <c r="G37" s="880" t="s">
        <v>100</v>
      </c>
      <c r="H37" s="881"/>
      <c r="I37" s="873" t="s">
        <v>61</v>
      </c>
      <c r="J37" s="873"/>
      <c r="K37" s="873"/>
      <c r="L37" s="873"/>
      <c r="M37" s="880" t="s">
        <v>101</v>
      </c>
      <c r="N37" s="881"/>
      <c r="O37" s="873" t="s">
        <v>61</v>
      </c>
      <c r="P37" s="873"/>
      <c r="Q37" s="873"/>
      <c r="R37" s="875"/>
    </row>
    <row r="38" spans="1:18" ht="14.45" customHeight="1">
      <c r="A38" s="868"/>
      <c r="B38" s="871"/>
      <c r="C38" s="876"/>
      <c r="D38" s="877"/>
      <c r="E38" s="882"/>
      <c r="F38" s="877"/>
      <c r="G38" s="882"/>
      <c r="H38" s="877"/>
      <c r="I38" s="874" t="s">
        <v>98</v>
      </c>
      <c r="J38" s="881"/>
      <c r="K38" s="882" t="s">
        <v>99</v>
      </c>
      <c r="L38" s="876"/>
      <c r="M38" s="882"/>
      <c r="N38" s="877"/>
      <c r="O38" s="874" t="s">
        <v>98</v>
      </c>
      <c r="P38" s="881"/>
      <c r="Q38" s="882" t="s">
        <v>99</v>
      </c>
      <c r="R38" s="877"/>
    </row>
    <row r="39" spans="1:18" ht="28.5" customHeight="1">
      <c r="A39" s="868"/>
      <c r="B39" s="872"/>
      <c r="C39" s="878"/>
      <c r="D39" s="879"/>
      <c r="E39" s="883"/>
      <c r="F39" s="879"/>
      <c r="G39" s="884"/>
      <c r="H39" s="885"/>
      <c r="I39" s="878"/>
      <c r="J39" s="879"/>
      <c r="K39" s="883"/>
      <c r="L39" s="878"/>
      <c r="M39" s="883"/>
      <c r="N39" s="879"/>
      <c r="O39" s="878"/>
      <c r="P39" s="879"/>
      <c r="Q39" s="883"/>
      <c r="R39" s="879"/>
    </row>
    <row r="40" spans="1:18" ht="14.25" customHeight="1" thickBot="1">
      <c r="A40" s="869"/>
      <c r="B40" s="21" t="s">
        <v>8</v>
      </c>
      <c r="C40" s="728" t="s">
        <v>8</v>
      </c>
      <c r="D40" s="729" t="s">
        <v>66</v>
      </c>
      <c r="E40" s="730" t="s">
        <v>8</v>
      </c>
      <c r="F40" s="729" t="s">
        <v>66</v>
      </c>
      <c r="G40" s="680" t="s">
        <v>8</v>
      </c>
      <c r="H40" s="681" t="s">
        <v>66</v>
      </c>
      <c r="I40" s="730" t="s">
        <v>8</v>
      </c>
      <c r="J40" s="729" t="s">
        <v>66</v>
      </c>
      <c r="K40" s="730" t="s">
        <v>8</v>
      </c>
      <c r="L40" s="729" t="s">
        <v>66</v>
      </c>
      <c r="M40" s="730" t="s">
        <v>8</v>
      </c>
      <c r="N40" s="729" t="s">
        <v>66</v>
      </c>
      <c r="O40" s="730" t="s">
        <v>8</v>
      </c>
      <c r="P40" s="729" t="s">
        <v>66</v>
      </c>
      <c r="Q40" s="730" t="s">
        <v>8</v>
      </c>
      <c r="R40" s="731" t="s">
        <v>66</v>
      </c>
    </row>
    <row r="41" spans="1:18" ht="14.45" customHeight="1">
      <c r="A41" s="75" t="s">
        <v>67</v>
      </c>
      <c r="B41" s="19">
        <v>447805</v>
      </c>
      <c r="C41" s="3">
        <v>431527</v>
      </c>
      <c r="D41" s="4">
        <v>96.36493563046416</v>
      </c>
      <c r="E41" s="3">
        <v>16278</v>
      </c>
      <c r="F41" s="4">
        <v>3.6350643695358476</v>
      </c>
      <c r="G41" s="64">
        <v>94007</v>
      </c>
      <c r="H41" s="4">
        <v>20.992842866872856</v>
      </c>
      <c r="I41" s="3">
        <v>79213</v>
      </c>
      <c r="J41" s="4">
        <v>84.262874041294793</v>
      </c>
      <c r="K41" s="64">
        <v>14794</v>
      </c>
      <c r="L41" s="4">
        <v>15.737125958705203</v>
      </c>
      <c r="M41" s="64">
        <v>353798</v>
      </c>
      <c r="N41" s="4">
        <v>79.007157133127137</v>
      </c>
      <c r="O41" s="64">
        <v>352314</v>
      </c>
      <c r="P41" s="4">
        <v>99.58055161419793</v>
      </c>
      <c r="Q41" s="3">
        <v>1484</v>
      </c>
      <c r="R41" s="76">
        <v>0.41944838580206784</v>
      </c>
    </row>
    <row r="42" spans="1:18">
      <c r="A42" s="77" t="s">
        <v>68</v>
      </c>
      <c r="B42" s="20">
        <v>532087</v>
      </c>
      <c r="C42" s="6">
        <v>521161</v>
      </c>
      <c r="D42" s="7">
        <v>97.946576405738156</v>
      </c>
      <c r="E42" s="6">
        <v>10926</v>
      </c>
      <c r="F42" s="7">
        <v>2.0534235942618406</v>
      </c>
      <c r="G42" s="6">
        <v>113298</v>
      </c>
      <c r="H42" s="7">
        <v>21.293134393435658</v>
      </c>
      <c r="I42" s="6">
        <v>104590</v>
      </c>
      <c r="J42" s="7">
        <v>92.314074387897406</v>
      </c>
      <c r="K42" s="6">
        <v>8708</v>
      </c>
      <c r="L42" s="7">
        <v>7.6859256121025972</v>
      </c>
      <c r="M42" s="6">
        <v>418789</v>
      </c>
      <c r="N42" s="7">
        <v>78.706865606564335</v>
      </c>
      <c r="O42" s="6">
        <v>416571</v>
      </c>
      <c r="P42" s="7">
        <v>99.470377684227614</v>
      </c>
      <c r="Q42" s="6">
        <v>2218</v>
      </c>
      <c r="R42" s="78">
        <v>0.52962231577238172</v>
      </c>
    </row>
    <row r="43" spans="1:18">
      <c r="A43" s="75" t="s">
        <v>93</v>
      </c>
      <c r="B43" s="2">
        <v>173859</v>
      </c>
      <c r="C43" s="8">
        <v>168470</v>
      </c>
      <c r="D43" s="9">
        <v>96.900361787425439</v>
      </c>
      <c r="E43" s="8">
        <v>5389</v>
      </c>
      <c r="F43" s="9">
        <v>3.0996382125745576</v>
      </c>
      <c r="G43" s="8">
        <v>51887</v>
      </c>
      <c r="H43" s="9">
        <v>29.844299115950278</v>
      </c>
      <c r="I43" s="8">
        <v>48040</v>
      </c>
      <c r="J43" s="9">
        <v>92.585811474935923</v>
      </c>
      <c r="K43" s="8">
        <v>3847</v>
      </c>
      <c r="L43" s="9">
        <v>7.4141885250640822</v>
      </c>
      <c r="M43" s="8">
        <v>121972</v>
      </c>
      <c r="N43" s="9">
        <v>70.155700884049722</v>
      </c>
      <c r="O43" s="8">
        <v>120430</v>
      </c>
      <c r="P43" s="9">
        <v>98.735775423867778</v>
      </c>
      <c r="Q43" s="8">
        <v>1542</v>
      </c>
      <c r="R43" s="79">
        <v>1.2642245761322271</v>
      </c>
    </row>
    <row r="44" spans="1:18">
      <c r="A44" s="77" t="s">
        <v>70</v>
      </c>
      <c r="B44" s="5">
        <v>114209</v>
      </c>
      <c r="C44" s="6">
        <v>110757</v>
      </c>
      <c r="D44" s="7">
        <v>96.977471127494326</v>
      </c>
      <c r="E44" s="6">
        <v>3452</v>
      </c>
      <c r="F44" s="7">
        <v>3.0225288725056694</v>
      </c>
      <c r="G44" s="6">
        <v>34824</v>
      </c>
      <c r="H44" s="7">
        <v>30.491467397490567</v>
      </c>
      <c r="I44" s="6">
        <v>31798</v>
      </c>
      <c r="J44" s="7">
        <v>91.310590397427063</v>
      </c>
      <c r="K44" s="6">
        <v>3026</v>
      </c>
      <c r="L44" s="7">
        <v>8.6894096025729386</v>
      </c>
      <c r="M44" s="6">
        <v>79385</v>
      </c>
      <c r="N44" s="7">
        <v>69.508532602509433</v>
      </c>
      <c r="O44" s="6">
        <v>78959</v>
      </c>
      <c r="P44" s="7">
        <v>99.463374692952073</v>
      </c>
      <c r="Q44" s="6">
        <v>426</v>
      </c>
      <c r="R44" s="78">
        <v>0.53662530704793099</v>
      </c>
    </row>
    <row r="45" spans="1:18">
      <c r="A45" s="75" t="s">
        <v>71</v>
      </c>
      <c r="B45" s="2">
        <v>27039</v>
      </c>
      <c r="C45" s="8">
        <v>26032</v>
      </c>
      <c r="D45" s="9">
        <v>96.275749842819636</v>
      </c>
      <c r="E45" s="8">
        <v>1007</v>
      </c>
      <c r="F45" s="9">
        <v>3.7242501571803692</v>
      </c>
      <c r="G45" s="8">
        <v>6067</v>
      </c>
      <c r="H45" s="9">
        <v>22.437959983727211</v>
      </c>
      <c r="I45" s="8">
        <v>5193</v>
      </c>
      <c r="J45" s="9">
        <v>85.594198120982369</v>
      </c>
      <c r="K45" s="8">
        <v>874</v>
      </c>
      <c r="L45" s="9">
        <v>14.405801879017636</v>
      </c>
      <c r="M45" s="8">
        <v>20972</v>
      </c>
      <c r="N45" s="9">
        <v>77.562040016272789</v>
      </c>
      <c r="O45" s="8">
        <v>20839</v>
      </c>
      <c r="P45" s="9">
        <v>99.365821094793063</v>
      </c>
      <c r="Q45" s="8">
        <v>133</v>
      </c>
      <c r="R45" s="79">
        <v>0.63417890520694253</v>
      </c>
    </row>
    <row r="46" spans="1:18">
      <c r="A46" s="77" t="s">
        <v>72</v>
      </c>
      <c r="B46" s="5">
        <v>85753</v>
      </c>
      <c r="C46" s="6">
        <v>83184</v>
      </c>
      <c r="D46" s="7">
        <v>97.004186442456813</v>
      </c>
      <c r="E46" s="6">
        <v>2569</v>
      </c>
      <c r="F46" s="7">
        <v>2.9958135575431761</v>
      </c>
      <c r="G46" s="6">
        <v>28184</v>
      </c>
      <c r="H46" s="7">
        <v>32.866488635966093</v>
      </c>
      <c r="I46" s="6">
        <v>26369</v>
      </c>
      <c r="J46" s="7">
        <v>93.560175986375242</v>
      </c>
      <c r="K46" s="6">
        <v>1815</v>
      </c>
      <c r="L46" s="7">
        <v>6.4398240136247527</v>
      </c>
      <c r="M46" s="6">
        <v>57569</v>
      </c>
      <c r="N46" s="7">
        <v>67.133511364033922</v>
      </c>
      <c r="O46" s="6">
        <v>56815</v>
      </c>
      <c r="P46" s="7">
        <v>98.690267331376262</v>
      </c>
      <c r="Q46" s="6">
        <v>754</v>
      </c>
      <c r="R46" s="78">
        <v>1.3097326686237385</v>
      </c>
    </row>
    <row r="47" spans="1:18">
      <c r="A47" s="75" t="s">
        <v>73</v>
      </c>
      <c r="B47" s="2">
        <v>260234</v>
      </c>
      <c r="C47" s="8">
        <v>250106</v>
      </c>
      <c r="D47" s="9">
        <v>96.108118078344873</v>
      </c>
      <c r="E47" s="8">
        <v>10128</v>
      </c>
      <c r="F47" s="9">
        <v>3.8918819216551257</v>
      </c>
      <c r="G47" s="8">
        <v>56559</v>
      </c>
      <c r="H47" s="9">
        <v>21.733901027536756</v>
      </c>
      <c r="I47" s="8">
        <v>47379</v>
      </c>
      <c r="J47" s="9">
        <v>83.76916140667268</v>
      </c>
      <c r="K47" s="8">
        <v>9180</v>
      </c>
      <c r="L47" s="9">
        <v>16.23083859332732</v>
      </c>
      <c r="M47" s="8">
        <v>203675</v>
      </c>
      <c r="N47" s="9">
        <v>78.266098972463254</v>
      </c>
      <c r="O47" s="8">
        <v>202727</v>
      </c>
      <c r="P47" s="9">
        <v>99.534552596047618</v>
      </c>
      <c r="Q47" s="8">
        <v>948</v>
      </c>
      <c r="R47" s="79">
        <v>0.4654474039523751</v>
      </c>
    </row>
    <row r="48" spans="1:18">
      <c r="A48" s="77" t="s">
        <v>74</v>
      </c>
      <c r="B48" s="5">
        <v>72268</v>
      </c>
      <c r="C48" s="6">
        <v>68913</v>
      </c>
      <c r="D48" s="7">
        <v>95.357557978635072</v>
      </c>
      <c r="E48" s="6">
        <v>3355</v>
      </c>
      <c r="F48" s="7">
        <v>4.6424420213649196</v>
      </c>
      <c r="G48" s="6">
        <v>22219</v>
      </c>
      <c r="H48" s="7">
        <v>30.745281452371724</v>
      </c>
      <c r="I48" s="6">
        <v>19389</v>
      </c>
      <c r="J48" s="7">
        <v>87.263153157207796</v>
      </c>
      <c r="K48" s="6">
        <v>2830</v>
      </c>
      <c r="L48" s="7">
        <v>12.736846842792204</v>
      </c>
      <c r="M48" s="6">
        <v>50049</v>
      </c>
      <c r="N48" s="7">
        <v>69.254718547628272</v>
      </c>
      <c r="O48" s="6">
        <v>49524</v>
      </c>
      <c r="P48" s="7">
        <v>98.95102799256729</v>
      </c>
      <c r="Q48" s="6">
        <v>525</v>
      </c>
      <c r="R48" s="78">
        <v>1.048972007432716</v>
      </c>
    </row>
    <row r="49" spans="1:18">
      <c r="A49" s="75" t="s">
        <v>75</v>
      </c>
      <c r="B49" s="2">
        <v>321440</v>
      </c>
      <c r="C49" s="8">
        <v>302555</v>
      </c>
      <c r="D49" s="9">
        <v>94.124875559980097</v>
      </c>
      <c r="E49" s="8">
        <v>18885</v>
      </c>
      <c r="F49" s="9">
        <v>5.8751244400199107</v>
      </c>
      <c r="G49" s="8">
        <v>71804</v>
      </c>
      <c r="H49" s="9">
        <v>22.338227974116474</v>
      </c>
      <c r="I49" s="8">
        <v>56438</v>
      </c>
      <c r="J49" s="9">
        <v>78.600077990084117</v>
      </c>
      <c r="K49" s="8">
        <v>15366</v>
      </c>
      <c r="L49" s="9">
        <v>21.39992200991588</v>
      </c>
      <c r="M49" s="8">
        <v>249636</v>
      </c>
      <c r="N49" s="9">
        <v>77.661772025883522</v>
      </c>
      <c r="O49" s="8">
        <v>246117</v>
      </c>
      <c r="P49" s="9">
        <v>98.590347546027019</v>
      </c>
      <c r="Q49" s="8">
        <v>3519</v>
      </c>
      <c r="R49" s="79">
        <v>1.4096524539729847</v>
      </c>
    </row>
    <row r="50" spans="1:18">
      <c r="A50" s="77" t="s">
        <v>76</v>
      </c>
      <c r="B50" s="5">
        <v>700054</v>
      </c>
      <c r="C50" s="6">
        <v>641928</v>
      </c>
      <c r="D50" s="7">
        <v>91.696926237118845</v>
      </c>
      <c r="E50" s="6">
        <v>58126</v>
      </c>
      <c r="F50" s="7">
        <v>8.3030737628811497</v>
      </c>
      <c r="G50" s="6">
        <v>152948</v>
      </c>
      <c r="H50" s="7">
        <v>21.848028866344595</v>
      </c>
      <c r="I50" s="6">
        <v>101851</v>
      </c>
      <c r="J50" s="7">
        <v>66.591913591547453</v>
      </c>
      <c r="K50" s="6">
        <v>51097</v>
      </c>
      <c r="L50" s="7">
        <v>33.408086408452547</v>
      </c>
      <c r="M50" s="6">
        <v>547106</v>
      </c>
      <c r="N50" s="7">
        <v>78.151971133655408</v>
      </c>
      <c r="O50" s="6">
        <v>540077</v>
      </c>
      <c r="P50" s="7">
        <v>98.715239825554818</v>
      </c>
      <c r="Q50" s="6">
        <v>7029</v>
      </c>
      <c r="R50" s="78">
        <v>1.2847601744451715</v>
      </c>
    </row>
    <row r="51" spans="1:18">
      <c r="A51" s="75" t="s">
        <v>77</v>
      </c>
      <c r="B51" s="2">
        <v>161902</v>
      </c>
      <c r="C51" s="8">
        <v>158542</v>
      </c>
      <c r="D51" s="9">
        <v>97.924670479672898</v>
      </c>
      <c r="E51" s="8">
        <v>3360</v>
      </c>
      <c r="F51" s="9">
        <v>2.0753295203271112</v>
      </c>
      <c r="G51" s="8">
        <v>33506</v>
      </c>
      <c r="H51" s="9">
        <v>20.695235389309584</v>
      </c>
      <c r="I51" s="8">
        <v>30501</v>
      </c>
      <c r="J51" s="9">
        <v>91.031457052468213</v>
      </c>
      <c r="K51" s="8">
        <v>3005</v>
      </c>
      <c r="L51" s="9">
        <v>8.9685429475317857</v>
      </c>
      <c r="M51" s="8">
        <v>128396</v>
      </c>
      <c r="N51" s="9">
        <v>79.304764610690412</v>
      </c>
      <c r="O51" s="8">
        <v>128041</v>
      </c>
      <c r="P51" s="9">
        <v>99.723511635876505</v>
      </c>
      <c r="Q51" s="8">
        <v>355</v>
      </c>
      <c r="R51" s="79">
        <v>0.27648836412349292</v>
      </c>
    </row>
    <row r="52" spans="1:18">
      <c r="A52" s="77" t="s">
        <v>78</v>
      </c>
      <c r="B52" s="5">
        <v>34882</v>
      </c>
      <c r="C52" s="6">
        <v>34028</v>
      </c>
      <c r="D52" s="7">
        <v>97.551745886130377</v>
      </c>
      <c r="E52" s="6">
        <v>854</v>
      </c>
      <c r="F52" s="7">
        <v>2.4482541138696177</v>
      </c>
      <c r="G52" s="6">
        <v>7293</v>
      </c>
      <c r="H52" s="7">
        <v>20.907631443151196</v>
      </c>
      <c r="I52" s="6">
        <v>6600</v>
      </c>
      <c r="J52" s="7">
        <v>90.497737556561091</v>
      </c>
      <c r="K52" s="6">
        <v>693</v>
      </c>
      <c r="L52" s="7">
        <v>9.502262443438914</v>
      </c>
      <c r="M52" s="6">
        <v>27589</v>
      </c>
      <c r="N52" s="7">
        <v>79.092368556848797</v>
      </c>
      <c r="O52" s="6">
        <v>27428</v>
      </c>
      <c r="P52" s="7">
        <v>99.416434086048781</v>
      </c>
      <c r="Q52" s="6">
        <v>161</v>
      </c>
      <c r="R52" s="78">
        <v>0.58356591395121238</v>
      </c>
    </row>
    <row r="53" spans="1:18">
      <c r="A53" s="75" t="s">
        <v>79</v>
      </c>
      <c r="B53" s="2">
        <v>190211</v>
      </c>
      <c r="C53" s="8">
        <v>183605</v>
      </c>
      <c r="D53" s="9">
        <v>96.527014736266565</v>
      </c>
      <c r="E53" s="8">
        <v>6606</v>
      </c>
      <c r="F53" s="9">
        <v>3.4729852637334329</v>
      </c>
      <c r="G53" s="8">
        <v>54620</v>
      </c>
      <c r="H53" s="9">
        <v>28.715479125812916</v>
      </c>
      <c r="I53" s="8">
        <v>48314</v>
      </c>
      <c r="J53" s="9">
        <v>88.454778469425122</v>
      </c>
      <c r="K53" s="8">
        <v>6306</v>
      </c>
      <c r="L53" s="9">
        <v>11.545221530574882</v>
      </c>
      <c r="M53" s="8">
        <v>135591</v>
      </c>
      <c r="N53" s="9">
        <v>71.284520874187081</v>
      </c>
      <c r="O53" s="8">
        <v>135291</v>
      </c>
      <c r="P53" s="9">
        <v>99.778746376971924</v>
      </c>
      <c r="Q53" s="8">
        <v>300</v>
      </c>
      <c r="R53" s="79">
        <v>0.22125362302807708</v>
      </c>
    </row>
    <row r="54" spans="1:18">
      <c r="A54" s="77" t="s">
        <v>80</v>
      </c>
      <c r="B54" s="5">
        <v>93804</v>
      </c>
      <c r="C54" s="6">
        <v>92959</v>
      </c>
      <c r="D54" s="7">
        <v>99.099185535798057</v>
      </c>
      <c r="E54" s="6">
        <v>845</v>
      </c>
      <c r="F54" s="7">
        <v>0.9008144642019531</v>
      </c>
      <c r="G54" s="6">
        <v>28866</v>
      </c>
      <c r="H54" s="7">
        <v>30.772674939234999</v>
      </c>
      <c r="I54" s="6">
        <v>28196</v>
      </c>
      <c r="J54" s="7">
        <v>97.678930229335549</v>
      </c>
      <c r="K54" s="6">
        <v>670</v>
      </c>
      <c r="L54" s="7">
        <v>2.3210697706644496</v>
      </c>
      <c r="M54" s="6">
        <v>64938</v>
      </c>
      <c r="N54" s="7">
        <v>69.227325060764997</v>
      </c>
      <c r="O54" s="6">
        <v>64763</v>
      </c>
      <c r="P54" s="7">
        <v>99.730512180849431</v>
      </c>
      <c r="Q54" s="6">
        <v>175</v>
      </c>
      <c r="R54" s="78">
        <v>0.2694878191505744</v>
      </c>
    </row>
    <row r="55" spans="1:18">
      <c r="A55" s="75" t="s">
        <v>81</v>
      </c>
      <c r="B55" s="2">
        <v>114610</v>
      </c>
      <c r="C55" s="8">
        <v>106855</v>
      </c>
      <c r="D55" s="9">
        <v>93.233574731698809</v>
      </c>
      <c r="E55" s="8">
        <v>7755</v>
      </c>
      <c r="F55" s="9">
        <v>6.7664252683011945</v>
      </c>
      <c r="G55" s="8">
        <v>26773</v>
      </c>
      <c r="H55" s="9">
        <v>23.360090742518107</v>
      </c>
      <c r="I55" s="8">
        <v>20518</v>
      </c>
      <c r="J55" s="9">
        <v>76.636910320098607</v>
      </c>
      <c r="K55" s="8">
        <v>6255</v>
      </c>
      <c r="L55" s="9">
        <v>23.363089679901393</v>
      </c>
      <c r="M55" s="8">
        <v>87837</v>
      </c>
      <c r="N55" s="9">
        <v>76.639909257481904</v>
      </c>
      <c r="O55" s="8">
        <v>86337</v>
      </c>
      <c r="P55" s="9">
        <v>98.292291403394927</v>
      </c>
      <c r="Q55" s="8">
        <v>1500</v>
      </c>
      <c r="R55" s="79">
        <v>1.7077085966050751</v>
      </c>
    </row>
    <row r="56" spans="1:18" ht="15.75" thickBot="1">
      <c r="A56" s="80" t="s">
        <v>82</v>
      </c>
      <c r="B56" s="10">
        <v>92809</v>
      </c>
      <c r="C56" s="11">
        <v>91858</v>
      </c>
      <c r="D56" s="12">
        <v>98.97531489402968</v>
      </c>
      <c r="E56" s="11">
        <v>951</v>
      </c>
      <c r="F56" s="12">
        <v>1.0246851059703261</v>
      </c>
      <c r="G56" s="11">
        <v>27053</v>
      </c>
      <c r="H56" s="12">
        <v>29.149112693812025</v>
      </c>
      <c r="I56" s="11">
        <v>26113</v>
      </c>
      <c r="J56" s="12">
        <v>96.525339149077737</v>
      </c>
      <c r="K56" s="11">
        <v>940</v>
      </c>
      <c r="L56" s="12">
        <v>3.4746608509222634</v>
      </c>
      <c r="M56" s="11">
        <v>65756</v>
      </c>
      <c r="N56" s="12">
        <v>70.850887306187985</v>
      </c>
      <c r="O56" s="11">
        <v>65745</v>
      </c>
      <c r="P56" s="12">
        <v>99.983271488533362</v>
      </c>
      <c r="Q56" s="11">
        <v>11</v>
      </c>
      <c r="R56" s="81">
        <v>1.6728511466634222E-2</v>
      </c>
    </row>
    <row r="57" spans="1:18">
      <c r="A57" s="82" t="s">
        <v>83</v>
      </c>
      <c r="B57" s="13">
        <v>2685806</v>
      </c>
      <c r="C57" s="14">
        <v>2555918</v>
      </c>
      <c r="D57" s="15">
        <v>95.163909828185652</v>
      </c>
      <c r="E57" s="14">
        <v>129888</v>
      </c>
      <c r="F57" s="15">
        <v>4.8360901718143454</v>
      </c>
      <c r="G57" s="14">
        <v>590439</v>
      </c>
      <c r="H57" s="15">
        <v>21.983680131774225</v>
      </c>
      <c r="I57" s="14">
        <v>478652</v>
      </c>
      <c r="J57" s="15">
        <v>81.067138180235389</v>
      </c>
      <c r="K57" s="14">
        <v>111787</v>
      </c>
      <c r="L57" s="15">
        <v>18.932861819764614</v>
      </c>
      <c r="M57" s="14">
        <v>2095367</v>
      </c>
      <c r="N57" s="15">
        <v>78.016319868225779</v>
      </c>
      <c r="O57" s="14">
        <v>2077266</v>
      </c>
      <c r="P57" s="15">
        <v>99.136141783277111</v>
      </c>
      <c r="Q57" s="14">
        <v>18101</v>
      </c>
      <c r="R57" s="83">
        <v>0.86385821672289398</v>
      </c>
    </row>
    <row r="58" spans="1:18">
      <c r="A58" s="84" t="s">
        <v>84</v>
      </c>
      <c r="B58" s="16">
        <v>737160</v>
      </c>
      <c r="C58" s="17">
        <v>716562</v>
      </c>
      <c r="D58" s="18">
        <v>97.20576265668241</v>
      </c>
      <c r="E58" s="17">
        <v>20598</v>
      </c>
      <c r="F58" s="18">
        <v>2.7942373433175973</v>
      </c>
      <c r="G58" s="17">
        <v>219469</v>
      </c>
      <c r="H58" s="18">
        <v>29.772233979054754</v>
      </c>
      <c r="I58" s="17">
        <v>201850</v>
      </c>
      <c r="J58" s="18">
        <v>91.971986932095191</v>
      </c>
      <c r="K58" s="17">
        <v>17619</v>
      </c>
      <c r="L58" s="18">
        <v>8.0280130679048067</v>
      </c>
      <c r="M58" s="17">
        <v>517691</v>
      </c>
      <c r="N58" s="18">
        <v>70.227766020945253</v>
      </c>
      <c r="O58" s="17">
        <v>514712</v>
      </c>
      <c r="P58" s="18">
        <v>99.424560210627575</v>
      </c>
      <c r="Q58" s="17">
        <v>2979</v>
      </c>
      <c r="R58" s="85">
        <v>0.5754397893724249</v>
      </c>
    </row>
    <row r="59" spans="1:18">
      <c r="A59" s="86" t="s">
        <v>85</v>
      </c>
      <c r="B59" s="87">
        <v>3422966</v>
      </c>
      <c r="C59" s="88">
        <v>3272480</v>
      </c>
      <c r="D59" s="89">
        <v>95.603637313370911</v>
      </c>
      <c r="E59" s="88">
        <v>150486</v>
      </c>
      <c r="F59" s="89">
        <v>4.3963626866290815</v>
      </c>
      <c r="G59" s="88">
        <v>809908</v>
      </c>
      <c r="H59" s="89">
        <v>23.661000430620696</v>
      </c>
      <c r="I59" s="88">
        <v>680502</v>
      </c>
      <c r="J59" s="89">
        <v>84.022135847528361</v>
      </c>
      <c r="K59" s="88">
        <v>129406</v>
      </c>
      <c r="L59" s="89">
        <v>15.977864152471637</v>
      </c>
      <c r="M59" s="88">
        <v>2613058</v>
      </c>
      <c r="N59" s="89">
        <v>76.338999569379311</v>
      </c>
      <c r="O59" s="88">
        <v>2591978</v>
      </c>
      <c r="P59" s="89">
        <v>99.193282353472441</v>
      </c>
      <c r="Q59" s="88">
        <v>21080</v>
      </c>
      <c r="R59" s="90">
        <v>0.80671764652755518</v>
      </c>
    </row>
    <row r="60" spans="1:18">
      <c r="A60" s="865" t="s">
        <v>598</v>
      </c>
      <c r="B60" s="865"/>
      <c r="C60" s="865"/>
      <c r="D60" s="865"/>
      <c r="E60" s="865"/>
      <c r="F60" s="865"/>
      <c r="G60" s="865"/>
      <c r="H60" s="865"/>
      <c r="I60" s="865"/>
      <c r="J60" s="865"/>
      <c r="K60" s="865"/>
      <c r="L60" s="865"/>
      <c r="M60" s="865"/>
      <c r="N60" s="865"/>
      <c r="O60" s="865"/>
      <c r="P60" s="865"/>
      <c r="Q60" s="865"/>
      <c r="R60" s="865"/>
    </row>
    <row r="61" spans="1:18" ht="15" customHeight="1">
      <c r="A61" s="840" t="s">
        <v>585</v>
      </c>
      <c r="B61" s="840"/>
      <c r="C61" s="840"/>
      <c r="D61" s="840"/>
      <c r="E61" s="840"/>
      <c r="F61" s="840"/>
      <c r="G61" s="840"/>
      <c r="H61" s="840"/>
      <c r="I61" s="840"/>
      <c r="J61" s="840"/>
      <c r="K61" s="840"/>
      <c r="L61" s="840"/>
      <c r="M61" s="840"/>
      <c r="N61" s="840"/>
      <c r="O61" s="840"/>
      <c r="P61" s="840"/>
      <c r="Q61" s="840"/>
      <c r="R61" s="840"/>
    </row>
    <row r="63" spans="1:18" ht="23.25">
      <c r="A63" s="841">
        <v>2020</v>
      </c>
      <c r="B63" s="841"/>
      <c r="C63" s="841"/>
      <c r="D63" s="841"/>
      <c r="E63" s="841"/>
      <c r="F63" s="841"/>
      <c r="G63" s="841"/>
      <c r="H63" s="841"/>
      <c r="I63" s="841"/>
      <c r="J63" s="841"/>
      <c r="K63" s="841"/>
      <c r="L63" s="841"/>
      <c r="M63" s="841"/>
      <c r="N63" s="841"/>
      <c r="O63" s="841"/>
      <c r="P63" s="841"/>
      <c r="Q63" s="841"/>
      <c r="R63" s="841"/>
    </row>
    <row r="64" spans="1:18">
      <c r="A64" s="182"/>
    </row>
    <row r="65" spans="1:18" ht="14.1" customHeight="1">
      <c r="A65" s="866" t="s">
        <v>103</v>
      </c>
      <c r="B65" s="866"/>
      <c r="C65" s="866"/>
      <c r="D65" s="866"/>
      <c r="E65" s="866"/>
      <c r="F65" s="866"/>
      <c r="G65" s="866"/>
      <c r="H65" s="866"/>
      <c r="I65" s="866"/>
      <c r="J65" s="866"/>
      <c r="K65" s="866"/>
      <c r="L65" s="866"/>
      <c r="M65" s="866"/>
      <c r="N65" s="866"/>
      <c r="O65" s="866"/>
      <c r="P65" s="866"/>
      <c r="Q65" s="866"/>
      <c r="R65" s="866"/>
    </row>
    <row r="66" spans="1:18" ht="14.85" customHeight="1">
      <c r="A66" s="867" t="s">
        <v>59</v>
      </c>
      <c r="B66" s="870" t="s">
        <v>97</v>
      </c>
      <c r="C66" s="873" t="s">
        <v>61</v>
      </c>
      <c r="D66" s="873"/>
      <c r="E66" s="873"/>
      <c r="F66" s="873"/>
      <c r="G66" s="874"/>
      <c r="H66" s="874"/>
      <c r="I66" s="874"/>
      <c r="J66" s="874"/>
      <c r="K66" s="874"/>
      <c r="L66" s="874"/>
      <c r="M66" s="873"/>
      <c r="N66" s="873"/>
      <c r="O66" s="873"/>
      <c r="P66" s="873"/>
      <c r="Q66" s="873"/>
      <c r="R66" s="875"/>
    </row>
    <row r="67" spans="1:18" ht="14.85" customHeight="1">
      <c r="A67" s="868"/>
      <c r="B67" s="871"/>
      <c r="C67" s="876" t="s">
        <v>98</v>
      </c>
      <c r="D67" s="877"/>
      <c r="E67" s="880" t="s">
        <v>99</v>
      </c>
      <c r="F67" s="881"/>
      <c r="G67" s="880" t="s">
        <v>100</v>
      </c>
      <c r="H67" s="881"/>
      <c r="I67" s="873" t="s">
        <v>61</v>
      </c>
      <c r="J67" s="873"/>
      <c r="K67" s="873"/>
      <c r="L67" s="873"/>
      <c r="M67" s="880" t="s">
        <v>101</v>
      </c>
      <c r="N67" s="881"/>
      <c r="O67" s="873" t="s">
        <v>61</v>
      </c>
      <c r="P67" s="873"/>
      <c r="Q67" s="873"/>
      <c r="R67" s="875"/>
    </row>
    <row r="68" spans="1:18" ht="14.85" customHeight="1">
      <c r="A68" s="868"/>
      <c r="B68" s="871"/>
      <c r="C68" s="876"/>
      <c r="D68" s="877"/>
      <c r="E68" s="882"/>
      <c r="F68" s="877"/>
      <c r="G68" s="882"/>
      <c r="H68" s="877"/>
      <c r="I68" s="874" t="s">
        <v>98</v>
      </c>
      <c r="J68" s="881"/>
      <c r="K68" s="882" t="s">
        <v>99</v>
      </c>
      <c r="L68" s="876"/>
      <c r="M68" s="882"/>
      <c r="N68" s="877"/>
      <c r="O68" s="874" t="s">
        <v>98</v>
      </c>
      <c r="P68" s="881"/>
      <c r="Q68" s="882" t="s">
        <v>99</v>
      </c>
      <c r="R68" s="877"/>
    </row>
    <row r="69" spans="1:18" ht="41.45" customHeight="1">
      <c r="A69" s="868"/>
      <c r="B69" s="872"/>
      <c r="C69" s="878"/>
      <c r="D69" s="879"/>
      <c r="E69" s="883"/>
      <c r="F69" s="879"/>
      <c r="G69" s="884"/>
      <c r="H69" s="885"/>
      <c r="I69" s="878"/>
      <c r="J69" s="879"/>
      <c r="K69" s="883"/>
      <c r="L69" s="878"/>
      <c r="M69" s="883"/>
      <c r="N69" s="879"/>
      <c r="O69" s="878"/>
      <c r="P69" s="879"/>
      <c r="Q69" s="883"/>
      <c r="R69" s="879"/>
    </row>
    <row r="70" spans="1:18" ht="15.75" thickBot="1">
      <c r="A70" s="869"/>
      <c r="B70" s="21" t="s">
        <v>8</v>
      </c>
      <c r="C70" s="728" t="s">
        <v>8</v>
      </c>
      <c r="D70" s="729" t="s">
        <v>66</v>
      </c>
      <c r="E70" s="730" t="s">
        <v>8</v>
      </c>
      <c r="F70" s="729" t="s">
        <v>66</v>
      </c>
      <c r="G70" s="680" t="s">
        <v>8</v>
      </c>
      <c r="H70" s="681" t="s">
        <v>66</v>
      </c>
      <c r="I70" s="730" t="s">
        <v>8</v>
      </c>
      <c r="J70" s="729" t="s">
        <v>66</v>
      </c>
      <c r="K70" s="730" t="s">
        <v>8</v>
      </c>
      <c r="L70" s="729" t="s">
        <v>66</v>
      </c>
      <c r="M70" s="730" t="s">
        <v>8</v>
      </c>
      <c r="N70" s="729" t="s">
        <v>66</v>
      </c>
      <c r="O70" s="730" t="s">
        <v>8</v>
      </c>
      <c r="P70" s="729" t="s">
        <v>66</v>
      </c>
      <c r="Q70" s="730" t="s">
        <v>8</v>
      </c>
      <c r="R70" s="731" t="s">
        <v>66</v>
      </c>
    </row>
    <row r="71" spans="1:18">
      <c r="A71" s="75" t="s">
        <v>67</v>
      </c>
      <c r="B71" s="19">
        <v>445410</v>
      </c>
      <c r="C71" s="3">
        <v>428602</v>
      </c>
      <c r="D71" s="4">
        <v>96.226398150019094</v>
      </c>
      <c r="E71" s="3">
        <v>16808</v>
      </c>
      <c r="F71" s="4">
        <v>3.7736018499809161</v>
      </c>
      <c r="G71" s="64">
        <v>98546</v>
      </c>
      <c r="H71" s="4">
        <v>22.124783906962126</v>
      </c>
      <c r="I71" s="3">
        <v>83100</v>
      </c>
      <c r="J71" s="4">
        <v>84.326101516043266</v>
      </c>
      <c r="K71" s="64">
        <v>15446</v>
      </c>
      <c r="L71" s="4">
        <v>15.67389848395673</v>
      </c>
      <c r="M71" s="64">
        <v>346864</v>
      </c>
      <c r="N71" s="4">
        <v>77.875216093037878</v>
      </c>
      <c r="O71" s="64">
        <v>345502</v>
      </c>
      <c r="P71" s="4">
        <v>99.607338899395728</v>
      </c>
      <c r="Q71" s="3">
        <v>1362</v>
      </c>
      <c r="R71" s="76">
        <v>0.3926611006042714</v>
      </c>
    </row>
    <row r="72" spans="1:18">
      <c r="A72" s="77" t="s">
        <v>68</v>
      </c>
      <c r="B72" s="20">
        <v>520297</v>
      </c>
      <c r="C72" s="6">
        <v>508879</v>
      </c>
      <c r="D72" s="7">
        <v>97.805484175384436</v>
      </c>
      <c r="E72" s="6">
        <v>11418</v>
      </c>
      <c r="F72" s="7">
        <v>2.1945158246155563</v>
      </c>
      <c r="G72" s="6">
        <v>114186</v>
      </c>
      <c r="H72" s="7">
        <v>21.946311433661929</v>
      </c>
      <c r="I72" s="6">
        <v>104949</v>
      </c>
      <c r="J72" s="7">
        <v>91.910566969681057</v>
      </c>
      <c r="K72" s="6">
        <v>9237</v>
      </c>
      <c r="L72" s="7">
        <v>8.0894330303189523</v>
      </c>
      <c r="M72" s="6">
        <v>406111</v>
      </c>
      <c r="N72" s="7">
        <v>78.053688566338082</v>
      </c>
      <c r="O72" s="6">
        <v>403930</v>
      </c>
      <c r="P72" s="7">
        <v>99.462954709426725</v>
      </c>
      <c r="Q72" s="6">
        <v>2181</v>
      </c>
      <c r="R72" s="78">
        <v>0.53704529057326689</v>
      </c>
    </row>
    <row r="73" spans="1:18">
      <c r="A73" s="75" t="s">
        <v>93</v>
      </c>
      <c r="B73" s="2">
        <v>172836</v>
      </c>
      <c r="C73" s="8">
        <v>167104</v>
      </c>
      <c r="D73" s="9">
        <v>96.68356129510056</v>
      </c>
      <c r="E73" s="8">
        <v>5732</v>
      </c>
      <c r="F73" s="9">
        <v>3.3164387048994421</v>
      </c>
      <c r="G73" s="8">
        <v>52407</v>
      </c>
      <c r="H73" s="9">
        <v>30.321807956675695</v>
      </c>
      <c r="I73" s="8">
        <v>48329</v>
      </c>
      <c r="J73" s="9">
        <v>92.218596752342236</v>
      </c>
      <c r="K73" s="8">
        <v>4078</v>
      </c>
      <c r="L73" s="9">
        <v>7.7814032476577557</v>
      </c>
      <c r="M73" s="8">
        <v>120429</v>
      </c>
      <c r="N73" s="9">
        <v>69.678192043324302</v>
      </c>
      <c r="O73" s="8">
        <v>118775</v>
      </c>
      <c r="P73" s="9">
        <v>98.626576655124595</v>
      </c>
      <c r="Q73" s="8">
        <v>1654</v>
      </c>
      <c r="R73" s="79">
        <v>1.3734233448754039</v>
      </c>
    </row>
    <row r="74" spans="1:18">
      <c r="A74" s="77" t="s">
        <v>70</v>
      </c>
      <c r="B74" s="5">
        <v>114573</v>
      </c>
      <c r="C74" s="6">
        <v>110483</v>
      </c>
      <c r="D74" s="7">
        <v>96.43022352561249</v>
      </c>
      <c r="E74" s="6">
        <v>4090</v>
      </c>
      <c r="F74" s="7">
        <v>3.5697764743875084</v>
      </c>
      <c r="G74" s="6">
        <v>36303</v>
      </c>
      <c r="H74" s="7">
        <v>31.685475635620957</v>
      </c>
      <c r="I74" s="6">
        <v>32855</v>
      </c>
      <c r="J74" s="7">
        <v>90.502162355728174</v>
      </c>
      <c r="K74" s="6">
        <v>3448</v>
      </c>
      <c r="L74" s="7">
        <v>9.4978376442718222</v>
      </c>
      <c r="M74" s="6">
        <v>78270</v>
      </c>
      <c r="N74" s="7">
        <v>68.314524364379039</v>
      </c>
      <c r="O74" s="6">
        <v>77628</v>
      </c>
      <c r="P74" s="7">
        <v>99.179762361057882</v>
      </c>
      <c r="Q74" s="6">
        <v>642</v>
      </c>
      <c r="R74" s="78">
        <v>0.82023763894212343</v>
      </c>
    </row>
    <row r="75" spans="1:18">
      <c r="A75" s="75" t="s">
        <v>71</v>
      </c>
      <c r="B75" s="2">
        <v>26117</v>
      </c>
      <c r="C75" s="8">
        <v>25063</v>
      </c>
      <c r="D75" s="9">
        <v>95.964314431213381</v>
      </c>
      <c r="E75" s="8">
        <v>1054</v>
      </c>
      <c r="F75" s="9">
        <v>4.0356855687866142</v>
      </c>
      <c r="G75" s="8">
        <v>6007</v>
      </c>
      <c r="H75" s="9">
        <v>23.00034460313206</v>
      </c>
      <c r="I75" s="8">
        <v>5102</v>
      </c>
      <c r="J75" s="9">
        <v>84.934243382720169</v>
      </c>
      <c r="K75" s="8">
        <v>905</v>
      </c>
      <c r="L75" s="9">
        <v>15.06575661727984</v>
      </c>
      <c r="M75" s="8">
        <v>20110</v>
      </c>
      <c r="N75" s="9">
        <v>76.999655396867936</v>
      </c>
      <c r="O75" s="8">
        <v>19961</v>
      </c>
      <c r="P75" s="9">
        <v>99.259075087021387</v>
      </c>
      <c r="Q75" s="8">
        <v>149</v>
      </c>
      <c r="R75" s="79">
        <v>0.74092491297861762</v>
      </c>
    </row>
    <row r="76" spans="1:18">
      <c r="A76" s="77" t="s">
        <v>72</v>
      </c>
      <c r="B76" s="5">
        <v>85407</v>
      </c>
      <c r="C76" s="6">
        <v>82503</v>
      </c>
      <c r="D76" s="7">
        <v>96.599810319997189</v>
      </c>
      <c r="E76" s="6">
        <v>2904</v>
      </c>
      <c r="F76" s="7">
        <v>3.4001896800028102</v>
      </c>
      <c r="G76" s="6">
        <v>28429</v>
      </c>
      <c r="H76" s="7">
        <v>33.286498764738255</v>
      </c>
      <c r="I76" s="6">
        <v>26273</v>
      </c>
      <c r="J76" s="7">
        <v>92.416194730732698</v>
      </c>
      <c r="K76" s="6">
        <v>2156</v>
      </c>
      <c r="L76" s="7">
        <v>7.5838052692672981</v>
      </c>
      <c r="M76" s="6">
        <v>56978</v>
      </c>
      <c r="N76" s="7">
        <v>66.713501235261745</v>
      </c>
      <c r="O76" s="6">
        <v>56230</v>
      </c>
      <c r="P76" s="7">
        <v>98.687212608375162</v>
      </c>
      <c r="Q76" s="6">
        <v>748</v>
      </c>
      <c r="R76" s="78">
        <v>1.3127873916248376</v>
      </c>
    </row>
    <row r="77" spans="1:18">
      <c r="A77" s="75" t="s">
        <v>73</v>
      </c>
      <c r="B77" s="2">
        <v>258921</v>
      </c>
      <c r="C77" s="8">
        <v>248634</v>
      </c>
      <c r="D77" s="9">
        <v>96.026973478396883</v>
      </c>
      <c r="E77" s="8">
        <v>10287</v>
      </c>
      <c r="F77" s="9">
        <v>3.9730265216031144</v>
      </c>
      <c r="G77" s="8">
        <v>58423</v>
      </c>
      <c r="H77" s="9">
        <v>22.564025320464541</v>
      </c>
      <c r="I77" s="8">
        <v>48934</v>
      </c>
      <c r="J77" s="9">
        <v>83.758108963935442</v>
      </c>
      <c r="K77" s="8">
        <v>9489</v>
      </c>
      <c r="L77" s="9">
        <v>16.241891036064562</v>
      </c>
      <c r="M77" s="8">
        <v>200498</v>
      </c>
      <c r="N77" s="9">
        <v>77.435974679535462</v>
      </c>
      <c r="O77" s="8">
        <v>199700</v>
      </c>
      <c r="P77" s="9">
        <v>99.601991042304661</v>
      </c>
      <c r="Q77" s="8">
        <v>798</v>
      </c>
      <c r="R77" s="79">
        <v>0.39800895769533862</v>
      </c>
    </row>
    <row r="78" spans="1:18">
      <c r="A78" s="77" t="s">
        <v>74</v>
      </c>
      <c r="B78" s="5">
        <v>72630</v>
      </c>
      <c r="C78" s="6">
        <v>68882</v>
      </c>
      <c r="D78" s="7">
        <v>94.839597962274553</v>
      </c>
      <c r="E78" s="6">
        <v>3748</v>
      </c>
      <c r="F78" s="7">
        <v>5.1604020377254578</v>
      </c>
      <c r="G78" s="6">
        <v>22674</v>
      </c>
      <c r="H78" s="7">
        <v>31.218504750103264</v>
      </c>
      <c r="I78" s="6">
        <v>19480</v>
      </c>
      <c r="J78" s="7">
        <v>85.913380964981926</v>
      </c>
      <c r="K78" s="6">
        <v>3194</v>
      </c>
      <c r="L78" s="7">
        <v>14.086619035018083</v>
      </c>
      <c r="M78" s="6">
        <v>49956</v>
      </c>
      <c r="N78" s="7">
        <v>68.781495249896736</v>
      </c>
      <c r="O78" s="6">
        <v>49402</v>
      </c>
      <c r="P78" s="7">
        <v>98.891024101209069</v>
      </c>
      <c r="Q78" s="6">
        <v>554</v>
      </c>
      <c r="R78" s="78">
        <v>1.1089758987909359</v>
      </c>
    </row>
    <row r="79" spans="1:18">
      <c r="A79" s="75" t="s">
        <v>75</v>
      </c>
      <c r="B79" s="2">
        <v>317690</v>
      </c>
      <c r="C79" s="8">
        <v>298085</v>
      </c>
      <c r="D79" s="9">
        <v>93.828889798230975</v>
      </c>
      <c r="E79" s="8">
        <v>19605</v>
      </c>
      <c r="F79" s="9">
        <v>6.1711102017690198</v>
      </c>
      <c r="G79" s="8">
        <v>73853</v>
      </c>
      <c r="H79" s="9">
        <v>23.246875885296987</v>
      </c>
      <c r="I79" s="8">
        <v>57616</v>
      </c>
      <c r="J79" s="9">
        <v>78.014434078507293</v>
      </c>
      <c r="K79" s="8">
        <v>16237</v>
      </c>
      <c r="L79" s="9">
        <v>21.985565921492693</v>
      </c>
      <c r="M79" s="8">
        <v>243837</v>
      </c>
      <c r="N79" s="9">
        <v>76.753124114703013</v>
      </c>
      <c r="O79" s="8">
        <v>240469</v>
      </c>
      <c r="P79" s="9">
        <v>98.618749410466833</v>
      </c>
      <c r="Q79" s="8">
        <v>3368</v>
      </c>
      <c r="R79" s="79">
        <v>1.3812505895331717</v>
      </c>
    </row>
    <row r="80" spans="1:18">
      <c r="A80" s="77" t="s">
        <v>76</v>
      </c>
      <c r="B80" s="5">
        <v>686182</v>
      </c>
      <c r="C80" s="6">
        <v>628787</v>
      </c>
      <c r="D80" s="7">
        <v>91.635601050450177</v>
      </c>
      <c r="E80" s="6">
        <v>57395</v>
      </c>
      <c r="F80" s="7">
        <v>8.3643989495498285</v>
      </c>
      <c r="G80" s="6">
        <v>151736</v>
      </c>
      <c r="H80" s="7">
        <v>22.113083700825729</v>
      </c>
      <c r="I80" s="6">
        <v>100653</v>
      </c>
      <c r="J80" s="7">
        <v>66.334291137238367</v>
      </c>
      <c r="K80" s="6">
        <v>51083</v>
      </c>
      <c r="L80" s="7">
        <v>33.66570886276164</v>
      </c>
      <c r="M80" s="6">
        <v>534446</v>
      </c>
      <c r="N80" s="7">
        <v>77.886916299174274</v>
      </c>
      <c r="O80" s="6">
        <v>528134</v>
      </c>
      <c r="P80" s="7">
        <v>98.818963936487506</v>
      </c>
      <c r="Q80" s="6">
        <v>6312</v>
      </c>
      <c r="R80" s="78">
        <v>1.181036063512497</v>
      </c>
    </row>
    <row r="81" spans="1:18">
      <c r="A81" s="75" t="s">
        <v>77</v>
      </c>
      <c r="B81" s="2">
        <v>162177</v>
      </c>
      <c r="C81" s="8">
        <v>158879</v>
      </c>
      <c r="D81" s="9">
        <v>97.96641940595768</v>
      </c>
      <c r="E81" s="8">
        <v>3298</v>
      </c>
      <c r="F81" s="9">
        <v>2.0335805940423115</v>
      </c>
      <c r="G81" s="8">
        <v>35831</v>
      </c>
      <c r="H81" s="9">
        <v>22.093761754132828</v>
      </c>
      <c r="I81" s="8">
        <v>32829</v>
      </c>
      <c r="J81" s="9">
        <v>91.621780022885218</v>
      </c>
      <c r="K81" s="8">
        <v>3002</v>
      </c>
      <c r="L81" s="9">
        <v>8.3782199771147887</v>
      </c>
      <c r="M81" s="8">
        <v>126346</v>
      </c>
      <c r="N81" s="9">
        <v>77.906238245867172</v>
      </c>
      <c r="O81" s="8">
        <v>126050</v>
      </c>
      <c r="P81" s="9">
        <v>99.765722697988068</v>
      </c>
      <c r="Q81" s="8">
        <v>296</v>
      </c>
      <c r="R81" s="79">
        <v>0.23427730201193547</v>
      </c>
    </row>
    <row r="82" spans="1:18">
      <c r="A82" s="77" t="s">
        <v>78</v>
      </c>
      <c r="B82" s="5">
        <v>34700</v>
      </c>
      <c r="C82" s="6">
        <v>33808</v>
      </c>
      <c r="D82" s="7">
        <v>97.429394812680115</v>
      </c>
      <c r="E82" s="6">
        <v>892</v>
      </c>
      <c r="F82" s="7">
        <v>2.5706051873198845</v>
      </c>
      <c r="G82" s="6">
        <v>7321</v>
      </c>
      <c r="H82" s="7">
        <v>21.097982708933717</v>
      </c>
      <c r="I82" s="6">
        <v>6584</v>
      </c>
      <c r="J82" s="7">
        <v>89.933069252834315</v>
      </c>
      <c r="K82" s="6">
        <v>737</v>
      </c>
      <c r="L82" s="7">
        <v>10.066930747165689</v>
      </c>
      <c r="M82" s="6">
        <v>27379</v>
      </c>
      <c r="N82" s="7">
        <v>78.902017291066286</v>
      </c>
      <c r="O82" s="6">
        <v>27224</v>
      </c>
      <c r="P82" s="7">
        <v>99.433872676138648</v>
      </c>
      <c r="Q82" s="6">
        <v>155</v>
      </c>
      <c r="R82" s="78">
        <v>0.56612732386135356</v>
      </c>
    </row>
    <row r="83" spans="1:18">
      <c r="A83" s="75" t="s">
        <v>79</v>
      </c>
      <c r="B83" s="2">
        <v>192569</v>
      </c>
      <c r="C83" s="8">
        <v>185250</v>
      </c>
      <c r="D83" s="9">
        <v>96.199284412340518</v>
      </c>
      <c r="E83" s="8">
        <v>7319</v>
      </c>
      <c r="F83" s="9">
        <v>3.800715587659488</v>
      </c>
      <c r="G83" s="8">
        <v>57015</v>
      </c>
      <c r="H83" s="9">
        <v>29.607569234923588</v>
      </c>
      <c r="I83" s="8">
        <v>50036</v>
      </c>
      <c r="J83" s="9">
        <v>87.759361571516266</v>
      </c>
      <c r="K83" s="8">
        <v>6979</v>
      </c>
      <c r="L83" s="9">
        <v>12.240638428483733</v>
      </c>
      <c r="M83" s="8">
        <v>135554</v>
      </c>
      <c r="N83" s="9">
        <v>70.392430765076426</v>
      </c>
      <c r="O83" s="8">
        <v>135214</v>
      </c>
      <c r="P83" s="9">
        <v>99.749177449577289</v>
      </c>
      <c r="Q83" s="8">
        <v>340</v>
      </c>
      <c r="R83" s="79">
        <v>0.25082255042270979</v>
      </c>
    </row>
    <row r="84" spans="1:18">
      <c r="A84" s="77" t="s">
        <v>80</v>
      </c>
      <c r="B84" s="5">
        <v>95328</v>
      </c>
      <c r="C84" s="6">
        <v>94485</v>
      </c>
      <c r="D84" s="7">
        <v>99.115684793554877</v>
      </c>
      <c r="E84" s="6">
        <v>843</v>
      </c>
      <c r="F84" s="7">
        <v>0.88431520644511574</v>
      </c>
      <c r="G84" s="6">
        <v>30603</v>
      </c>
      <c r="H84" s="7">
        <v>32.102844914400805</v>
      </c>
      <c r="I84" s="6">
        <v>29950</v>
      </c>
      <c r="J84" s="7">
        <v>97.866222265790938</v>
      </c>
      <c r="K84" s="6">
        <v>653</v>
      </c>
      <c r="L84" s="7">
        <v>2.1337777342090645</v>
      </c>
      <c r="M84" s="6">
        <v>64725</v>
      </c>
      <c r="N84" s="7">
        <v>67.897155085599195</v>
      </c>
      <c r="O84" s="6">
        <v>64535</v>
      </c>
      <c r="P84" s="7">
        <v>99.706450366937034</v>
      </c>
      <c r="Q84" s="6">
        <v>190</v>
      </c>
      <c r="R84" s="78">
        <v>0.29354963306295867</v>
      </c>
    </row>
    <row r="85" spans="1:18">
      <c r="A85" s="75" t="s">
        <v>81</v>
      </c>
      <c r="B85" s="2">
        <v>113994</v>
      </c>
      <c r="C85" s="8">
        <v>106172</v>
      </c>
      <c r="D85" s="9">
        <v>93.138235345719949</v>
      </c>
      <c r="E85" s="8">
        <v>7822</v>
      </c>
      <c r="F85" s="9">
        <v>6.8617646542800497</v>
      </c>
      <c r="G85" s="8">
        <v>27038</v>
      </c>
      <c r="H85" s="9">
        <v>23.718792217134236</v>
      </c>
      <c r="I85" s="8">
        <v>20569</v>
      </c>
      <c r="J85" s="9">
        <v>76.074413788002076</v>
      </c>
      <c r="K85" s="8">
        <v>6469</v>
      </c>
      <c r="L85" s="9">
        <v>23.925586211997928</v>
      </c>
      <c r="M85" s="8">
        <v>86956</v>
      </c>
      <c r="N85" s="9">
        <v>76.281207782865764</v>
      </c>
      <c r="O85" s="8">
        <v>85603</v>
      </c>
      <c r="P85" s="9">
        <v>98.444040664243985</v>
      </c>
      <c r="Q85" s="8">
        <v>1353</v>
      </c>
      <c r="R85" s="79">
        <v>1.5559593357560144</v>
      </c>
    </row>
    <row r="86" spans="1:18" ht="15.75" thickBot="1">
      <c r="A86" s="80" t="s">
        <v>82</v>
      </c>
      <c r="B86" s="10">
        <v>95047</v>
      </c>
      <c r="C86" s="11">
        <v>94032</v>
      </c>
      <c r="D86" s="12">
        <v>98.932107273243759</v>
      </c>
      <c r="E86" s="11">
        <v>1015</v>
      </c>
      <c r="F86" s="12">
        <v>1.0678927267562364</v>
      </c>
      <c r="G86" s="11">
        <v>28791</v>
      </c>
      <c r="H86" s="12">
        <v>30.291329552747587</v>
      </c>
      <c r="I86" s="11">
        <v>27789</v>
      </c>
      <c r="J86" s="12">
        <v>96.519745753881423</v>
      </c>
      <c r="K86" s="11">
        <v>1002</v>
      </c>
      <c r="L86" s="12">
        <v>3.4802542461185788</v>
      </c>
      <c r="M86" s="11">
        <v>66256</v>
      </c>
      <c r="N86" s="12">
        <v>69.708670447252402</v>
      </c>
      <c r="O86" s="11">
        <v>66243</v>
      </c>
      <c r="P86" s="12">
        <v>99.980379135474521</v>
      </c>
      <c r="Q86" s="11">
        <v>13</v>
      </c>
      <c r="R86" s="81">
        <v>1.9620864525476938E-2</v>
      </c>
    </row>
    <row r="87" spans="1:18">
      <c r="A87" s="82" t="s">
        <v>83</v>
      </c>
      <c r="B87" s="13">
        <v>2650895</v>
      </c>
      <c r="C87" s="14">
        <v>2519412</v>
      </c>
      <c r="D87" s="15">
        <v>95.040052510567179</v>
      </c>
      <c r="E87" s="14">
        <v>131483</v>
      </c>
      <c r="F87" s="15">
        <v>4.9599474894328139</v>
      </c>
      <c r="G87" s="14">
        <v>601370</v>
      </c>
      <c r="H87" s="15">
        <v>22.685545825089264</v>
      </c>
      <c r="I87" s="14">
        <v>486609</v>
      </c>
      <c r="J87" s="15">
        <v>80.916740110081975</v>
      </c>
      <c r="K87" s="14">
        <v>114761</v>
      </c>
      <c r="L87" s="15">
        <v>19.083259889918018</v>
      </c>
      <c r="M87" s="14">
        <v>2049525</v>
      </c>
      <c r="N87" s="15">
        <v>77.314454174910736</v>
      </c>
      <c r="O87" s="14">
        <v>2032803</v>
      </c>
      <c r="P87" s="15">
        <v>99.1841036337688</v>
      </c>
      <c r="Q87" s="14">
        <v>16722</v>
      </c>
      <c r="R87" s="83">
        <v>0.81589636623119988</v>
      </c>
    </row>
    <row r="88" spans="1:18">
      <c r="A88" s="84" t="s">
        <v>84</v>
      </c>
      <c r="B88" s="16">
        <v>742983</v>
      </c>
      <c r="C88" s="17">
        <v>720236</v>
      </c>
      <c r="D88" s="18">
        <v>96.938422548025997</v>
      </c>
      <c r="E88" s="17">
        <v>22747</v>
      </c>
      <c r="F88" s="18">
        <v>3.061577451974002</v>
      </c>
      <c r="G88" s="17">
        <v>227793</v>
      </c>
      <c r="H88" s="18">
        <v>30.659247923572945</v>
      </c>
      <c r="I88" s="17">
        <v>208439</v>
      </c>
      <c r="J88" s="18">
        <v>91.503689753416481</v>
      </c>
      <c r="K88" s="17">
        <v>19354</v>
      </c>
      <c r="L88" s="18">
        <v>8.496310246583521</v>
      </c>
      <c r="M88" s="17">
        <v>515190</v>
      </c>
      <c r="N88" s="18">
        <v>69.340752076427052</v>
      </c>
      <c r="O88" s="17">
        <v>511797</v>
      </c>
      <c r="P88" s="18">
        <v>99.34140802422408</v>
      </c>
      <c r="Q88" s="17">
        <v>3393</v>
      </c>
      <c r="R88" s="85">
        <v>0.65859197577592732</v>
      </c>
    </row>
    <row r="89" spans="1:18">
      <c r="A89" s="86" t="s">
        <v>85</v>
      </c>
      <c r="B89" s="87">
        <v>3393878</v>
      </c>
      <c r="C89" s="88">
        <v>3239648</v>
      </c>
      <c r="D89" s="89">
        <v>95.455641010077557</v>
      </c>
      <c r="E89" s="88">
        <v>154230</v>
      </c>
      <c r="F89" s="89">
        <v>4.5443589899224426</v>
      </c>
      <c r="G89" s="88">
        <v>829163</v>
      </c>
      <c r="H89" s="89">
        <v>24.431137477540442</v>
      </c>
      <c r="I89" s="88">
        <v>695048</v>
      </c>
      <c r="J89" s="89">
        <v>83.825255106655746</v>
      </c>
      <c r="K89" s="88">
        <v>134115</v>
      </c>
      <c r="L89" s="89">
        <v>16.174744893344254</v>
      </c>
      <c r="M89" s="88">
        <v>2564715</v>
      </c>
      <c r="N89" s="89">
        <v>75.568862522459554</v>
      </c>
      <c r="O89" s="88">
        <v>2544600</v>
      </c>
      <c r="P89" s="89">
        <v>99.215702329498598</v>
      </c>
      <c r="Q89" s="88">
        <v>20115</v>
      </c>
      <c r="R89" s="90">
        <v>0.78429767050140065</v>
      </c>
    </row>
    <row r="90" spans="1:18">
      <c r="A90" s="865" t="s">
        <v>598</v>
      </c>
      <c r="B90" s="865"/>
      <c r="C90" s="865"/>
      <c r="D90" s="865"/>
      <c r="E90" s="865"/>
      <c r="F90" s="865"/>
      <c r="G90" s="865"/>
      <c r="H90" s="865"/>
      <c r="I90" s="865"/>
      <c r="J90" s="865"/>
      <c r="K90" s="865"/>
      <c r="L90" s="865"/>
      <c r="M90" s="865"/>
      <c r="N90" s="865"/>
      <c r="O90" s="865"/>
      <c r="P90" s="865"/>
      <c r="Q90" s="865"/>
      <c r="R90" s="865"/>
    </row>
    <row r="91" spans="1:18" ht="15" customHeight="1">
      <c r="A91" s="840" t="s">
        <v>582</v>
      </c>
      <c r="B91" s="840"/>
      <c r="C91" s="840"/>
      <c r="D91" s="840"/>
      <c r="E91" s="840"/>
      <c r="F91" s="840"/>
      <c r="G91" s="840"/>
      <c r="H91" s="840"/>
      <c r="I91" s="840"/>
      <c r="J91" s="840"/>
      <c r="K91" s="840"/>
      <c r="L91" s="840"/>
      <c r="M91" s="840"/>
      <c r="N91" s="840"/>
      <c r="O91" s="840"/>
      <c r="P91" s="840"/>
      <c r="Q91" s="840"/>
      <c r="R91" s="840"/>
    </row>
    <row r="93" spans="1:18" ht="23.25">
      <c r="A93" s="841">
        <v>2019</v>
      </c>
      <c r="B93" s="841"/>
      <c r="C93" s="841"/>
      <c r="D93" s="841"/>
      <c r="E93" s="841"/>
      <c r="F93" s="841"/>
      <c r="G93" s="841"/>
      <c r="H93" s="841"/>
      <c r="I93" s="841"/>
      <c r="J93" s="841"/>
      <c r="K93" s="841"/>
      <c r="L93" s="841"/>
      <c r="M93" s="841"/>
      <c r="N93" s="841"/>
      <c r="O93" s="841"/>
      <c r="P93" s="841"/>
      <c r="Q93" s="841"/>
      <c r="R93" s="841"/>
    </row>
    <row r="94" spans="1:18">
      <c r="A94" s="195"/>
    </row>
    <row r="95" spans="1:18" ht="17.25">
      <c r="A95" s="866" t="s">
        <v>104</v>
      </c>
      <c r="B95" s="866"/>
      <c r="C95" s="866"/>
      <c r="D95" s="866"/>
      <c r="E95" s="866"/>
      <c r="F95" s="866"/>
      <c r="G95" s="866"/>
      <c r="H95" s="866"/>
      <c r="I95" s="866"/>
      <c r="J95" s="866"/>
      <c r="K95" s="866"/>
      <c r="L95" s="866"/>
      <c r="M95" s="866"/>
      <c r="N95" s="866"/>
      <c r="O95" s="866"/>
      <c r="P95" s="866"/>
      <c r="Q95" s="866"/>
      <c r="R95" s="866"/>
    </row>
    <row r="96" spans="1:18" ht="14.85" customHeight="1">
      <c r="A96" s="867" t="s">
        <v>59</v>
      </c>
      <c r="B96" s="870" t="s">
        <v>97</v>
      </c>
      <c r="C96" s="873" t="s">
        <v>105</v>
      </c>
      <c r="D96" s="873"/>
      <c r="E96" s="873"/>
      <c r="F96" s="873"/>
      <c r="G96" s="874"/>
      <c r="H96" s="874"/>
      <c r="I96" s="874"/>
      <c r="J96" s="874"/>
      <c r="K96" s="874"/>
      <c r="L96" s="874"/>
      <c r="M96" s="873"/>
      <c r="N96" s="873"/>
      <c r="O96" s="873"/>
      <c r="P96" s="873"/>
      <c r="Q96" s="873"/>
      <c r="R96" s="875"/>
    </row>
    <row r="97" spans="1:18" ht="14.85" customHeight="1">
      <c r="A97" s="868"/>
      <c r="B97" s="871"/>
      <c r="C97" s="876" t="s">
        <v>98</v>
      </c>
      <c r="D97" s="877"/>
      <c r="E97" s="880" t="s">
        <v>99</v>
      </c>
      <c r="F97" s="881"/>
      <c r="G97" s="880" t="s">
        <v>100</v>
      </c>
      <c r="H97" s="881"/>
      <c r="I97" s="873" t="s">
        <v>61</v>
      </c>
      <c r="J97" s="873"/>
      <c r="K97" s="873"/>
      <c r="L97" s="873"/>
      <c r="M97" s="880" t="s">
        <v>101</v>
      </c>
      <c r="N97" s="881"/>
      <c r="O97" s="873" t="s">
        <v>61</v>
      </c>
      <c r="P97" s="873"/>
      <c r="Q97" s="873"/>
      <c r="R97" s="875"/>
    </row>
    <row r="98" spans="1:18" ht="14.85" customHeight="1">
      <c r="A98" s="868"/>
      <c r="B98" s="871"/>
      <c r="C98" s="876"/>
      <c r="D98" s="877"/>
      <c r="E98" s="882"/>
      <c r="F98" s="877"/>
      <c r="G98" s="882"/>
      <c r="H98" s="877"/>
      <c r="I98" s="874" t="s">
        <v>98</v>
      </c>
      <c r="J98" s="881"/>
      <c r="K98" s="882" t="s">
        <v>99</v>
      </c>
      <c r="L98" s="876"/>
      <c r="M98" s="882"/>
      <c r="N98" s="877"/>
      <c r="O98" s="874" t="s">
        <v>98</v>
      </c>
      <c r="P98" s="881"/>
      <c r="Q98" s="882" t="s">
        <v>99</v>
      </c>
      <c r="R98" s="877"/>
    </row>
    <row r="99" spans="1:18" ht="33.6" customHeight="1">
      <c r="A99" s="868"/>
      <c r="B99" s="872"/>
      <c r="C99" s="878" t="s">
        <v>8</v>
      </c>
      <c r="D99" s="879" t="s">
        <v>66</v>
      </c>
      <c r="E99" s="883" t="s">
        <v>8</v>
      </c>
      <c r="F99" s="879" t="s">
        <v>66</v>
      </c>
      <c r="G99" s="884" t="s">
        <v>8</v>
      </c>
      <c r="H99" s="885" t="s">
        <v>66</v>
      </c>
      <c r="I99" s="878" t="s">
        <v>8</v>
      </c>
      <c r="J99" s="879" t="s">
        <v>66</v>
      </c>
      <c r="K99" s="883" t="s">
        <v>8</v>
      </c>
      <c r="L99" s="878" t="s">
        <v>66</v>
      </c>
      <c r="M99" s="883" t="s">
        <v>8</v>
      </c>
      <c r="N99" s="879" t="s">
        <v>66</v>
      </c>
      <c r="O99" s="878" t="s">
        <v>8</v>
      </c>
      <c r="P99" s="879" t="s">
        <v>66</v>
      </c>
      <c r="Q99" s="883" t="s">
        <v>8</v>
      </c>
      <c r="R99" s="879" t="s">
        <v>66</v>
      </c>
    </row>
    <row r="100" spans="1:18" ht="15" customHeight="1" thickBot="1">
      <c r="A100" s="869"/>
      <c r="B100" s="21" t="s">
        <v>8</v>
      </c>
      <c r="C100" s="728" t="s">
        <v>8</v>
      </c>
      <c r="D100" s="729" t="s">
        <v>66</v>
      </c>
      <c r="E100" s="730" t="s">
        <v>8</v>
      </c>
      <c r="F100" s="729" t="s">
        <v>66</v>
      </c>
      <c r="G100" s="680" t="s">
        <v>8</v>
      </c>
      <c r="H100" s="681" t="s">
        <v>66</v>
      </c>
      <c r="I100" s="730" t="s">
        <v>8</v>
      </c>
      <c r="J100" s="729" t="s">
        <v>66</v>
      </c>
      <c r="K100" s="730" t="s">
        <v>8</v>
      </c>
      <c r="L100" s="729" t="s">
        <v>66</v>
      </c>
      <c r="M100" s="730" t="s">
        <v>8</v>
      </c>
      <c r="N100" s="729" t="s">
        <v>66</v>
      </c>
      <c r="O100" s="730" t="s">
        <v>8</v>
      </c>
      <c r="P100" s="729" t="s">
        <v>66</v>
      </c>
      <c r="Q100" s="730" t="s">
        <v>8</v>
      </c>
      <c r="R100" s="731" t="s">
        <v>66</v>
      </c>
    </row>
    <row r="101" spans="1:18" ht="14.45" customHeight="1">
      <c r="A101" s="75" t="s">
        <v>67</v>
      </c>
      <c r="B101" s="19">
        <v>434512</v>
      </c>
      <c r="C101" s="3">
        <v>418406</v>
      </c>
      <c r="D101" s="4">
        <v>96.293312957985052</v>
      </c>
      <c r="E101" s="3">
        <v>16106</v>
      </c>
      <c r="F101" s="4">
        <v>3.7066870420149503</v>
      </c>
      <c r="G101" s="64">
        <v>96465</v>
      </c>
      <c r="H101" s="4">
        <v>22.200767757852489</v>
      </c>
      <c r="I101" s="3">
        <v>81695</v>
      </c>
      <c r="J101" s="4">
        <v>84.68874721401545</v>
      </c>
      <c r="K101" s="64">
        <v>14770</v>
      </c>
      <c r="L101" s="4">
        <v>15.311252785984554</v>
      </c>
      <c r="M101" s="64">
        <v>338047</v>
      </c>
      <c r="N101" s="4">
        <v>77.799232242147511</v>
      </c>
      <c r="O101" s="64">
        <v>336711</v>
      </c>
      <c r="P101" s="4">
        <v>99.604788683230439</v>
      </c>
      <c r="Q101" s="3">
        <v>1336</v>
      </c>
      <c r="R101" s="76">
        <v>0.39521131676956162</v>
      </c>
    </row>
    <row r="102" spans="1:18">
      <c r="A102" s="77" t="s">
        <v>68</v>
      </c>
      <c r="B102" s="20">
        <v>500523</v>
      </c>
      <c r="C102" s="6">
        <v>489824</v>
      </c>
      <c r="D102" s="7">
        <v>97.862435892056908</v>
      </c>
      <c r="E102" s="6">
        <v>10699</v>
      </c>
      <c r="F102" s="7">
        <v>2.1375641079430916</v>
      </c>
      <c r="G102" s="6">
        <v>109549</v>
      </c>
      <c r="H102" s="7">
        <v>21.88690629601437</v>
      </c>
      <c r="I102" s="6">
        <v>100607</v>
      </c>
      <c r="J102" s="7">
        <v>91.837442605592017</v>
      </c>
      <c r="K102" s="6">
        <v>8942</v>
      </c>
      <c r="L102" s="7">
        <v>8.1625573944079814</v>
      </c>
      <c r="M102" s="6">
        <v>390974</v>
      </c>
      <c r="N102" s="7">
        <v>78.113093703985641</v>
      </c>
      <c r="O102" s="6">
        <v>389217</v>
      </c>
      <c r="P102" s="7">
        <v>99.550609503445244</v>
      </c>
      <c r="Q102" s="6">
        <v>1757</v>
      </c>
      <c r="R102" s="78">
        <v>0.4493904965547581</v>
      </c>
    </row>
    <row r="103" spans="1:18">
      <c r="A103" s="75" t="s">
        <v>93</v>
      </c>
      <c r="B103" s="2">
        <v>169339</v>
      </c>
      <c r="C103" s="8">
        <v>163487</v>
      </c>
      <c r="D103" s="9">
        <v>96.544210134700208</v>
      </c>
      <c r="E103" s="8">
        <v>5852</v>
      </c>
      <c r="F103" s="9">
        <v>3.4557898652997832</v>
      </c>
      <c r="G103" s="8">
        <v>51951</v>
      </c>
      <c r="H103" s="9">
        <v>30.678697760114325</v>
      </c>
      <c r="I103" s="8">
        <v>47692</v>
      </c>
      <c r="J103" s="9">
        <v>91.801890242728717</v>
      </c>
      <c r="K103" s="8">
        <v>4259</v>
      </c>
      <c r="L103" s="9">
        <v>8.1981097572712756</v>
      </c>
      <c r="M103" s="8">
        <v>117388</v>
      </c>
      <c r="N103" s="9">
        <v>69.321302239885668</v>
      </c>
      <c r="O103" s="8">
        <v>115795</v>
      </c>
      <c r="P103" s="9">
        <v>98.642961801887751</v>
      </c>
      <c r="Q103" s="8">
        <v>1593</v>
      </c>
      <c r="R103" s="79">
        <v>1.357038198112243</v>
      </c>
    </row>
    <row r="104" spans="1:18">
      <c r="A104" s="77" t="s">
        <v>70</v>
      </c>
      <c r="B104" s="5">
        <v>111445</v>
      </c>
      <c r="C104" s="6">
        <v>107360</v>
      </c>
      <c r="D104" s="7">
        <v>96.334514783076855</v>
      </c>
      <c r="E104" s="6">
        <v>4085</v>
      </c>
      <c r="F104" s="7">
        <v>3.6654852169231456</v>
      </c>
      <c r="G104" s="6">
        <v>36529</v>
      </c>
      <c r="H104" s="7">
        <v>32.77760330207726</v>
      </c>
      <c r="I104" s="6">
        <v>32907</v>
      </c>
      <c r="J104" s="7">
        <v>90.084590325494815</v>
      </c>
      <c r="K104" s="6">
        <v>3622</v>
      </c>
      <c r="L104" s="7">
        <v>9.9154096745051881</v>
      </c>
      <c r="M104" s="6">
        <v>74916</v>
      </c>
      <c r="N104" s="7">
        <v>67.222396697922733</v>
      </c>
      <c r="O104" s="6">
        <v>74453</v>
      </c>
      <c r="P104" s="7">
        <v>99.381974478082114</v>
      </c>
      <c r="Q104" s="6">
        <v>463</v>
      </c>
      <c r="R104" s="78">
        <v>0.6180255219178814</v>
      </c>
    </row>
    <row r="105" spans="1:18">
      <c r="A105" s="75" t="s">
        <v>71</v>
      </c>
      <c r="B105" s="2">
        <v>25453</v>
      </c>
      <c r="C105" s="8">
        <v>24372</v>
      </c>
      <c r="D105" s="9">
        <v>95.752956429497502</v>
      </c>
      <c r="E105" s="8">
        <v>1081</v>
      </c>
      <c r="F105" s="9">
        <v>4.2470435705024947</v>
      </c>
      <c r="G105" s="8">
        <v>5851</v>
      </c>
      <c r="H105" s="9">
        <v>22.987467096216559</v>
      </c>
      <c r="I105" s="8">
        <v>4906</v>
      </c>
      <c r="J105" s="9">
        <v>83.848914715433267</v>
      </c>
      <c r="K105" s="8">
        <v>945</v>
      </c>
      <c r="L105" s="9">
        <v>16.15108528456674</v>
      </c>
      <c r="M105" s="8">
        <v>19602</v>
      </c>
      <c r="N105" s="9">
        <v>77.012532903783452</v>
      </c>
      <c r="O105" s="8">
        <v>19466</v>
      </c>
      <c r="P105" s="9">
        <v>99.306193245587181</v>
      </c>
      <c r="Q105" s="8">
        <v>136</v>
      </c>
      <c r="R105" s="79">
        <v>0.69380675441281503</v>
      </c>
    </row>
    <row r="106" spans="1:18">
      <c r="A106" s="77" t="s">
        <v>72</v>
      </c>
      <c r="B106" s="5">
        <v>83088</v>
      </c>
      <c r="C106" s="6">
        <v>80128</v>
      </c>
      <c r="D106" s="7">
        <v>96.43751203543232</v>
      </c>
      <c r="E106" s="6">
        <v>2960</v>
      </c>
      <c r="F106" s="7">
        <v>3.562487964567687</v>
      </c>
      <c r="G106" s="6">
        <v>28699</v>
      </c>
      <c r="H106" s="7">
        <v>34.54048719430002</v>
      </c>
      <c r="I106" s="6">
        <v>26442</v>
      </c>
      <c r="J106" s="7">
        <v>92.135614481340809</v>
      </c>
      <c r="K106" s="6">
        <v>2257</v>
      </c>
      <c r="L106" s="7">
        <v>7.8643855186591862</v>
      </c>
      <c r="M106" s="6">
        <v>54389</v>
      </c>
      <c r="N106" s="7">
        <v>65.459512805699987</v>
      </c>
      <c r="O106" s="6">
        <v>53686</v>
      </c>
      <c r="P106" s="7">
        <v>98.707459228888197</v>
      </c>
      <c r="Q106" s="6">
        <v>703</v>
      </c>
      <c r="R106" s="78">
        <v>1.2925407711118058</v>
      </c>
    </row>
    <row r="107" spans="1:18">
      <c r="A107" s="75" t="s">
        <v>73</v>
      </c>
      <c r="B107" s="2">
        <v>252876</v>
      </c>
      <c r="C107" s="8">
        <v>242969</v>
      </c>
      <c r="D107" s="9">
        <v>96.082269570856866</v>
      </c>
      <c r="E107" s="8">
        <v>9907</v>
      </c>
      <c r="F107" s="9">
        <v>3.9177304291431376</v>
      </c>
      <c r="G107" s="8">
        <v>57749</v>
      </c>
      <c r="H107" s="9">
        <v>22.836884480931367</v>
      </c>
      <c r="I107" s="8">
        <v>48581</v>
      </c>
      <c r="J107" s="9">
        <v>84.124400422518136</v>
      </c>
      <c r="K107" s="8">
        <v>9168</v>
      </c>
      <c r="L107" s="9">
        <v>15.875599577481861</v>
      </c>
      <c r="M107" s="8">
        <v>195127</v>
      </c>
      <c r="N107" s="9">
        <v>77.16311551906864</v>
      </c>
      <c r="O107" s="8">
        <v>194388</v>
      </c>
      <c r="P107" s="9">
        <v>99.621272299579246</v>
      </c>
      <c r="Q107" s="8">
        <v>739</v>
      </c>
      <c r="R107" s="79">
        <v>0.3787277004207516</v>
      </c>
    </row>
    <row r="108" spans="1:18">
      <c r="A108" s="77" t="s">
        <v>74</v>
      </c>
      <c r="B108" s="5">
        <v>72059</v>
      </c>
      <c r="C108" s="6">
        <v>67993</v>
      </c>
      <c r="D108" s="7">
        <v>94.357401573710433</v>
      </c>
      <c r="E108" s="6">
        <v>4066</v>
      </c>
      <c r="F108" s="7">
        <v>5.6425984262895685</v>
      </c>
      <c r="G108" s="6">
        <v>22825</v>
      </c>
      <c r="H108" s="7">
        <v>31.675432631593551</v>
      </c>
      <c r="I108" s="6">
        <v>19327</v>
      </c>
      <c r="J108" s="7">
        <v>84.674698795180731</v>
      </c>
      <c r="K108" s="6">
        <v>3498</v>
      </c>
      <c r="L108" s="7">
        <v>15.325301204819278</v>
      </c>
      <c r="M108" s="6">
        <v>49234</v>
      </c>
      <c r="N108" s="7">
        <v>68.324567368406434</v>
      </c>
      <c r="O108" s="6">
        <v>48666</v>
      </c>
      <c r="P108" s="7">
        <v>98.846325709875288</v>
      </c>
      <c r="Q108" s="6">
        <v>568</v>
      </c>
      <c r="R108" s="78">
        <v>1.1536742901247106</v>
      </c>
    </row>
    <row r="109" spans="1:18">
      <c r="A109" s="75" t="s">
        <v>75</v>
      </c>
      <c r="B109" s="2">
        <v>304971</v>
      </c>
      <c r="C109" s="8">
        <v>286162</v>
      </c>
      <c r="D109" s="9">
        <v>93.832528338760085</v>
      </c>
      <c r="E109" s="8">
        <v>18809</v>
      </c>
      <c r="F109" s="9">
        <v>6.1674716612399214</v>
      </c>
      <c r="G109" s="8">
        <v>72011</v>
      </c>
      <c r="H109" s="9">
        <v>23.612409048729223</v>
      </c>
      <c r="I109" s="8">
        <v>56239</v>
      </c>
      <c r="J109" s="9">
        <v>78.097790615322666</v>
      </c>
      <c r="K109" s="8">
        <v>15772</v>
      </c>
      <c r="L109" s="9">
        <v>21.902209384677342</v>
      </c>
      <c r="M109" s="8">
        <v>232960</v>
      </c>
      <c r="N109" s="9">
        <v>76.387590951270781</v>
      </c>
      <c r="O109" s="8">
        <v>229923</v>
      </c>
      <c r="P109" s="9">
        <v>98.696342719780219</v>
      </c>
      <c r="Q109" s="8">
        <v>3037</v>
      </c>
      <c r="R109" s="79">
        <v>1.3036572802197803</v>
      </c>
    </row>
    <row r="110" spans="1:18">
      <c r="A110" s="77" t="s">
        <v>76</v>
      </c>
      <c r="B110" s="5">
        <v>665754</v>
      </c>
      <c r="C110" s="6">
        <v>611944</v>
      </c>
      <c r="D110" s="7">
        <v>91.917434968471838</v>
      </c>
      <c r="E110" s="6">
        <v>53810</v>
      </c>
      <c r="F110" s="7">
        <v>8.0825650315281621</v>
      </c>
      <c r="G110" s="6">
        <v>147171</v>
      </c>
      <c r="H110" s="7">
        <v>22.105912994890005</v>
      </c>
      <c r="I110" s="6">
        <v>98458</v>
      </c>
      <c r="J110" s="7">
        <v>66.900408368496514</v>
      </c>
      <c r="K110" s="6">
        <v>48713</v>
      </c>
      <c r="L110" s="7">
        <v>33.099591631503486</v>
      </c>
      <c r="M110" s="6">
        <v>518583</v>
      </c>
      <c r="N110" s="7">
        <v>77.894087005109995</v>
      </c>
      <c r="O110" s="6">
        <v>513486</v>
      </c>
      <c r="P110" s="7">
        <v>99.017129369840504</v>
      </c>
      <c r="Q110" s="6">
        <v>5097</v>
      </c>
      <c r="R110" s="78">
        <v>0.98287063015949239</v>
      </c>
    </row>
    <row r="111" spans="1:18">
      <c r="A111" s="75" t="s">
        <v>77</v>
      </c>
      <c r="B111" s="2">
        <v>158574</v>
      </c>
      <c r="C111" s="8">
        <v>155374</v>
      </c>
      <c r="D111" s="9">
        <v>97.982014706067829</v>
      </c>
      <c r="E111" s="8">
        <v>3200</v>
      </c>
      <c r="F111" s="9">
        <v>2.0179852939321705</v>
      </c>
      <c r="G111" s="8">
        <v>35933</v>
      </c>
      <c r="H111" s="9">
        <v>22.660082989645215</v>
      </c>
      <c r="I111" s="8">
        <v>32979</v>
      </c>
      <c r="J111" s="9">
        <v>91.77914451896585</v>
      </c>
      <c r="K111" s="8">
        <v>2954</v>
      </c>
      <c r="L111" s="9">
        <v>8.2208554810341461</v>
      </c>
      <c r="M111" s="8">
        <v>122641</v>
      </c>
      <c r="N111" s="9">
        <v>77.339917010354782</v>
      </c>
      <c r="O111" s="8">
        <v>122395</v>
      </c>
      <c r="P111" s="9">
        <v>99.799414551414287</v>
      </c>
      <c r="Q111" s="8">
        <v>246</v>
      </c>
      <c r="R111" s="79">
        <v>0.20058544858570951</v>
      </c>
    </row>
    <row r="112" spans="1:18">
      <c r="A112" s="77" t="s">
        <v>78</v>
      </c>
      <c r="B112" s="5">
        <v>34173</v>
      </c>
      <c r="C112" s="6">
        <v>33450</v>
      </c>
      <c r="D112" s="7">
        <v>97.884294618558513</v>
      </c>
      <c r="E112" s="6">
        <v>723</v>
      </c>
      <c r="F112" s="7">
        <v>2.1157053814414888</v>
      </c>
      <c r="G112" s="6">
        <v>7415</v>
      </c>
      <c r="H112" s="7">
        <v>21.698416878822464</v>
      </c>
      <c r="I112" s="6">
        <v>6800</v>
      </c>
      <c r="J112" s="7">
        <v>91.706001348617676</v>
      </c>
      <c r="K112" s="6">
        <v>615</v>
      </c>
      <c r="L112" s="7">
        <v>8.2939986513823332</v>
      </c>
      <c r="M112" s="6">
        <v>26758</v>
      </c>
      <c r="N112" s="7">
        <v>78.301583121177543</v>
      </c>
      <c r="O112" s="6">
        <v>26650</v>
      </c>
      <c r="P112" s="7">
        <v>99.596382390313181</v>
      </c>
      <c r="Q112" s="6">
        <v>108</v>
      </c>
      <c r="R112" s="78">
        <v>0.40361760968682259</v>
      </c>
    </row>
    <row r="113" spans="1:18">
      <c r="A113" s="75" t="s">
        <v>79</v>
      </c>
      <c r="B113" s="2">
        <v>191615</v>
      </c>
      <c r="C113" s="8">
        <v>184032</v>
      </c>
      <c r="D113" s="9">
        <v>96.042585392584087</v>
      </c>
      <c r="E113" s="8">
        <v>7583</v>
      </c>
      <c r="F113" s="9">
        <v>3.9574146074159122</v>
      </c>
      <c r="G113" s="8">
        <v>58186</v>
      </c>
      <c r="H113" s="9">
        <v>30.366098687472277</v>
      </c>
      <c r="I113" s="8">
        <v>50905</v>
      </c>
      <c r="J113" s="9">
        <v>87.486680644828652</v>
      </c>
      <c r="K113" s="8">
        <v>7281</v>
      </c>
      <c r="L113" s="9">
        <v>12.513319355171348</v>
      </c>
      <c r="M113" s="8">
        <v>133429</v>
      </c>
      <c r="N113" s="9">
        <v>69.633901312527726</v>
      </c>
      <c r="O113" s="8">
        <v>133127</v>
      </c>
      <c r="P113" s="9">
        <v>99.773662397229984</v>
      </c>
      <c r="Q113" s="8">
        <v>302</v>
      </c>
      <c r="R113" s="79">
        <v>0.22633760277001252</v>
      </c>
    </row>
    <row r="114" spans="1:18">
      <c r="A114" s="77" t="s">
        <v>80</v>
      </c>
      <c r="B114" s="5">
        <v>95265</v>
      </c>
      <c r="C114" s="6">
        <v>94423</v>
      </c>
      <c r="D114" s="7">
        <v>99.116149687713218</v>
      </c>
      <c r="E114" s="6">
        <v>842</v>
      </c>
      <c r="F114" s="7">
        <v>0.88385031228677902</v>
      </c>
      <c r="G114" s="6">
        <v>31488</v>
      </c>
      <c r="H114" s="7">
        <v>33.05306250984097</v>
      </c>
      <c r="I114" s="6">
        <v>30779</v>
      </c>
      <c r="J114" s="7">
        <v>97.748348577235774</v>
      </c>
      <c r="K114" s="6">
        <v>709</v>
      </c>
      <c r="L114" s="7">
        <v>2.2516514227642279</v>
      </c>
      <c r="M114" s="6">
        <v>63777</v>
      </c>
      <c r="N114" s="7">
        <v>66.94693749015903</v>
      </c>
      <c r="O114" s="6">
        <v>63644</v>
      </c>
      <c r="P114" s="7">
        <v>99.791460871474044</v>
      </c>
      <c r="Q114" s="6">
        <v>133</v>
      </c>
      <c r="R114" s="78">
        <v>0.20853912852595763</v>
      </c>
    </row>
    <row r="115" spans="1:18">
      <c r="A115" s="75" t="s">
        <v>81</v>
      </c>
      <c r="B115" s="2">
        <v>112045</v>
      </c>
      <c r="C115" s="8">
        <v>104450</v>
      </c>
      <c r="D115" s="9">
        <v>93.221473515105529</v>
      </c>
      <c r="E115" s="8">
        <v>7595</v>
      </c>
      <c r="F115" s="9">
        <v>6.7785264848944617</v>
      </c>
      <c r="G115" s="8">
        <v>26860</v>
      </c>
      <c r="H115" s="9">
        <v>23.972511044669552</v>
      </c>
      <c r="I115" s="8">
        <v>20448</v>
      </c>
      <c r="J115" s="9">
        <v>76.12807148175726</v>
      </c>
      <c r="K115" s="8">
        <v>6412</v>
      </c>
      <c r="L115" s="9">
        <v>23.87192851824274</v>
      </c>
      <c r="M115" s="8">
        <v>85185</v>
      </c>
      <c r="N115" s="9">
        <v>76.02748895533044</v>
      </c>
      <c r="O115" s="8">
        <v>84002</v>
      </c>
      <c r="P115" s="9">
        <v>98.611257850560534</v>
      </c>
      <c r="Q115" s="8">
        <v>1183</v>
      </c>
      <c r="R115" s="79">
        <v>1.3887421494394554</v>
      </c>
    </row>
    <row r="116" spans="1:18" ht="15.75" thickBot="1">
      <c r="A116" s="80" t="s">
        <v>82</v>
      </c>
      <c r="B116" s="10">
        <v>95348</v>
      </c>
      <c r="C116" s="11">
        <v>94245</v>
      </c>
      <c r="D116" s="12">
        <v>98.843184964550915</v>
      </c>
      <c r="E116" s="11">
        <v>1103</v>
      </c>
      <c r="F116" s="12">
        <v>1.1568150354490916</v>
      </c>
      <c r="G116" s="11">
        <v>29745</v>
      </c>
      <c r="H116" s="12">
        <v>31.196249528044635</v>
      </c>
      <c r="I116" s="11">
        <v>28662</v>
      </c>
      <c r="J116" s="12">
        <v>96.35905194150277</v>
      </c>
      <c r="K116" s="11">
        <v>1083</v>
      </c>
      <c r="L116" s="12">
        <v>3.6409480584972265</v>
      </c>
      <c r="M116" s="11">
        <v>65603</v>
      </c>
      <c r="N116" s="12">
        <v>68.803750471955354</v>
      </c>
      <c r="O116" s="11">
        <v>65583</v>
      </c>
      <c r="P116" s="12">
        <v>99.969513589317557</v>
      </c>
      <c r="Q116" s="11">
        <v>20</v>
      </c>
      <c r="R116" s="81">
        <v>3.0486410682438302E-2</v>
      </c>
    </row>
    <row r="117" spans="1:18">
      <c r="A117" s="82" t="s">
        <v>83</v>
      </c>
      <c r="B117" s="13">
        <v>2571969</v>
      </c>
      <c r="C117" s="14">
        <v>2447079</v>
      </c>
      <c r="D117" s="15">
        <v>95.144187196657498</v>
      </c>
      <c r="E117" s="14">
        <v>124890</v>
      </c>
      <c r="F117" s="15">
        <v>4.8558128033424977</v>
      </c>
      <c r="G117" s="14">
        <v>587703</v>
      </c>
      <c r="H117" s="15">
        <v>22.85031429227957</v>
      </c>
      <c r="I117" s="14">
        <v>477155</v>
      </c>
      <c r="J117" s="15">
        <v>81.189818666911691</v>
      </c>
      <c r="K117" s="14">
        <v>110548</v>
      </c>
      <c r="L117" s="15">
        <v>18.810181333088309</v>
      </c>
      <c r="M117" s="14">
        <v>1984266</v>
      </c>
      <c r="N117" s="15">
        <v>77.149685707720423</v>
      </c>
      <c r="O117" s="14">
        <v>1969924</v>
      </c>
      <c r="P117" s="15">
        <v>99.277213841289424</v>
      </c>
      <c r="Q117" s="14">
        <v>14342</v>
      </c>
      <c r="R117" s="83">
        <v>0.72278615871057605</v>
      </c>
    </row>
    <row r="118" spans="1:18">
      <c r="A118" s="84" t="s">
        <v>84</v>
      </c>
      <c r="B118" s="16">
        <v>735071</v>
      </c>
      <c r="C118" s="17">
        <v>711540</v>
      </c>
      <c r="D118" s="18">
        <v>96.798812631704962</v>
      </c>
      <c r="E118" s="17">
        <v>23531</v>
      </c>
      <c r="F118" s="18">
        <v>3.2011873682950354</v>
      </c>
      <c r="G118" s="17">
        <v>230724</v>
      </c>
      <c r="H118" s="18">
        <v>31.387988371191355</v>
      </c>
      <c r="I118" s="17">
        <v>210272</v>
      </c>
      <c r="J118" s="18">
        <v>91.135729269603502</v>
      </c>
      <c r="K118" s="17">
        <v>20452</v>
      </c>
      <c r="L118" s="18">
        <v>8.8642707303964912</v>
      </c>
      <c r="M118" s="17">
        <v>504347</v>
      </c>
      <c r="N118" s="18">
        <v>68.612011628808645</v>
      </c>
      <c r="O118" s="17">
        <v>501268</v>
      </c>
      <c r="P118" s="18">
        <v>99.389507620745249</v>
      </c>
      <c r="Q118" s="17">
        <v>3079</v>
      </c>
      <c r="R118" s="85">
        <v>0.61049237925475908</v>
      </c>
    </row>
    <row r="119" spans="1:18">
      <c r="A119" s="86" t="s">
        <v>85</v>
      </c>
      <c r="B119" s="87">
        <v>3307040</v>
      </c>
      <c r="C119" s="88">
        <v>3158619</v>
      </c>
      <c r="D119" s="89">
        <v>95.511968406792775</v>
      </c>
      <c r="E119" s="88">
        <v>148421</v>
      </c>
      <c r="F119" s="89">
        <v>4.4880315932072188</v>
      </c>
      <c r="G119" s="88">
        <v>818427</v>
      </c>
      <c r="H119" s="89">
        <v>24.748022400696694</v>
      </c>
      <c r="I119" s="88">
        <v>687427</v>
      </c>
      <c r="J119" s="89">
        <v>83.993685447816361</v>
      </c>
      <c r="K119" s="88">
        <v>131000</v>
      </c>
      <c r="L119" s="89">
        <v>16.006314552183639</v>
      </c>
      <c r="M119" s="88">
        <v>2488613</v>
      </c>
      <c r="N119" s="89">
        <v>75.251977599303302</v>
      </c>
      <c r="O119" s="88">
        <v>2471192</v>
      </c>
      <c r="P119" s="89">
        <v>99.299971510234826</v>
      </c>
      <c r="Q119" s="88">
        <v>17421</v>
      </c>
      <c r="R119" s="90">
        <v>0.70002848976518239</v>
      </c>
    </row>
    <row r="120" spans="1:18">
      <c r="A120" s="865" t="s">
        <v>598</v>
      </c>
      <c r="B120" s="865"/>
      <c r="C120" s="865"/>
      <c r="D120" s="865"/>
      <c r="E120" s="865"/>
      <c r="F120" s="865"/>
      <c r="G120" s="865"/>
      <c r="H120" s="865"/>
      <c r="I120" s="865"/>
      <c r="J120" s="865"/>
      <c r="K120" s="865"/>
      <c r="L120" s="865"/>
      <c r="M120" s="865"/>
      <c r="N120" s="865"/>
      <c r="O120" s="865"/>
      <c r="P120" s="865"/>
      <c r="Q120" s="865"/>
      <c r="R120" s="865"/>
    </row>
    <row r="121" spans="1:18" ht="15" customHeight="1">
      <c r="A121" s="840" t="s">
        <v>583</v>
      </c>
      <c r="B121" s="840"/>
      <c r="C121" s="840"/>
      <c r="D121" s="840"/>
      <c r="E121" s="840"/>
      <c r="F121" s="840"/>
      <c r="G121" s="840"/>
      <c r="H121" s="840"/>
      <c r="I121" s="840"/>
      <c r="J121" s="840"/>
      <c r="K121" s="840"/>
      <c r="L121" s="840"/>
      <c r="M121" s="840"/>
      <c r="N121" s="840"/>
      <c r="O121" s="840"/>
      <c r="P121" s="840"/>
      <c r="Q121" s="840"/>
      <c r="R121" s="840"/>
    </row>
    <row r="123" spans="1:18" ht="23.25">
      <c r="A123" s="841">
        <v>2018</v>
      </c>
      <c r="B123" s="841"/>
      <c r="C123" s="841"/>
      <c r="D123" s="841"/>
      <c r="E123" s="841"/>
      <c r="F123" s="841"/>
      <c r="G123" s="841"/>
      <c r="H123" s="841"/>
      <c r="I123" s="841"/>
      <c r="J123" s="841"/>
      <c r="K123" s="841"/>
      <c r="L123" s="841"/>
      <c r="M123" s="841"/>
      <c r="N123" s="841"/>
      <c r="O123" s="841"/>
      <c r="P123" s="841"/>
      <c r="Q123" s="841"/>
      <c r="R123" s="841"/>
    </row>
    <row r="125" spans="1:18" ht="17.25">
      <c r="A125" s="866" t="s">
        <v>106</v>
      </c>
      <c r="B125" s="866"/>
      <c r="C125" s="866"/>
      <c r="D125" s="866"/>
      <c r="E125" s="866"/>
      <c r="F125" s="866"/>
      <c r="G125" s="866"/>
      <c r="H125" s="866"/>
      <c r="I125" s="866"/>
      <c r="J125" s="866"/>
      <c r="K125" s="866"/>
      <c r="L125" s="866"/>
      <c r="M125" s="866"/>
      <c r="N125" s="866"/>
      <c r="O125" s="866"/>
      <c r="P125" s="866"/>
      <c r="Q125" s="866"/>
      <c r="R125" s="196"/>
    </row>
    <row r="126" spans="1:18" ht="14.85" customHeight="1">
      <c r="A126" s="867" t="s">
        <v>59</v>
      </c>
      <c r="B126" s="870" t="s">
        <v>97</v>
      </c>
      <c r="C126" s="873" t="s">
        <v>61</v>
      </c>
      <c r="D126" s="873"/>
      <c r="E126" s="873"/>
      <c r="F126" s="873"/>
      <c r="G126" s="874"/>
      <c r="H126" s="874"/>
      <c r="I126" s="874"/>
      <c r="J126" s="874"/>
      <c r="K126" s="874"/>
      <c r="L126" s="874"/>
      <c r="M126" s="873"/>
      <c r="N126" s="873"/>
      <c r="O126" s="873"/>
      <c r="P126" s="873"/>
      <c r="Q126" s="873"/>
      <c r="R126" s="875"/>
    </row>
    <row r="127" spans="1:18" ht="14.85" customHeight="1">
      <c r="A127" s="868"/>
      <c r="B127" s="871"/>
      <c r="C127" s="876" t="s">
        <v>98</v>
      </c>
      <c r="D127" s="877"/>
      <c r="E127" s="880" t="s">
        <v>99</v>
      </c>
      <c r="F127" s="881"/>
      <c r="G127" s="880" t="s">
        <v>100</v>
      </c>
      <c r="H127" s="881"/>
      <c r="I127" s="873" t="s">
        <v>61</v>
      </c>
      <c r="J127" s="873"/>
      <c r="K127" s="873"/>
      <c r="L127" s="873"/>
      <c r="M127" s="880" t="s">
        <v>101</v>
      </c>
      <c r="N127" s="881"/>
      <c r="O127" s="873" t="s">
        <v>61</v>
      </c>
      <c r="P127" s="873"/>
      <c r="Q127" s="873"/>
      <c r="R127" s="875"/>
    </row>
    <row r="128" spans="1:18" ht="14.85" customHeight="1">
      <c r="A128" s="868"/>
      <c r="B128" s="871"/>
      <c r="C128" s="876"/>
      <c r="D128" s="877"/>
      <c r="E128" s="882"/>
      <c r="F128" s="877"/>
      <c r="G128" s="882"/>
      <c r="H128" s="877"/>
      <c r="I128" s="874" t="s">
        <v>98</v>
      </c>
      <c r="J128" s="881"/>
      <c r="K128" s="882" t="s">
        <v>99</v>
      </c>
      <c r="L128" s="876"/>
      <c r="M128" s="882"/>
      <c r="N128" s="877"/>
      <c r="O128" s="874" t="s">
        <v>98</v>
      </c>
      <c r="P128" s="881"/>
      <c r="Q128" s="882" t="s">
        <v>99</v>
      </c>
      <c r="R128" s="877"/>
    </row>
    <row r="129" spans="1:18" ht="32.1" customHeight="1">
      <c r="A129" s="868"/>
      <c r="B129" s="872"/>
      <c r="C129" s="878"/>
      <c r="D129" s="879"/>
      <c r="E129" s="883"/>
      <c r="F129" s="879"/>
      <c r="G129" s="884"/>
      <c r="H129" s="885"/>
      <c r="I129" s="878"/>
      <c r="J129" s="879"/>
      <c r="K129" s="883"/>
      <c r="L129" s="878"/>
      <c r="M129" s="883"/>
      <c r="N129" s="879"/>
      <c r="O129" s="878"/>
      <c r="P129" s="879"/>
      <c r="Q129" s="883"/>
      <c r="R129" s="879"/>
    </row>
    <row r="130" spans="1:18" ht="15" customHeight="1" thickBot="1">
      <c r="A130" s="869"/>
      <c r="B130" s="21" t="s">
        <v>8</v>
      </c>
      <c r="C130" s="728" t="s">
        <v>8</v>
      </c>
      <c r="D130" s="729" t="s">
        <v>66</v>
      </c>
      <c r="E130" s="730" t="s">
        <v>8</v>
      </c>
      <c r="F130" s="729" t="s">
        <v>66</v>
      </c>
      <c r="G130" s="680" t="s">
        <v>8</v>
      </c>
      <c r="H130" s="681" t="s">
        <v>66</v>
      </c>
      <c r="I130" s="730" t="s">
        <v>8</v>
      </c>
      <c r="J130" s="729" t="s">
        <v>66</v>
      </c>
      <c r="K130" s="730" t="s">
        <v>8</v>
      </c>
      <c r="L130" s="729" t="s">
        <v>66</v>
      </c>
      <c r="M130" s="730" t="s">
        <v>8</v>
      </c>
      <c r="N130" s="729" t="s">
        <v>66</v>
      </c>
      <c r="O130" s="730" t="s">
        <v>8</v>
      </c>
      <c r="P130" s="729" t="s">
        <v>66</v>
      </c>
      <c r="Q130" s="730" t="s">
        <v>8</v>
      </c>
      <c r="R130" s="731" t="s">
        <v>66</v>
      </c>
    </row>
    <row r="131" spans="1:18">
      <c r="A131" s="75" t="s">
        <v>67</v>
      </c>
      <c r="B131" s="19">
        <v>421518</v>
      </c>
      <c r="C131" s="3">
        <v>406760</v>
      </c>
      <c r="D131" s="4">
        <v>96.498844651948431</v>
      </c>
      <c r="E131" s="3">
        <v>14758</v>
      </c>
      <c r="F131" s="4">
        <v>3.5011553480515665</v>
      </c>
      <c r="G131" s="64">
        <v>93412</v>
      </c>
      <c r="H131" s="4">
        <v>22.160856713117827</v>
      </c>
      <c r="I131" s="3">
        <v>79807</v>
      </c>
      <c r="J131" s="4">
        <v>85.435490086926734</v>
      </c>
      <c r="K131" s="64">
        <v>13605</v>
      </c>
      <c r="L131" s="4">
        <v>14.564509913073268</v>
      </c>
      <c r="M131" s="64">
        <v>328106</v>
      </c>
      <c r="N131" s="4">
        <v>77.839143286882177</v>
      </c>
      <c r="O131" s="64">
        <v>326953</v>
      </c>
      <c r="P131" s="4">
        <v>99.648589175449402</v>
      </c>
      <c r="Q131" s="3">
        <v>1153</v>
      </c>
      <c r="R131" s="76">
        <v>0.35141082455060252</v>
      </c>
    </row>
    <row r="132" spans="1:18">
      <c r="A132" s="77" t="s">
        <v>68</v>
      </c>
      <c r="B132" s="20">
        <v>483390</v>
      </c>
      <c r="C132" s="6">
        <v>473571</v>
      </c>
      <c r="D132" s="7">
        <v>97.968720908583123</v>
      </c>
      <c r="E132" s="6">
        <v>9819</v>
      </c>
      <c r="F132" s="7">
        <v>2.0312790914168684</v>
      </c>
      <c r="G132" s="6">
        <v>103194</v>
      </c>
      <c r="H132" s="7">
        <v>21.34797989201266</v>
      </c>
      <c r="I132" s="6">
        <v>95064</v>
      </c>
      <c r="J132" s="7">
        <v>92.121634978777834</v>
      </c>
      <c r="K132" s="6">
        <v>8130</v>
      </c>
      <c r="L132" s="7">
        <v>7.8783650212221641</v>
      </c>
      <c r="M132" s="6">
        <v>380196</v>
      </c>
      <c r="N132" s="7">
        <v>78.65202010798734</v>
      </c>
      <c r="O132" s="6">
        <v>378507</v>
      </c>
      <c r="P132" s="7">
        <v>99.555755452450839</v>
      </c>
      <c r="Q132" s="6">
        <v>1689</v>
      </c>
      <c r="R132" s="78">
        <v>0.44424454754915887</v>
      </c>
    </row>
    <row r="133" spans="1:18">
      <c r="A133" s="75" t="s">
        <v>93</v>
      </c>
      <c r="B133" s="2">
        <v>166276</v>
      </c>
      <c r="C133" s="8">
        <v>160527</v>
      </c>
      <c r="D133" s="9">
        <v>96.54249560970915</v>
      </c>
      <c r="E133" s="8">
        <v>5749</v>
      </c>
      <c r="F133" s="9">
        <v>3.4575043902908416</v>
      </c>
      <c r="G133" s="8">
        <v>51809</v>
      </c>
      <c r="H133" s="9">
        <v>31.158435372513171</v>
      </c>
      <c r="I133" s="8">
        <v>47557</v>
      </c>
      <c r="J133" s="9">
        <v>91.792931730008291</v>
      </c>
      <c r="K133" s="8">
        <v>4252</v>
      </c>
      <c r="L133" s="9">
        <v>8.2070682699916997</v>
      </c>
      <c r="M133" s="8">
        <v>114467</v>
      </c>
      <c r="N133" s="9">
        <v>68.841564627486832</v>
      </c>
      <c r="O133" s="8">
        <v>112970</v>
      </c>
      <c r="P133" s="9">
        <v>98.692199498545435</v>
      </c>
      <c r="Q133" s="8">
        <v>1497</v>
      </c>
      <c r="R133" s="79">
        <v>1.3078005014545677</v>
      </c>
    </row>
    <row r="134" spans="1:18">
      <c r="A134" s="77" t="s">
        <v>70</v>
      </c>
      <c r="B134" s="5">
        <v>109334</v>
      </c>
      <c r="C134" s="6">
        <v>105091</v>
      </c>
      <c r="D134" s="7">
        <v>96.119230980298894</v>
      </c>
      <c r="E134" s="6">
        <v>4243</v>
      </c>
      <c r="F134" s="7">
        <v>3.8807690197010998</v>
      </c>
      <c r="G134" s="6">
        <v>36063</v>
      </c>
      <c r="H134" s="7">
        <v>32.984250096036</v>
      </c>
      <c r="I134" s="6">
        <v>32269</v>
      </c>
      <c r="J134" s="7">
        <v>89.479521947702636</v>
      </c>
      <c r="K134" s="6">
        <v>3794</v>
      </c>
      <c r="L134" s="7">
        <v>10.520478052297369</v>
      </c>
      <c r="M134" s="6">
        <v>73271</v>
      </c>
      <c r="N134" s="7">
        <v>67.015749903963993</v>
      </c>
      <c r="O134" s="6">
        <v>72822</v>
      </c>
      <c r="P134" s="7">
        <v>99.387206398165716</v>
      </c>
      <c r="Q134" s="6">
        <v>449</v>
      </c>
      <c r="R134" s="78">
        <v>0.61279360183428644</v>
      </c>
    </row>
    <row r="135" spans="1:18">
      <c r="A135" s="75" t="s">
        <v>71</v>
      </c>
      <c r="B135" s="2">
        <v>24909</v>
      </c>
      <c r="C135" s="8">
        <v>23838</v>
      </c>
      <c r="D135" s="9">
        <v>95.700349271347704</v>
      </c>
      <c r="E135" s="8">
        <v>1071</v>
      </c>
      <c r="F135" s="9">
        <v>4.2996507286522938</v>
      </c>
      <c r="G135" s="8">
        <v>5783</v>
      </c>
      <c r="H135" s="9">
        <v>23.216508089445583</v>
      </c>
      <c r="I135" s="8">
        <v>4860</v>
      </c>
      <c r="J135" s="9">
        <v>84.039425903510292</v>
      </c>
      <c r="K135" s="8">
        <v>923</v>
      </c>
      <c r="L135" s="9">
        <v>15.96057409648971</v>
      </c>
      <c r="M135" s="8">
        <v>19126</v>
      </c>
      <c r="N135" s="9">
        <v>76.783491910554417</v>
      </c>
      <c r="O135" s="8">
        <v>18978</v>
      </c>
      <c r="P135" s="9">
        <v>99.226184251803829</v>
      </c>
      <c r="Q135" s="8">
        <v>148</v>
      </c>
      <c r="R135" s="79">
        <v>0.77381574819617271</v>
      </c>
    </row>
    <row r="136" spans="1:18">
      <c r="A136" s="77" t="s">
        <v>72</v>
      </c>
      <c r="B136" s="5">
        <v>80201</v>
      </c>
      <c r="C136" s="6">
        <v>77116</v>
      </c>
      <c r="D136" s="7">
        <v>96.153414545953297</v>
      </c>
      <c r="E136" s="6">
        <v>3085</v>
      </c>
      <c r="F136" s="7">
        <v>3.8465854540467075</v>
      </c>
      <c r="G136" s="6">
        <v>26785</v>
      </c>
      <c r="H136" s="7">
        <v>33.397339185296943</v>
      </c>
      <c r="I136" s="6">
        <v>24428</v>
      </c>
      <c r="J136" s="7">
        <v>91.200298674631313</v>
      </c>
      <c r="K136" s="6">
        <v>2357</v>
      </c>
      <c r="L136" s="7">
        <v>8.7997013253686767</v>
      </c>
      <c r="M136" s="6">
        <v>53416</v>
      </c>
      <c r="N136" s="7">
        <v>66.602660814703057</v>
      </c>
      <c r="O136" s="6">
        <v>52688</v>
      </c>
      <c r="P136" s="7">
        <v>98.637112475662718</v>
      </c>
      <c r="Q136" s="6">
        <v>728</v>
      </c>
      <c r="R136" s="78">
        <v>1.3628875243372771</v>
      </c>
    </row>
    <row r="137" spans="1:18">
      <c r="A137" s="75" t="s">
        <v>73</v>
      </c>
      <c r="B137" s="2">
        <v>245104</v>
      </c>
      <c r="C137" s="8">
        <v>235730</v>
      </c>
      <c r="D137" s="9">
        <v>96.175501011815385</v>
      </c>
      <c r="E137" s="8">
        <v>9374</v>
      </c>
      <c r="F137" s="9">
        <v>3.8244989881846077</v>
      </c>
      <c r="G137" s="8">
        <v>55523</v>
      </c>
      <c r="H137" s="9">
        <v>22.65283308309942</v>
      </c>
      <c r="I137" s="8">
        <v>46769</v>
      </c>
      <c r="J137" s="9">
        <v>84.233560866667872</v>
      </c>
      <c r="K137" s="8">
        <v>8754</v>
      </c>
      <c r="L137" s="9">
        <v>15.766439133332133</v>
      </c>
      <c r="M137" s="8">
        <v>189581</v>
      </c>
      <c r="N137" s="9">
        <v>77.347166916900576</v>
      </c>
      <c r="O137" s="8">
        <v>188961</v>
      </c>
      <c r="P137" s="9">
        <v>99.672963007896371</v>
      </c>
      <c r="Q137" s="8">
        <v>620</v>
      </c>
      <c r="R137" s="79">
        <v>0.32703699210363907</v>
      </c>
    </row>
    <row r="138" spans="1:18">
      <c r="A138" s="77" t="s">
        <v>74</v>
      </c>
      <c r="B138" s="5">
        <v>71617</v>
      </c>
      <c r="C138" s="6">
        <v>67216</v>
      </c>
      <c r="D138" s="7">
        <v>93.854811008559423</v>
      </c>
      <c r="E138" s="6">
        <v>4401</v>
      </c>
      <c r="F138" s="7">
        <v>6.1451889914405795</v>
      </c>
      <c r="G138" s="6">
        <v>22995</v>
      </c>
      <c r="H138" s="7">
        <v>32.108298309060693</v>
      </c>
      <c r="I138" s="6">
        <v>19187</v>
      </c>
      <c r="J138" s="7">
        <v>83.439878234398776</v>
      </c>
      <c r="K138" s="6">
        <v>3808</v>
      </c>
      <c r="L138" s="7">
        <v>16.560121765601217</v>
      </c>
      <c r="M138" s="6">
        <v>48622</v>
      </c>
      <c r="N138" s="7">
        <v>67.8917016909393</v>
      </c>
      <c r="O138" s="6">
        <v>48029</v>
      </c>
      <c r="P138" s="7">
        <v>98.78038747891901</v>
      </c>
      <c r="Q138" s="6">
        <v>593</v>
      </c>
      <c r="R138" s="78">
        <v>1.2196125210809923</v>
      </c>
    </row>
    <row r="139" spans="1:18">
      <c r="A139" s="75" t="s">
        <v>75</v>
      </c>
      <c r="B139" s="2">
        <v>293082</v>
      </c>
      <c r="C139" s="8">
        <v>274858</v>
      </c>
      <c r="D139" s="9">
        <v>93.781944984680052</v>
      </c>
      <c r="E139" s="8">
        <v>18224</v>
      </c>
      <c r="F139" s="9">
        <v>6.218055015319945</v>
      </c>
      <c r="G139" s="8">
        <v>68176</v>
      </c>
      <c r="H139" s="9">
        <v>23.261749271534928</v>
      </c>
      <c r="I139" s="8">
        <v>53082</v>
      </c>
      <c r="J139" s="9">
        <v>77.860244074161002</v>
      </c>
      <c r="K139" s="8">
        <v>15094</v>
      </c>
      <c r="L139" s="9">
        <v>22.139755925839005</v>
      </c>
      <c r="M139" s="8">
        <v>224906</v>
      </c>
      <c r="N139" s="9">
        <v>76.738250728465076</v>
      </c>
      <c r="O139" s="8">
        <v>221776</v>
      </c>
      <c r="P139" s="9">
        <v>98.608307470676635</v>
      </c>
      <c r="Q139" s="8">
        <v>3130</v>
      </c>
      <c r="R139" s="79">
        <v>1.3916925293233617</v>
      </c>
    </row>
    <row r="140" spans="1:18">
      <c r="A140" s="77" t="s">
        <v>76</v>
      </c>
      <c r="B140" s="5">
        <v>645309</v>
      </c>
      <c r="C140" s="6">
        <v>595383</v>
      </c>
      <c r="D140" s="7">
        <v>92.263241330897301</v>
      </c>
      <c r="E140" s="6">
        <v>49926</v>
      </c>
      <c r="F140" s="7">
        <v>7.7367586691027084</v>
      </c>
      <c r="G140" s="6">
        <v>139784</v>
      </c>
      <c r="H140" s="7">
        <v>21.661560585703903</v>
      </c>
      <c r="I140" s="6">
        <v>94620</v>
      </c>
      <c r="J140" s="7">
        <v>67.690150517941973</v>
      </c>
      <c r="K140" s="6">
        <v>45164</v>
      </c>
      <c r="L140" s="7">
        <v>32.309849482058034</v>
      </c>
      <c r="M140" s="6">
        <v>505525</v>
      </c>
      <c r="N140" s="7">
        <v>78.338439414296104</v>
      </c>
      <c r="O140" s="6">
        <v>500763</v>
      </c>
      <c r="P140" s="7">
        <v>99.05800900054399</v>
      </c>
      <c r="Q140" s="6">
        <v>4762</v>
      </c>
      <c r="R140" s="78">
        <v>0.94199099945601106</v>
      </c>
    </row>
    <row r="141" spans="1:18">
      <c r="A141" s="75" t="s">
        <v>77</v>
      </c>
      <c r="B141" s="2">
        <v>154329</v>
      </c>
      <c r="C141" s="8">
        <v>151438</v>
      </c>
      <c r="D141" s="9">
        <v>98.126729260216806</v>
      </c>
      <c r="E141" s="8">
        <v>2891</v>
      </c>
      <c r="F141" s="9">
        <v>1.8732707397831905</v>
      </c>
      <c r="G141" s="8">
        <v>34877</v>
      </c>
      <c r="H141" s="9">
        <v>22.599122653551827</v>
      </c>
      <c r="I141" s="8">
        <v>32186</v>
      </c>
      <c r="J141" s="9">
        <v>92.284313444390293</v>
      </c>
      <c r="K141" s="8">
        <v>2691</v>
      </c>
      <c r="L141" s="9">
        <v>7.7156865556097145</v>
      </c>
      <c r="M141" s="8">
        <v>119452</v>
      </c>
      <c r="N141" s="9">
        <v>77.400877346448169</v>
      </c>
      <c r="O141" s="8">
        <v>119252</v>
      </c>
      <c r="P141" s="9">
        <v>99.832568730536124</v>
      </c>
      <c r="Q141" s="8">
        <v>200</v>
      </c>
      <c r="R141" s="79">
        <v>0.16743126946388509</v>
      </c>
    </row>
    <row r="142" spans="1:18">
      <c r="A142" s="77" t="s">
        <v>78</v>
      </c>
      <c r="B142" s="5">
        <v>33374</v>
      </c>
      <c r="C142" s="6">
        <v>32706</v>
      </c>
      <c r="D142" s="7">
        <v>97.998441900880934</v>
      </c>
      <c r="E142" s="6">
        <v>668</v>
      </c>
      <c r="F142" s="7">
        <v>2.0015580991190745</v>
      </c>
      <c r="G142" s="6">
        <v>7003</v>
      </c>
      <c r="H142" s="7">
        <v>20.983400251692935</v>
      </c>
      <c r="I142" s="6">
        <v>6425</v>
      </c>
      <c r="J142" s="7">
        <v>91.746394402398963</v>
      </c>
      <c r="K142" s="6">
        <v>578</v>
      </c>
      <c r="L142" s="7">
        <v>8.2536055976010285</v>
      </c>
      <c r="M142" s="6">
        <v>26371</v>
      </c>
      <c r="N142" s="7">
        <v>79.016599748307073</v>
      </c>
      <c r="O142" s="6">
        <v>26281</v>
      </c>
      <c r="P142" s="7">
        <v>99.658716013803044</v>
      </c>
      <c r="Q142" s="6">
        <v>90</v>
      </c>
      <c r="R142" s="78">
        <v>0.34128398619695877</v>
      </c>
    </row>
    <row r="143" spans="1:18">
      <c r="A143" s="75" t="s">
        <v>79</v>
      </c>
      <c r="B143" s="2">
        <v>189820</v>
      </c>
      <c r="C143" s="8">
        <v>182256</v>
      </c>
      <c r="D143" s="9">
        <v>96.015172268464866</v>
      </c>
      <c r="E143" s="8">
        <v>7564</v>
      </c>
      <c r="F143" s="9">
        <v>3.9848277315351384</v>
      </c>
      <c r="G143" s="8">
        <v>57382</v>
      </c>
      <c r="H143" s="9">
        <v>30.22969128648193</v>
      </c>
      <c r="I143" s="8">
        <v>50203</v>
      </c>
      <c r="J143" s="9">
        <v>87.489108082674008</v>
      </c>
      <c r="K143" s="8">
        <v>7179</v>
      </c>
      <c r="L143" s="9">
        <v>12.510891917325992</v>
      </c>
      <c r="M143" s="8">
        <v>132438</v>
      </c>
      <c r="N143" s="9">
        <v>69.770308713518077</v>
      </c>
      <c r="O143" s="8">
        <v>132053</v>
      </c>
      <c r="P143" s="9">
        <v>99.709297935637807</v>
      </c>
      <c r="Q143" s="8">
        <v>385</v>
      </c>
      <c r="R143" s="79">
        <v>0.29070206436219209</v>
      </c>
    </row>
    <row r="144" spans="1:18">
      <c r="A144" s="77" t="s">
        <v>80</v>
      </c>
      <c r="B144" s="5">
        <v>94247</v>
      </c>
      <c r="C144" s="6">
        <v>93402</v>
      </c>
      <c r="D144" s="7">
        <v>99.103419737498271</v>
      </c>
      <c r="E144" s="6">
        <v>845</v>
      </c>
      <c r="F144" s="7">
        <v>0.89658026250172407</v>
      </c>
      <c r="G144" s="6">
        <v>31222</v>
      </c>
      <c r="H144" s="7">
        <v>33.127844918140632</v>
      </c>
      <c r="I144" s="6">
        <v>30516</v>
      </c>
      <c r="J144" s="7">
        <v>97.738773941451541</v>
      </c>
      <c r="K144" s="6">
        <v>706</v>
      </c>
      <c r="L144" s="7">
        <v>2.2612260585484592</v>
      </c>
      <c r="M144" s="6">
        <v>63025</v>
      </c>
      <c r="N144" s="7">
        <v>66.872155081859376</v>
      </c>
      <c r="O144" s="6">
        <v>62886</v>
      </c>
      <c r="P144" s="7">
        <v>99.779452598175325</v>
      </c>
      <c r="Q144" s="6">
        <v>139</v>
      </c>
      <c r="R144" s="78">
        <v>0.22054740182467272</v>
      </c>
    </row>
    <row r="145" spans="1:18">
      <c r="A145" s="75" t="s">
        <v>81</v>
      </c>
      <c r="B145" s="2">
        <v>109266</v>
      </c>
      <c r="C145" s="8">
        <v>101917</v>
      </c>
      <c r="D145" s="9">
        <v>93.274211557117496</v>
      </c>
      <c r="E145" s="8">
        <v>7349</v>
      </c>
      <c r="F145" s="9">
        <v>6.7257884428825063</v>
      </c>
      <c r="G145" s="8">
        <v>25648</v>
      </c>
      <c r="H145" s="9">
        <v>23.472992513682208</v>
      </c>
      <c r="I145" s="8">
        <v>19553</v>
      </c>
      <c r="J145" s="9">
        <v>76.235963817841551</v>
      </c>
      <c r="K145" s="8">
        <v>6095</v>
      </c>
      <c r="L145" s="9">
        <v>23.764036182158453</v>
      </c>
      <c r="M145" s="8">
        <v>83618</v>
      </c>
      <c r="N145" s="9">
        <v>76.527007486317785</v>
      </c>
      <c r="O145" s="8">
        <v>82364</v>
      </c>
      <c r="P145" s="9">
        <v>98.500322896983903</v>
      </c>
      <c r="Q145" s="8">
        <v>1254</v>
      </c>
      <c r="R145" s="79">
        <v>1.4996771030160969</v>
      </c>
    </row>
    <row r="146" spans="1:18" ht="15.75" thickBot="1">
      <c r="A146" s="80" t="s">
        <v>82</v>
      </c>
      <c r="B146" s="10">
        <v>94721</v>
      </c>
      <c r="C146" s="11">
        <v>93581</v>
      </c>
      <c r="D146" s="12">
        <v>98.796465408937834</v>
      </c>
      <c r="E146" s="11">
        <v>1140</v>
      </c>
      <c r="F146" s="12">
        <v>1.203534591062172</v>
      </c>
      <c r="G146" s="11">
        <v>29903</v>
      </c>
      <c r="H146" s="12">
        <v>31.56955690923871</v>
      </c>
      <c r="I146" s="11">
        <v>28776</v>
      </c>
      <c r="J146" s="12">
        <v>96.231147376517399</v>
      </c>
      <c r="K146" s="11">
        <v>1127</v>
      </c>
      <c r="L146" s="12">
        <v>3.7688526234825934</v>
      </c>
      <c r="M146" s="11">
        <v>64818</v>
      </c>
      <c r="N146" s="12">
        <v>68.430443090761287</v>
      </c>
      <c r="O146" s="11">
        <v>64805</v>
      </c>
      <c r="P146" s="12">
        <v>99.979943842759724</v>
      </c>
      <c r="Q146" s="11">
        <v>13</v>
      </c>
      <c r="R146" s="81">
        <v>2.0056157240272762E-2</v>
      </c>
    </row>
    <row r="147" spans="1:18">
      <c r="A147" s="82" t="s">
        <v>83</v>
      </c>
      <c r="B147" s="13">
        <v>2490482</v>
      </c>
      <c r="C147" s="14">
        <v>2373317</v>
      </c>
      <c r="D147" s="15">
        <v>95.295488985666239</v>
      </c>
      <c r="E147" s="14">
        <v>117165</v>
      </c>
      <c r="F147" s="15">
        <v>4.7045110143337716</v>
      </c>
      <c r="G147" s="14">
        <v>560185</v>
      </c>
      <c r="H147" s="15">
        <v>22.493035484697341</v>
      </c>
      <c r="I147" s="14">
        <v>456794</v>
      </c>
      <c r="J147" s="15">
        <v>81.543418692039239</v>
      </c>
      <c r="K147" s="14">
        <v>103391</v>
      </c>
      <c r="L147" s="15">
        <v>18.456581307960761</v>
      </c>
      <c r="M147" s="14">
        <v>1930297</v>
      </c>
      <c r="N147" s="15">
        <v>77.506964515302656</v>
      </c>
      <c r="O147" s="14">
        <v>1916523</v>
      </c>
      <c r="P147" s="15">
        <v>99.28643105180187</v>
      </c>
      <c r="Q147" s="14">
        <v>13774</v>
      </c>
      <c r="R147" s="83">
        <v>0.71356894819812711</v>
      </c>
    </row>
    <row r="148" spans="1:18">
      <c r="A148" s="84" t="s">
        <v>84</v>
      </c>
      <c r="B148" s="16">
        <v>726015</v>
      </c>
      <c r="C148" s="17">
        <v>702073</v>
      </c>
      <c r="D148" s="18">
        <v>96.702271991625523</v>
      </c>
      <c r="E148" s="17">
        <v>23942</v>
      </c>
      <c r="F148" s="18">
        <v>3.2977280083744827</v>
      </c>
      <c r="G148" s="17">
        <v>229374</v>
      </c>
      <c r="H148" s="18">
        <v>31.593562116485195</v>
      </c>
      <c r="I148" s="17">
        <v>208508</v>
      </c>
      <c r="J148" s="18">
        <v>90.903066607374853</v>
      </c>
      <c r="K148" s="17">
        <v>20866</v>
      </c>
      <c r="L148" s="18">
        <v>9.0969333926251448</v>
      </c>
      <c r="M148" s="17">
        <v>496641</v>
      </c>
      <c r="N148" s="18">
        <v>68.406437883514798</v>
      </c>
      <c r="O148" s="17">
        <v>493565</v>
      </c>
      <c r="P148" s="18">
        <v>99.3806391337002</v>
      </c>
      <c r="Q148" s="17">
        <v>3076</v>
      </c>
      <c r="R148" s="85">
        <v>0.61936086629980203</v>
      </c>
    </row>
    <row r="149" spans="1:18">
      <c r="A149" s="86" t="s">
        <v>85</v>
      </c>
      <c r="B149" s="87">
        <v>3216497</v>
      </c>
      <c r="C149" s="88">
        <v>3075390</v>
      </c>
      <c r="D149" s="89">
        <v>95.613022489994549</v>
      </c>
      <c r="E149" s="88">
        <v>141107</v>
      </c>
      <c r="F149" s="89">
        <v>4.3869775100054502</v>
      </c>
      <c r="G149" s="88">
        <v>789559</v>
      </c>
      <c r="H149" s="89">
        <v>24.547170415517254</v>
      </c>
      <c r="I149" s="88">
        <v>665302</v>
      </c>
      <c r="J149" s="89">
        <v>84.262480701252215</v>
      </c>
      <c r="K149" s="88">
        <v>124257</v>
      </c>
      <c r="L149" s="89">
        <v>15.737519298747781</v>
      </c>
      <c r="M149" s="88">
        <v>2426938</v>
      </c>
      <c r="N149" s="89">
        <v>75.452829584482757</v>
      </c>
      <c r="O149" s="88">
        <v>2410088</v>
      </c>
      <c r="P149" s="89">
        <v>99.305709498965371</v>
      </c>
      <c r="Q149" s="88">
        <v>16850</v>
      </c>
      <c r="R149" s="90">
        <v>0.69429050103463708</v>
      </c>
    </row>
    <row r="150" spans="1:18">
      <c r="A150" s="865" t="s">
        <v>598</v>
      </c>
      <c r="B150" s="865"/>
      <c r="C150" s="865"/>
      <c r="D150" s="865"/>
      <c r="E150" s="865"/>
      <c r="F150" s="865"/>
      <c r="G150" s="865"/>
      <c r="H150" s="865"/>
      <c r="I150" s="865"/>
      <c r="J150" s="865"/>
      <c r="K150" s="865"/>
      <c r="L150" s="865"/>
      <c r="M150" s="865"/>
      <c r="N150" s="865"/>
      <c r="O150" s="865"/>
      <c r="P150" s="865"/>
      <c r="Q150" s="865"/>
      <c r="R150" s="865"/>
    </row>
    <row r="151" spans="1:18" ht="15" customHeight="1">
      <c r="A151" s="840" t="s">
        <v>584</v>
      </c>
      <c r="B151" s="840"/>
      <c r="C151" s="840"/>
      <c r="D151" s="840"/>
      <c r="E151" s="840"/>
      <c r="F151" s="840"/>
      <c r="G151" s="840"/>
      <c r="H151" s="840"/>
      <c r="I151" s="840"/>
      <c r="J151" s="840"/>
      <c r="K151" s="840"/>
      <c r="L151" s="840"/>
      <c r="M151" s="840"/>
      <c r="N151" s="840"/>
      <c r="O151" s="840"/>
      <c r="P151" s="840"/>
      <c r="Q151" s="840"/>
      <c r="R151" s="840"/>
    </row>
  </sheetData>
  <mergeCells count="85">
    <mergeCell ref="A33:R33"/>
    <mergeCell ref="A63:R63"/>
    <mergeCell ref="A3:R3"/>
    <mergeCell ref="A93:R93"/>
    <mergeCell ref="A123:R123"/>
    <mergeCell ref="A121:R121"/>
    <mergeCell ref="A95:R95"/>
    <mergeCell ref="A96:A100"/>
    <mergeCell ref="B96:B99"/>
    <mergeCell ref="C96:R96"/>
    <mergeCell ref="C97:D99"/>
    <mergeCell ref="E97:F99"/>
    <mergeCell ref="G97:H99"/>
    <mergeCell ref="I97:L97"/>
    <mergeCell ref="M97:N99"/>
    <mergeCell ref="O97:R97"/>
    <mergeCell ref="A151:R151"/>
    <mergeCell ref="A125:Q125"/>
    <mergeCell ref="A126:A130"/>
    <mergeCell ref="B126:B129"/>
    <mergeCell ref="C126:R126"/>
    <mergeCell ref="C127:D129"/>
    <mergeCell ref="E127:F129"/>
    <mergeCell ref="G127:H129"/>
    <mergeCell ref="I127:L127"/>
    <mergeCell ref="M127:N129"/>
    <mergeCell ref="O127:R127"/>
    <mergeCell ref="I128:J129"/>
    <mergeCell ref="K128:L129"/>
    <mergeCell ref="O128:P129"/>
    <mergeCell ref="Q128:R129"/>
    <mergeCell ref="I98:J99"/>
    <mergeCell ref="K98:L99"/>
    <mergeCell ref="O98:P99"/>
    <mergeCell ref="Q98:R99"/>
    <mergeCell ref="A91:R91"/>
    <mergeCell ref="A65:R65"/>
    <mergeCell ref="A66:A70"/>
    <mergeCell ref="B66:B69"/>
    <mergeCell ref="C66:R66"/>
    <mergeCell ref="C67:D69"/>
    <mergeCell ref="E67:F69"/>
    <mergeCell ref="G67:H69"/>
    <mergeCell ref="I67:L67"/>
    <mergeCell ref="M67:N69"/>
    <mergeCell ref="O67:R67"/>
    <mergeCell ref="I68:J69"/>
    <mergeCell ref="K68:L69"/>
    <mergeCell ref="O68:P69"/>
    <mergeCell ref="Q68:R69"/>
    <mergeCell ref="O37:R37"/>
    <mergeCell ref="I38:J39"/>
    <mergeCell ref="K38:L39"/>
    <mergeCell ref="O38:P39"/>
    <mergeCell ref="Q38:R39"/>
    <mergeCell ref="A5:R5"/>
    <mergeCell ref="A6:A10"/>
    <mergeCell ref="B6:B9"/>
    <mergeCell ref="C6:R6"/>
    <mergeCell ref="C7:D9"/>
    <mergeCell ref="E7:F9"/>
    <mergeCell ref="G7:H9"/>
    <mergeCell ref="I7:L7"/>
    <mergeCell ref="M7:N9"/>
    <mergeCell ref="O7:R7"/>
    <mergeCell ref="I8:J9"/>
    <mergeCell ref="K8:L9"/>
    <mergeCell ref="O8:P9"/>
    <mergeCell ref="Q8:R9"/>
    <mergeCell ref="A30:R30"/>
    <mergeCell ref="A60:R60"/>
    <mergeCell ref="A90:R90"/>
    <mergeCell ref="A120:R120"/>
    <mergeCell ref="A150:R150"/>
    <mergeCell ref="A31:R31"/>
    <mergeCell ref="A61:R61"/>
    <mergeCell ref="A35:R35"/>
    <mergeCell ref="A36:A40"/>
    <mergeCell ref="B36:B39"/>
    <mergeCell ref="C36:R36"/>
    <mergeCell ref="C37:D39"/>
    <mergeCell ref="E37:F39"/>
    <mergeCell ref="G37:H39"/>
    <mergeCell ref="I37:L37"/>
    <mergeCell ref="M37:N3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zoomScale="80" zoomScaleNormal="80" workbookViewId="0">
      <pane xSplit="1" topLeftCell="B1" activePane="topRight" state="frozen"/>
      <selection pane="topRight"/>
    </sheetView>
  </sheetViews>
  <sheetFormatPr baseColWidth="10" defaultColWidth="10.625" defaultRowHeight="15"/>
  <cols>
    <col min="1" max="1" width="23.5" style="149" customWidth="1"/>
    <col min="2" max="9" width="11.125" style="149" customWidth="1"/>
    <col min="10" max="15" width="9" style="149" customWidth="1"/>
    <col min="16" max="16384" width="10.625" style="149"/>
  </cols>
  <sheetData>
    <row r="1" spans="1:9" ht="14.85" customHeight="1">
      <c r="A1" s="622" t="s">
        <v>541</v>
      </c>
      <c r="B1" s="199"/>
      <c r="C1" s="60"/>
      <c r="D1" s="61"/>
      <c r="E1" s="62"/>
      <c r="F1" s="62"/>
      <c r="G1" s="62"/>
      <c r="H1" s="62"/>
    </row>
    <row r="2" spans="1:9" ht="14.85" customHeight="1">
      <c r="A2" s="147"/>
      <c r="B2" s="199"/>
      <c r="C2" s="60"/>
      <c r="D2" s="61"/>
      <c r="E2" s="62"/>
      <c r="F2" s="62"/>
      <c r="G2" s="62"/>
      <c r="H2" s="62"/>
    </row>
    <row r="3" spans="1:9" ht="23.25">
      <c r="A3" s="841">
        <v>2022</v>
      </c>
      <c r="B3" s="841"/>
      <c r="C3" s="841"/>
      <c r="D3" s="841"/>
      <c r="E3" s="841"/>
      <c r="F3" s="841"/>
      <c r="G3" s="841"/>
      <c r="H3" s="841"/>
      <c r="I3" s="841"/>
    </row>
    <row r="4" spans="1:9">
      <c r="A4" s="147"/>
      <c r="B4" s="199"/>
      <c r="C4" s="60"/>
      <c r="D4" s="61"/>
      <c r="E4" s="62"/>
      <c r="F4" s="62"/>
      <c r="G4" s="62"/>
      <c r="H4" s="62"/>
    </row>
    <row r="5" spans="1:9">
      <c r="A5" s="894" t="s">
        <v>107</v>
      </c>
      <c r="B5" s="894"/>
      <c r="C5" s="894"/>
      <c r="D5" s="894"/>
      <c r="E5" s="894"/>
      <c r="F5" s="894"/>
      <c r="G5" s="894"/>
      <c r="H5" s="894"/>
      <c r="I5" s="894"/>
    </row>
    <row r="6" spans="1:9" ht="21" customHeight="1">
      <c r="A6" s="891" t="s">
        <v>59</v>
      </c>
      <c r="B6" s="895" t="s">
        <v>108</v>
      </c>
      <c r="C6" s="896"/>
      <c r="D6" s="899" t="s">
        <v>61</v>
      </c>
      <c r="E6" s="899"/>
      <c r="F6" s="899"/>
      <c r="G6" s="899"/>
      <c r="H6" s="899"/>
      <c r="I6" s="900"/>
    </row>
    <row r="7" spans="1:9">
      <c r="A7" s="892"/>
      <c r="B7" s="897"/>
      <c r="C7" s="898"/>
      <c r="D7" s="886" t="s">
        <v>109</v>
      </c>
      <c r="E7" s="887"/>
      <c r="F7" s="886" t="s">
        <v>110</v>
      </c>
      <c r="G7" s="887"/>
      <c r="H7" s="888" t="s">
        <v>111</v>
      </c>
      <c r="I7" s="889"/>
    </row>
    <row r="8" spans="1:9" ht="45.75" thickBot="1">
      <c r="A8" s="893"/>
      <c r="B8" s="686" t="s">
        <v>8</v>
      </c>
      <c r="C8" s="687" t="s">
        <v>112</v>
      </c>
      <c r="D8" s="686" t="s">
        <v>8</v>
      </c>
      <c r="E8" s="695" t="s">
        <v>66</v>
      </c>
      <c r="F8" s="25" t="s">
        <v>8</v>
      </c>
      <c r="G8" s="708" t="s">
        <v>66</v>
      </c>
      <c r="H8" s="22" t="s">
        <v>8</v>
      </c>
      <c r="I8" s="685" t="s">
        <v>66</v>
      </c>
    </row>
    <row r="9" spans="1:9">
      <c r="A9" s="682" t="s">
        <v>67</v>
      </c>
      <c r="B9" s="688">
        <v>5909</v>
      </c>
      <c r="C9" s="689">
        <v>47.966999492299777</v>
      </c>
      <c r="D9" s="696">
        <v>272</v>
      </c>
      <c r="E9" s="697">
        <v>4.6031477407344727</v>
      </c>
      <c r="F9" s="696">
        <v>3658</v>
      </c>
      <c r="G9" s="697">
        <v>61.905567777965821</v>
      </c>
      <c r="H9" s="200">
        <v>1979</v>
      </c>
      <c r="I9" s="201">
        <v>33.491284481299708</v>
      </c>
    </row>
    <row r="10" spans="1:9">
      <c r="A10" s="683" t="s">
        <v>68</v>
      </c>
      <c r="B10" s="690">
        <v>3147</v>
      </c>
      <c r="C10" s="691">
        <v>46.811566571337863</v>
      </c>
      <c r="D10" s="698">
        <v>206</v>
      </c>
      <c r="E10" s="699">
        <v>6.5459167461074035</v>
      </c>
      <c r="F10" s="698">
        <v>2042</v>
      </c>
      <c r="G10" s="699">
        <v>64.887194153161744</v>
      </c>
      <c r="H10" s="202">
        <v>899</v>
      </c>
      <c r="I10" s="203">
        <v>28.566889100730851</v>
      </c>
    </row>
    <row r="11" spans="1:9">
      <c r="A11" s="682" t="s">
        <v>93</v>
      </c>
      <c r="B11" s="688">
        <v>1420</v>
      </c>
      <c r="C11" s="689">
        <v>50.045070422535247</v>
      </c>
      <c r="D11" s="696">
        <v>91</v>
      </c>
      <c r="E11" s="697">
        <v>6.408450704225352</v>
      </c>
      <c r="F11" s="696">
        <v>724</v>
      </c>
      <c r="G11" s="697">
        <v>50.985915492957744</v>
      </c>
      <c r="H11" s="200">
        <v>605</v>
      </c>
      <c r="I11" s="201">
        <v>42.605633802816897</v>
      </c>
    </row>
    <row r="12" spans="1:9">
      <c r="A12" s="683" t="s">
        <v>70</v>
      </c>
      <c r="B12" s="690">
        <v>852</v>
      </c>
      <c r="C12" s="691">
        <v>49.139671361502344</v>
      </c>
      <c r="D12" s="698">
        <v>14</v>
      </c>
      <c r="E12" s="699">
        <v>1.643192488262911</v>
      </c>
      <c r="F12" s="698">
        <v>551</v>
      </c>
      <c r="G12" s="699">
        <v>64.671361502347409</v>
      </c>
      <c r="H12" s="202">
        <v>287</v>
      </c>
      <c r="I12" s="203">
        <v>33.685446009389672</v>
      </c>
    </row>
    <row r="13" spans="1:9">
      <c r="A13" s="682" t="s">
        <v>71</v>
      </c>
      <c r="B13" s="688">
        <v>222</v>
      </c>
      <c r="C13" s="689">
        <v>48.864864864864835</v>
      </c>
      <c r="D13" s="696">
        <v>5</v>
      </c>
      <c r="E13" s="697">
        <v>2.2522522522522523</v>
      </c>
      <c r="F13" s="696">
        <v>142</v>
      </c>
      <c r="G13" s="697">
        <v>63.963963963963963</v>
      </c>
      <c r="H13" s="200">
        <v>75</v>
      </c>
      <c r="I13" s="201">
        <v>33.783783783783782</v>
      </c>
    </row>
    <row r="14" spans="1:9">
      <c r="A14" s="683" t="s">
        <v>72</v>
      </c>
      <c r="B14" s="690">
        <v>706</v>
      </c>
      <c r="C14" s="691">
        <v>48.247875354107649</v>
      </c>
      <c r="D14" s="698">
        <v>55</v>
      </c>
      <c r="E14" s="699">
        <v>7.7903682719546747</v>
      </c>
      <c r="F14" s="698">
        <v>389</v>
      </c>
      <c r="G14" s="699">
        <v>55.099150141643058</v>
      </c>
      <c r="H14" s="202">
        <v>262</v>
      </c>
      <c r="I14" s="203">
        <v>37.110481586402265</v>
      </c>
    </row>
    <row r="15" spans="1:9">
      <c r="A15" s="682" t="s">
        <v>73</v>
      </c>
      <c r="B15" s="688">
        <v>2798</v>
      </c>
      <c r="C15" s="689">
        <v>48.223373838455906</v>
      </c>
      <c r="D15" s="696">
        <v>80</v>
      </c>
      <c r="E15" s="697">
        <v>2.8591851322373123</v>
      </c>
      <c r="F15" s="696">
        <v>1850</v>
      </c>
      <c r="G15" s="697">
        <v>66.118656182987849</v>
      </c>
      <c r="H15" s="200">
        <v>868</v>
      </c>
      <c r="I15" s="201">
        <v>31.022158684774837</v>
      </c>
    </row>
    <row r="16" spans="1:9">
      <c r="A16" s="683" t="s">
        <v>74</v>
      </c>
      <c r="B16" s="690">
        <v>722</v>
      </c>
      <c r="C16" s="691">
        <v>50.07894736842109</v>
      </c>
      <c r="D16" s="698">
        <v>9</v>
      </c>
      <c r="E16" s="700">
        <v>1.2465373961218837</v>
      </c>
      <c r="F16" s="698">
        <v>433</v>
      </c>
      <c r="G16" s="699">
        <v>59.972299168975077</v>
      </c>
      <c r="H16" s="202">
        <v>280</v>
      </c>
      <c r="I16" s="203">
        <v>38.78116343490305</v>
      </c>
    </row>
    <row r="17" spans="1:18">
      <c r="A17" s="682" t="s">
        <v>75</v>
      </c>
      <c r="B17" s="688">
        <v>5490</v>
      </c>
      <c r="C17" s="689">
        <v>47.244626593806906</v>
      </c>
      <c r="D17" s="696">
        <v>235</v>
      </c>
      <c r="E17" s="697">
        <v>4.2805100182149367</v>
      </c>
      <c r="F17" s="696">
        <v>3639</v>
      </c>
      <c r="G17" s="697">
        <v>66.284153005464489</v>
      </c>
      <c r="H17" s="200">
        <v>1616</v>
      </c>
      <c r="I17" s="201">
        <v>29.435336976320581</v>
      </c>
    </row>
    <row r="18" spans="1:18">
      <c r="A18" s="683" t="s">
        <v>76</v>
      </c>
      <c r="B18" s="690">
        <v>15346</v>
      </c>
      <c r="C18" s="691">
        <v>45.556496806985493</v>
      </c>
      <c r="D18" s="698">
        <v>941</v>
      </c>
      <c r="E18" s="699">
        <v>6.131891046526782</v>
      </c>
      <c r="F18" s="698">
        <v>10746</v>
      </c>
      <c r="G18" s="699">
        <v>70.024762153004033</v>
      </c>
      <c r="H18" s="202">
        <v>3659</v>
      </c>
      <c r="I18" s="203">
        <v>23.843346800469178</v>
      </c>
    </row>
    <row r="19" spans="1:18">
      <c r="A19" s="682" t="s">
        <v>77</v>
      </c>
      <c r="B19" s="688">
        <v>1364</v>
      </c>
      <c r="C19" s="689">
        <v>47.87756598240459</v>
      </c>
      <c r="D19" s="696">
        <v>47</v>
      </c>
      <c r="E19" s="697">
        <v>3.4457478005865099</v>
      </c>
      <c r="F19" s="696">
        <v>881</v>
      </c>
      <c r="G19" s="697">
        <v>64.589442815249271</v>
      </c>
      <c r="H19" s="200">
        <v>436</v>
      </c>
      <c r="I19" s="201">
        <v>31.964809384164223</v>
      </c>
    </row>
    <row r="20" spans="1:18">
      <c r="A20" s="683" t="s">
        <v>78</v>
      </c>
      <c r="B20" s="690">
        <v>282</v>
      </c>
      <c r="C20" s="691">
        <v>48.14893617021275</v>
      </c>
      <c r="D20" s="698">
        <v>13</v>
      </c>
      <c r="E20" s="699">
        <v>4.6099290780141837</v>
      </c>
      <c r="F20" s="698">
        <v>174</v>
      </c>
      <c r="G20" s="699">
        <v>61.702127659574465</v>
      </c>
      <c r="H20" s="202">
        <v>95</v>
      </c>
      <c r="I20" s="203">
        <v>33.687943262411345</v>
      </c>
    </row>
    <row r="21" spans="1:18">
      <c r="A21" s="682" t="s">
        <v>79</v>
      </c>
      <c r="B21" s="688">
        <v>1419</v>
      </c>
      <c r="C21" s="689">
        <v>47.738548273432009</v>
      </c>
      <c r="D21" s="696">
        <v>15</v>
      </c>
      <c r="E21" s="697">
        <v>1.0570824524312896</v>
      </c>
      <c r="F21" s="696">
        <v>1035</v>
      </c>
      <c r="G21" s="697">
        <v>72.938689217758991</v>
      </c>
      <c r="H21" s="200">
        <v>369</v>
      </c>
      <c r="I21" s="201">
        <v>26.004228329809724</v>
      </c>
    </row>
    <row r="22" spans="1:18">
      <c r="A22" s="683" t="s">
        <v>80</v>
      </c>
      <c r="B22" s="690">
        <v>174</v>
      </c>
      <c r="C22" s="691">
        <v>46.425287356321839</v>
      </c>
      <c r="D22" s="698">
        <v>6</v>
      </c>
      <c r="E22" s="699">
        <v>3.4482758620689653</v>
      </c>
      <c r="F22" s="698">
        <v>128</v>
      </c>
      <c r="G22" s="699">
        <v>73.563218390804593</v>
      </c>
      <c r="H22" s="202">
        <v>40</v>
      </c>
      <c r="I22" s="203">
        <v>22.988505747126435</v>
      </c>
    </row>
    <row r="23" spans="1:18">
      <c r="A23" s="682" t="s">
        <v>81</v>
      </c>
      <c r="B23" s="688">
        <v>1773</v>
      </c>
      <c r="C23" s="689">
        <v>45.50592216582065</v>
      </c>
      <c r="D23" s="701">
        <v>73</v>
      </c>
      <c r="E23" s="697">
        <v>4.117315284827975</v>
      </c>
      <c r="F23" s="701">
        <v>1292</v>
      </c>
      <c r="G23" s="697">
        <v>72.870840383530748</v>
      </c>
      <c r="H23" s="204">
        <v>408</v>
      </c>
      <c r="I23" s="201">
        <v>23.011844331641285</v>
      </c>
    </row>
    <row r="24" spans="1:18">
      <c r="A24" s="684" t="s">
        <v>82</v>
      </c>
      <c r="B24" s="690">
        <v>240</v>
      </c>
      <c r="C24" s="691">
        <v>49.787500000000009</v>
      </c>
      <c r="D24" s="698">
        <v>3</v>
      </c>
      <c r="E24" s="700">
        <v>1.25</v>
      </c>
      <c r="F24" s="698">
        <v>153</v>
      </c>
      <c r="G24" s="699">
        <v>63.749999999999993</v>
      </c>
      <c r="H24" s="202">
        <v>84</v>
      </c>
      <c r="I24" s="203">
        <v>35</v>
      </c>
    </row>
    <row r="25" spans="1:18">
      <c r="A25" s="70" t="s">
        <v>83</v>
      </c>
      <c r="B25" s="211">
        <v>37037</v>
      </c>
      <c r="C25" s="692">
        <v>46.673353673353915</v>
      </c>
      <c r="D25" s="702">
        <v>1927</v>
      </c>
      <c r="E25" s="703">
        <v>5.2029052029052032</v>
      </c>
      <c r="F25" s="702">
        <v>24813</v>
      </c>
      <c r="G25" s="703">
        <v>66.995166995166997</v>
      </c>
      <c r="H25" s="165">
        <v>10297</v>
      </c>
      <c r="I25" s="206">
        <v>27.8019278019278</v>
      </c>
    </row>
    <row r="26" spans="1:18">
      <c r="A26" s="70" t="s">
        <v>84</v>
      </c>
      <c r="B26" s="212">
        <v>4827</v>
      </c>
      <c r="C26" s="693">
        <v>49.068986948415159</v>
      </c>
      <c r="D26" s="704">
        <v>138</v>
      </c>
      <c r="E26" s="705">
        <v>2.858918582970789</v>
      </c>
      <c r="F26" s="704">
        <v>3024</v>
      </c>
      <c r="G26" s="705">
        <v>62.647607209446868</v>
      </c>
      <c r="H26" s="171">
        <v>1665</v>
      </c>
      <c r="I26" s="208">
        <v>34.493474207582345</v>
      </c>
    </row>
    <row r="27" spans="1:18" ht="14.25" customHeight="1">
      <c r="A27" s="71" t="s">
        <v>85</v>
      </c>
      <c r="B27" s="678">
        <v>41864</v>
      </c>
      <c r="C27" s="694">
        <v>46.949574813682339</v>
      </c>
      <c r="D27" s="706">
        <v>2065</v>
      </c>
      <c r="E27" s="707">
        <v>4.9326390215937321</v>
      </c>
      <c r="F27" s="706">
        <v>27837</v>
      </c>
      <c r="G27" s="707">
        <v>66.49388496082554</v>
      </c>
      <c r="H27" s="177">
        <v>11962</v>
      </c>
      <c r="I27" s="209">
        <v>28.573476017580742</v>
      </c>
    </row>
    <row r="28" spans="1:18" ht="25.35" customHeight="1">
      <c r="A28" s="890" t="s">
        <v>580</v>
      </c>
      <c r="B28" s="890"/>
      <c r="C28" s="890"/>
      <c r="D28" s="890"/>
      <c r="E28" s="890"/>
      <c r="F28" s="890"/>
      <c r="G28" s="890"/>
      <c r="H28" s="890"/>
      <c r="I28" s="890"/>
      <c r="J28" s="210"/>
      <c r="K28" s="210"/>
      <c r="L28" s="210"/>
      <c r="M28" s="210"/>
      <c r="N28" s="210"/>
      <c r="O28" s="210"/>
      <c r="P28" s="210"/>
      <c r="Q28" s="210"/>
      <c r="R28" s="210"/>
    </row>
    <row r="30" spans="1:18" ht="23.25">
      <c r="A30" s="841">
        <v>2021</v>
      </c>
      <c r="B30" s="841"/>
      <c r="C30" s="841"/>
      <c r="D30" s="841"/>
      <c r="E30" s="841"/>
      <c r="F30" s="841"/>
      <c r="G30" s="841"/>
      <c r="H30" s="841"/>
      <c r="I30" s="841"/>
      <c r="J30" s="197"/>
      <c r="K30" s="197"/>
      <c r="L30" s="197"/>
      <c r="M30" s="197"/>
    </row>
    <row r="31" spans="1:18" ht="18" customHeight="1">
      <c r="A31" s="195"/>
      <c r="B31" s="199"/>
      <c r="C31" s="199"/>
      <c r="D31" s="60"/>
      <c r="E31" s="61"/>
      <c r="F31" s="62"/>
      <c r="G31" s="62"/>
      <c r="H31" s="62"/>
      <c r="I31" s="62"/>
      <c r="J31" s="62"/>
      <c r="K31" s="62"/>
      <c r="L31" s="62"/>
      <c r="M31" s="62"/>
      <c r="N31" s="199"/>
      <c r="O31" s="199"/>
    </row>
    <row r="32" spans="1:18">
      <c r="A32" s="894" t="s">
        <v>113</v>
      </c>
      <c r="B32" s="894"/>
      <c r="C32" s="894"/>
      <c r="D32" s="894"/>
      <c r="E32" s="894"/>
      <c r="F32" s="894"/>
      <c r="G32" s="894"/>
      <c r="H32" s="894"/>
      <c r="I32" s="894"/>
    </row>
    <row r="33" spans="1:9" ht="18.600000000000001" customHeight="1">
      <c r="A33" s="891" t="s">
        <v>59</v>
      </c>
      <c r="B33" s="895" t="s">
        <v>108</v>
      </c>
      <c r="C33" s="896"/>
      <c r="D33" s="899" t="s">
        <v>61</v>
      </c>
      <c r="E33" s="899"/>
      <c r="F33" s="899"/>
      <c r="G33" s="899"/>
      <c r="H33" s="899"/>
      <c r="I33" s="900"/>
    </row>
    <row r="34" spans="1:9" ht="14.45" customHeight="1">
      <c r="A34" s="892"/>
      <c r="B34" s="897"/>
      <c r="C34" s="898"/>
      <c r="D34" s="886" t="s">
        <v>109</v>
      </c>
      <c r="E34" s="887"/>
      <c r="F34" s="886" t="s">
        <v>110</v>
      </c>
      <c r="G34" s="887"/>
      <c r="H34" s="888" t="s">
        <v>111</v>
      </c>
      <c r="I34" s="889"/>
    </row>
    <row r="35" spans="1:9" ht="45.75" thickBot="1">
      <c r="A35" s="893"/>
      <c r="B35" s="686" t="s">
        <v>8</v>
      </c>
      <c r="C35" s="687" t="s">
        <v>112</v>
      </c>
      <c r="D35" s="686" t="s">
        <v>8</v>
      </c>
      <c r="E35" s="695" t="s">
        <v>66</v>
      </c>
      <c r="F35" s="25" t="s">
        <v>8</v>
      </c>
      <c r="G35" s="708" t="s">
        <v>66</v>
      </c>
      <c r="H35" s="22" t="s">
        <v>8</v>
      </c>
      <c r="I35" s="685" t="s">
        <v>66</v>
      </c>
    </row>
    <row r="36" spans="1:9">
      <c r="A36" s="682" t="s">
        <v>67</v>
      </c>
      <c r="B36" s="688">
        <v>6085</v>
      </c>
      <c r="C36" s="689">
        <v>47.822843056696861</v>
      </c>
      <c r="D36" s="696">
        <v>282</v>
      </c>
      <c r="E36" s="697">
        <v>4.6343467543138868</v>
      </c>
      <c r="F36" s="696">
        <v>3803</v>
      </c>
      <c r="G36" s="697">
        <v>62.497945768282662</v>
      </c>
      <c r="H36" s="200">
        <v>2000</v>
      </c>
      <c r="I36" s="201">
        <v>32.867707477403449</v>
      </c>
    </row>
    <row r="37" spans="1:9">
      <c r="A37" s="683" t="s">
        <v>68</v>
      </c>
      <c r="B37" s="690">
        <v>3235</v>
      </c>
      <c r="C37" s="691">
        <v>46.489026275115883</v>
      </c>
      <c r="D37" s="698">
        <v>209</v>
      </c>
      <c r="E37" s="699">
        <v>6.4605873261205566</v>
      </c>
      <c r="F37" s="698">
        <v>2142</v>
      </c>
      <c r="G37" s="699">
        <v>66.21329211746523</v>
      </c>
      <c r="H37" s="202">
        <v>884</v>
      </c>
      <c r="I37" s="203">
        <v>27.326120556414217</v>
      </c>
    </row>
    <row r="38" spans="1:9">
      <c r="A38" s="682" t="s">
        <v>93</v>
      </c>
      <c r="B38" s="688">
        <v>1424</v>
      </c>
      <c r="C38" s="689">
        <v>49.928370786516858</v>
      </c>
      <c r="D38" s="696">
        <v>91</v>
      </c>
      <c r="E38" s="697">
        <v>6.3904494382022472</v>
      </c>
      <c r="F38" s="696">
        <v>748</v>
      </c>
      <c r="G38" s="697">
        <v>52.528089887640448</v>
      </c>
      <c r="H38" s="200">
        <v>585</v>
      </c>
      <c r="I38" s="201">
        <v>41.081460674157306</v>
      </c>
    </row>
    <row r="39" spans="1:9">
      <c r="A39" s="683" t="s">
        <v>70</v>
      </c>
      <c r="B39" s="690">
        <v>900</v>
      </c>
      <c r="C39" s="691">
        <v>48.743333333333311</v>
      </c>
      <c r="D39" s="698">
        <v>16</v>
      </c>
      <c r="E39" s="699">
        <v>1.7777777777777777</v>
      </c>
      <c r="F39" s="698">
        <v>606</v>
      </c>
      <c r="G39" s="699">
        <v>67.333333333333329</v>
      </c>
      <c r="H39" s="202">
        <v>278</v>
      </c>
      <c r="I39" s="203">
        <v>30.888888888888889</v>
      </c>
    </row>
    <row r="40" spans="1:9">
      <c r="A40" s="682" t="s">
        <v>71</v>
      </c>
      <c r="B40" s="688">
        <v>240</v>
      </c>
      <c r="C40" s="689">
        <v>48.258333333333333</v>
      </c>
      <c r="D40" s="696">
        <v>3</v>
      </c>
      <c r="E40" s="697">
        <v>1.25</v>
      </c>
      <c r="F40" s="696">
        <v>163</v>
      </c>
      <c r="G40" s="697">
        <v>67.916666666666671</v>
      </c>
      <c r="H40" s="200">
        <v>74</v>
      </c>
      <c r="I40" s="201">
        <v>30.833333333333336</v>
      </c>
    </row>
    <row r="41" spans="1:9">
      <c r="A41" s="683" t="s">
        <v>72</v>
      </c>
      <c r="B41" s="690">
        <v>748</v>
      </c>
      <c r="C41" s="691">
        <v>48.259358288770059</v>
      </c>
      <c r="D41" s="698">
        <v>49</v>
      </c>
      <c r="E41" s="699">
        <v>6.5508021390374331</v>
      </c>
      <c r="F41" s="698">
        <v>439</v>
      </c>
      <c r="G41" s="699">
        <v>58.689839572192511</v>
      </c>
      <c r="H41" s="202">
        <v>260</v>
      </c>
      <c r="I41" s="203">
        <v>34.759358288770052</v>
      </c>
    </row>
    <row r="42" spans="1:9">
      <c r="A42" s="682" t="s">
        <v>73</v>
      </c>
      <c r="B42" s="688">
        <v>2820</v>
      </c>
      <c r="C42" s="689">
        <v>47.841134751773062</v>
      </c>
      <c r="D42" s="696">
        <v>83</v>
      </c>
      <c r="E42" s="697">
        <v>2.9432624113475176</v>
      </c>
      <c r="F42" s="696">
        <v>1900</v>
      </c>
      <c r="G42" s="697">
        <v>67.37588652482269</v>
      </c>
      <c r="H42" s="200">
        <v>837</v>
      </c>
      <c r="I42" s="201">
        <v>29.680851063829788</v>
      </c>
    </row>
    <row r="43" spans="1:9">
      <c r="A43" s="683" t="s">
        <v>74</v>
      </c>
      <c r="B43" s="690">
        <v>818</v>
      </c>
      <c r="C43" s="691">
        <v>49.722493887530582</v>
      </c>
      <c r="D43" s="698">
        <v>13</v>
      </c>
      <c r="E43" s="700">
        <v>1.5892420537897312</v>
      </c>
      <c r="F43" s="698">
        <v>499</v>
      </c>
      <c r="G43" s="699">
        <v>61.002444987775064</v>
      </c>
      <c r="H43" s="202">
        <v>306</v>
      </c>
      <c r="I43" s="203">
        <v>37.408312958435211</v>
      </c>
    </row>
    <row r="44" spans="1:9">
      <c r="A44" s="682" t="s">
        <v>75</v>
      </c>
      <c r="B44" s="688">
        <v>5653</v>
      </c>
      <c r="C44" s="689">
        <v>46.990801344418955</v>
      </c>
      <c r="D44" s="696">
        <v>260</v>
      </c>
      <c r="E44" s="697">
        <v>4.599327790553688</v>
      </c>
      <c r="F44" s="696">
        <v>3771</v>
      </c>
      <c r="G44" s="697">
        <v>66.707942685299841</v>
      </c>
      <c r="H44" s="200">
        <v>1622</v>
      </c>
      <c r="I44" s="201">
        <v>28.692729524146472</v>
      </c>
    </row>
    <row r="45" spans="1:9">
      <c r="A45" s="683" t="s">
        <v>76</v>
      </c>
      <c r="B45" s="690">
        <v>15635</v>
      </c>
      <c r="C45" s="691">
        <v>45.314614646626225</v>
      </c>
      <c r="D45" s="698">
        <v>998</v>
      </c>
      <c r="E45" s="699">
        <v>6.3831148065238246</v>
      </c>
      <c r="F45" s="698">
        <v>11039</v>
      </c>
      <c r="G45" s="699">
        <v>70.604413175567643</v>
      </c>
      <c r="H45" s="202">
        <v>3598</v>
      </c>
      <c r="I45" s="203">
        <v>23.012472017908539</v>
      </c>
    </row>
    <row r="46" spans="1:9">
      <c r="A46" s="682" t="s">
        <v>77</v>
      </c>
      <c r="B46" s="688">
        <v>1351</v>
      </c>
      <c r="C46" s="689">
        <v>48.098445595854947</v>
      </c>
      <c r="D46" s="696">
        <v>51</v>
      </c>
      <c r="E46" s="697">
        <v>3.774981495188749</v>
      </c>
      <c r="F46" s="696">
        <v>855</v>
      </c>
      <c r="G46" s="697">
        <v>63.286454478164323</v>
      </c>
      <c r="H46" s="200">
        <v>445</v>
      </c>
      <c r="I46" s="201">
        <v>32.93856402664693</v>
      </c>
    </row>
    <row r="47" spans="1:9">
      <c r="A47" s="683" t="s">
        <v>78</v>
      </c>
      <c r="B47" s="690">
        <v>262</v>
      </c>
      <c r="C47" s="691">
        <v>48.580152671755762</v>
      </c>
      <c r="D47" s="698">
        <v>13</v>
      </c>
      <c r="E47" s="699">
        <v>4.9618320610687023</v>
      </c>
      <c r="F47" s="698">
        <v>156</v>
      </c>
      <c r="G47" s="699">
        <v>59.541984732824424</v>
      </c>
      <c r="H47" s="202">
        <v>93</v>
      </c>
      <c r="I47" s="203">
        <v>35.496183206106871</v>
      </c>
    </row>
    <row r="48" spans="1:9">
      <c r="A48" s="682" t="s">
        <v>79</v>
      </c>
      <c r="B48" s="688">
        <v>1559</v>
      </c>
      <c r="C48" s="689">
        <v>47.037844772289915</v>
      </c>
      <c r="D48" s="696">
        <v>34</v>
      </c>
      <c r="E48" s="697">
        <v>2.1808851828094933</v>
      </c>
      <c r="F48" s="696">
        <v>1137</v>
      </c>
      <c r="G48" s="697">
        <v>72.931366260423346</v>
      </c>
      <c r="H48" s="200">
        <v>388</v>
      </c>
      <c r="I48" s="201">
        <v>24.887748556767157</v>
      </c>
    </row>
    <row r="49" spans="1:15">
      <c r="A49" s="683" t="s">
        <v>80</v>
      </c>
      <c r="B49" s="690">
        <v>187</v>
      </c>
      <c r="C49" s="691">
        <v>46.128342245989295</v>
      </c>
      <c r="D49" s="698">
        <v>9</v>
      </c>
      <c r="E49" s="699">
        <v>4.8128342245989302</v>
      </c>
      <c r="F49" s="698">
        <v>131</v>
      </c>
      <c r="G49" s="699">
        <v>70.053475935828885</v>
      </c>
      <c r="H49" s="202">
        <v>47</v>
      </c>
      <c r="I49" s="203">
        <v>25.133689839572192</v>
      </c>
    </row>
    <row r="50" spans="1:15">
      <c r="A50" s="682" t="s">
        <v>81</v>
      </c>
      <c r="B50" s="688">
        <v>1844</v>
      </c>
      <c r="C50" s="689">
        <v>45.540130151843819</v>
      </c>
      <c r="D50" s="701">
        <v>83</v>
      </c>
      <c r="E50" s="697">
        <v>4.5010845986984815</v>
      </c>
      <c r="F50" s="701">
        <v>1343</v>
      </c>
      <c r="G50" s="697">
        <v>72.830802603036886</v>
      </c>
      <c r="H50" s="204">
        <v>418</v>
      </c>
      <c r="I50" s="201">
        <v>22.668112798264641</v>
      </c>
    </row>
    <row r="51" spans="1:15" ht="15.75" thickBot="1">
      <c r="A51" s="684" t="s">
        <v>82</v>
      </c>
      <c r="B51" s="690">
        <v>262</v>
      </c>
      <c r="C51" s="691">
        <v>49.480916030534345</v>
      </c>
      <c r="D51" s="698">
        <v>3</v>
      </c>
      <c r="E51" s="700">
        <v>1.1450381679389312</v>
      </c>
      <c r="F51" s="698">
        <v>168</v>
      </c>
      <c r="G51" s="699">
        <v>64.122137404580144</v>
      </c>
      <c r="H51" s="202">
        <v>91</v>
      </c>
      <c r="I51" s="203">
        <v>34.732824427480921</v>
      </c>
    </row>
    <row r="52" spans="1:15">
      <c r="A52" s="70" t="s">
        <v>83</v>
      </c>
      <c r="B52" s="211">
        <v>37873</v>
      </c>
      <c r="C52" s="692">
        <v>46.465925593430605</v>
      </c>
      <c r="D52" s="702">
        <v>2031</v>
      </c>
      <c r="E52" s="703">
        <v>5.3626594143585136</v>
      </c>
      <c r="F52" s="702">
        <v>25611</v>
      </c>
      <c r="G52" s="703">
        <v>67.623372851371684</v>
      </c>
      <c r="H52" s="165">
        <v>10231</v>
      </c>
      <c r="I52" s="206">
        <v>27.013967734269794</v>
      </c>
    </row>
    <row r="53" spans="1:15">
      <c r="A53" s="70" t="s">
        <v>84</v>
      </c>
      <c r="B53" s="212">
        <v>5150</v>
      </c>
      <c r="C53" s="693">
        <v>48.652815533980572</v>
      </c>
      <c r="D53" s="704">
        <v>166</v>
      </c>
      <c r="E53" s="705">
        <v>3.2233009708737868</v>
      </c>
      <c r="F53" s="704">
        <v>3289</v>
      </c>
      <c r="G53" s="705">
        <v>63.864077669902905</v>
      </c>
      <c r="H53" s="171">
        <v>1695</v>
      </c>
      <c r="I53" s="208">
        <v>32.912621359223301</v>
      </c>
    </row>
    <row r="54" spans="1:15" ht="14.25" customHeight="1">
      <c r="A54" s="71" t="s">
        <v>85</v>
      </c>
      <c r="B54" s="678">
        <v>43023</v>
      </c>
      <c r="C54" s="694">
        <v>46.72770378634695</v>
      </c>
      <c r="D54" s="706">
        <v>2197</v>
      </c>
      <c r="E54" s="707">
        <v>5.1065709039351042</v>
      </c>
      <c r="F54" s="706">
        <v>28900</v>
      </c>
      <c r="G54" s="707">
        <v>67.173372382214168</v>
      </c>
      <c r="H54" s="177">
        <v>11926</v>
      </c>
      <c r="I54" s="209">
        <v>27.720056713850731</v>
      </c>
    </row>
    <row r="55" spans="1:15" ht="23.45" customHeight="1">
      <c r="A55" s="890" t="s">
        <v>585</v>
      </c>
      <c r="B55" s="890"/>
      <c r="C55" s="890"/>
      <c r="D55" s="890"/>
      <c r="E55" s="890"/>
      <c r="F55" s="890"/>
      <c r="G55" s="890"/>
      <c r="H55" s="890"/>
      <c r="I55" s="890"/>
    </row>
    <row r="56" spans="1:15" ht="15" customHeight="1">
      <c r="A56" s="48"/>
      <c r="B56" s="48"/>
      <c r="C56" s="48"/>
      <c r="D56" s="48"/>
      <c r="E56" s="48"/>
      <c r="F56" s="48"/>
      <c r="G56" s="48"/>
      <c r="H56" s="48"/>
      <c r="I56" s="48"/>
      <c r="J56" s="210"/>
      <c r="K56" s="210"/>
      <c r="L56" s="210"/>
      <c r="M56" s="210"/>
      <c r="N56" s="199"/>
      <c r="O56" s="199"/>
    </row>
    <row r="57" spans="1:15" ht="22.5" customHeight="1">
      <c r="A57" s="841">
        <v>2020</v>
      </c>
      <c r="B57" s="841"/>
      <c r="C57" s="841"/>
      <c r="D57" s="841"/>
      <c r="E57" s="841"/>
      <c r="F57" s="841"/>
      <c r="G57" s="841"/>
      <c r="H57" s="841"/>
      <c r="I57" s="841"/>
      <c r="J57" s="210"/>
      <c r="K57" s="210"/>
      <c r="L57" s="210"/>
      <c r="M57" s="210"/>
    </row>
    <row r="58" spans="1:15" ht="15" customHeight="1">
      <c r="A58" s="48"/>
      <c r="B58" s="48"/>
      <c r="C58" s="48"/>
      <c r="D58" s="48"/>
      <c r="E58" s="48"/>
      <c r="F58" s="48"/>
      <c r="G58" s="48"/>
      <c r="H58" s="48"/>
      <c r="I58" s="48"/>
      <c r="J58" s="210"/>
      <c r="K58" s="210"/>
      <c r="L58" s="210"/>
      <c r="M58" s="210"/>
      <c r="N58" s="199"/>
      <c r="O58" s="199"/>
    </row>
    <row r="59" spans="1:15">
      <c r="A59" s="894" t="s">
        <v>114</v>
      </c>
      <c r="B59" s="894"/>
      <c r="C59" s="894"/>
      <c r="D59" s="894"/>
      <c r="E59" s="894"/>
      <c r="F59" s="894"/>
      <c r="G59" s="894"/>
      <c r="H59" s="894"/>
      <c r="I59" s="894"/>
    </row>
    <row r="60" spans="1:15" ht="19.5" customHeight="1">
      <c r="A60" s="891" t="s">
        <v>59</v>
      </c>
      <c r="B60" s="895" t="s">
        <v>108</v>
      </c>
      <c r="C60" s="896"/>
      <c r="D60" s="899" t="s">
        <v>61</v>
      </c>
      <c r="E60" s="899"/>
      <c r="F60" s="899"/>
      <c r="G60" s="899"/>
      <c r="H60" s="899"/>
      <c r="I60" s="900"/>
    </row>
    <row r="61" spans="1:15" ht="14.45" customHeight="1">
      <c r="A61" s="892"/>
      <c r="B61" s="897"/>
      <c r="C61" s="898"/>
      <c r="D61" s="886" t="s">
        <v>109</v>
      </c>
      <c r="E61" s="887"/>
      <c r="F61" s="886" t="s">
        <v>110</v>
      </c>
      <c r="G61" s="887"/>
      <c r="H61" s="888" t="s">
        <v>111</v>
      </c>
      <c r="I61" s="889"/>
    </row>
    <row r="62" spans="1:15" ht="45.75" thickBot="1">
      <c r="A62" s="893"/>
      <c r="B62" s="686" t="s">
        <v>8</v>
      </c>
      <c r="C62" s="687" t="s">
        <v>112</v>
      </c>
      <c r="D62" s="686" t="s">
        <v>8</v>
      </c>
      <c r="E62" s="695" t="s">
        <v>66</v>
      </c>
      <c r="F62" s="25" t="s">
        <v>8</v>
      </c>
      <c r="G62" s="708" t="s">
        <v>66</v>
      </c>
      <c r="H62" s="22" t="s">
        <v>8</v>
      </c>
      <c r="I62" s="685" t="s">
        <v>66</v>
      </c>
    </row>
    <row r="63" spans="1:15">
      <c r="A63" s="682" t="s">
        <v>67</v>
      </c>
      <c r="B63" s="688">
        <v>6512</v>
      </c>
      <c r="C63" s="689">
        <v>47.768273955774013</v>
      </c>
      <c r="D63" s="696">
        <v>311</v>
      </c>
      <c r="E63" s="697">
        <v>4.7757985257985265</v>
      </c>
      <c r="F63" s="696">
        <v>4106</v>
      </c>
      <c r="G63" s="697">
        <v>63.052825552825553</v>
      </c>
      <c r="H63" s="200">
        <v>2095</v>
      </c>
      <c r="I63" s="201">
        <v>32.171375921375919</v>
      </c>
    </row>
    <row r="64" spans="1:15">
      <c r="A64" s="683" t="s">
        <v>68</v>
      </c>
      <c r="B64" s="690">
        <v>3425</v>
      </c>
      <c r="C64" s="691">
        <v>46.285255474452541</v>
      </c>
      <c r="D64" s="698">
        <v>217</v>
      </c>
      <c r="E64" s="699">
        <v>6.335766423357664</v>
      </c>
      <c r="F64" s="698">
        <v>2317</v>
      </c>
      <c r="G64" s="699">
        <v>67.649635036496349</v>
      </c>
      <c r="H64" s="202">
        <v>891</v>
      </c>
      <c r="I64" s="203">
        <v>26.014598540145982</v>
      </c>
    </row>
    <row r="65" spans="1:9">
      <c r="A65" s="682" t="s">
        <v>93</v>
      </c>
      <c r="B65" s="688">
        <v>1601</v>
      </c>
      <c r="C65" s="689">
        <v>49.019987507807642</v>
      </c>
      <c r="D65" s="696">
        <v>138</v>
      </c>
      <c r="E65" s="697">
        <v>8.6196127420362263</v>
      </c>
      <c r="F65" s="696">
        <v>829</v>
      </c>
      <c r="G65" s="697">
        <v>51.780137414116176</v>
      </c>
      <c r="H65" s="200">
        <v>634</v>
      </c>
      <c r="I65" s="201">
        <v>39.600249843847593</v>
      </c>
    </row>
    <row r="66" spans="1:9">
      <c r="A66" s="683" t="s">
        <v>70</v>
      </c>
      <c r="B66" s="690">
        <v>991</v>
      </c>
      <c r="C66" s="691">
        <v>48.640766902119069</v>
      </c>
      <c r="D66" s="698">
        <v>19</v>
      </c>
      <c r="E66" s="699">
        <v>1.917255297679112</v>
      </c>
      <c r="F66" s="698">
        <v>676</v>
      </c>
      <c r="G66" s="699">
        <v>68.213925327951557</v>
      </c>
      <c r="H66" s="202">
        <v>296</v>
      </c>
      <c r="I66" s="203">
        <v>29.868819374369327</v>
      </c>
    </row>
    <row r="67" spans="1:9">
      <c r="A67" s="682" t="s">
        <v>71</v>
      </c>
      <c r="B67" s="688">
        <v>264</v>
      </c>
      <c r="C67" s="689">
        <v>47.814393939393916</v>
      </c>
      <c r="D67" s="696">
        <v>6</v>
      </c>
      <c r="E67" s="697">
        <v>2.2727272727272729</v>
      </c>
      <c r="F67" s="696">
        <v>177</v>
      </c>
      <c r="G67" s="697">
        <v>67.045454545454547</v>
      </c>
      <c r="H67" s="200">
        <v>81</v>
      </c>
      <c r="I67" s="201">
        <v>30.681818181818183</v>
      </c>
    </row>
    <row r="68" spans="1:9">
      <c r="A68" s="683" t="s">
        <v>72</v>
      </c>
      <c r="B68" s="690">
        <v>847</v>
      </c>
      <c r="C68" s="691">
        <v>47.955135773317572</v>
      </c>
      <c r="D68" s="698">
        <v>68</v>
      </c>
      <c r="E68" s="699">
        <v>8.0283353010625742</v>
      </c>
      <c r="F68" s="698">
        <v>493</v>
      </c>
      <c r="G68" s="699">
        <v>58.205430932703663</v>
      </c>
      <c r="H68" s="202">
        <v>286</v>
      </c>
      <c r="I68" s="203">
        <v>33.766233766233768</v>
      </c>
    </row>
    <row r="69" spans="1:9">
      <c r="A69" s="682" t="s">
        <v>73</v>
      </c>
      <c r="B69" s="688">
        <v>2870</v>
      </c>
      <c r="C69" s="689">
        <v>47.655400696864099</v>
      </c>
      <c r="D69" s="696">
        <v>93</v>
      </c>
      <c r="E69" s="697">
        <v>3.2404181184668994</v>
      </c>
      <c r="F69" s="696">
        <v>1967</v>
      </c>
      <c r="G69" s="697">
        <v>68.536585365853668</v>
      </c>
      <c r="H69" s="200">
        <v>810</v>
      </c>
      <c r="I69" s="201">
        <v>28.222996515679444</v>
      </c>
    </row>
    <row r="70" spans="1:9">
      <c r="A70" s="683" t="s">
        <v>74</v>
      </c>
      <c r="B70" s="690">
        <v>906</v>
      </c>
      <c r="C70" s="691">
        <v>49.137969094922745</v>
      </c>
      <c r="D70" s="698">
        <v>12</v>
      </c>
      <c r="E70" s="700">
        <v>1.3245033112582782</v>
      </c>
      <c r="F70" s="698">
        <v>581</v>
      </c>
      <c r="G70" s="699">
        <v>64.128035320088301</v>
      </c>
      <c r="H70" s="202">
        <v>313</v>
      </c>
      <c r="I70" s="203">
        <v>34.547461368653423</v>
      </c>
    </row>
    <row r="71" spans="1:9">
      <c r="A71" s="682" t="s">
        <v>75</v>
      </c>
      <c r="B71" s="688">
        <v>6038</v>
      </c>
      <c r="C71" s="689">
        <v>46.828585624378995</v>
      </c>
      <c r="D71" s="696">
        <v>314</v>
      </c>
      <c r="E71" s="697">
        <v>5.2003974826101356</v>
      </c>
      <c r="F71" s="696">
        <v>4014</v>
      </c>
      <c r="G71" s="697">
        <v>66.478966545213652</v>
      </c>
      <c r="H71" s="200">
        <v>1710</v>
      </c>
      <c r="I71" s="201">
        <v>28.320635972176216</v>
      </c>
    </row>
    <row r="72" spans="1:9">
      <c r="A72" s="683" t="s">
        <v>76</v>
      </c>
      <c r="B72" s="690">
        <v>15586</v>
      </c>
      <c r="C72" s="691">
        <v>45.169896060567048</v>
      </c>
      <c r="D72" s="698">
        <v>1063</v>
      </c>
      <c r="E72" s="699">
        <v>6.8202232773001414</v>
      </c>
      <c r="F72" s="698">
        <v>10954</v>
      </c>
      <c r="G72" s="699">
        <v>70.281021429487993</v>
      </c>
      <c r="H72" s="202">
        <v>3569</v>
      </c>
      <c r="I72" s="203">
        <v>22.898755293211856</v>
      </c>
    </row>
    <row r="73" spans="1:9">
      <c r="A73" s="682" t="s">
        <v>77</v>
      </c>
      <c r="B73" s="688">
        <v>1505</v>
      </c>
      <c r="C73" s="689">
        <v>47.683056478405298</v>
      </c>
      <c r="D73" s="696">
        <v>78</v>
      </c>
      <c r="E73" s="697">
        <v>5.1827242524916945</v>
      </c>
      <c r="F73" s="696">
        <v>943</v>
      </c>
      <c r="G73" s="697">
        <v>62.657807308970106</v>
      </c>
      <c r="H73" s="200">
        <v>484</v>
      </c>
      <c r="I73" s="201">
        <v>32.159468438538205</v>
      </c>
    </row>
    <row r="74" spans="1:9">
      <c r="A74" s="683" t="s">
        <v>78</v>
      </c>
      <c r="B74" s="690">
        <v>270</v>
      </c>
      <c r="C74" s="691">
        <v>49.166666666666671</v>
      </c>
      <c r="D74" s="698">
        <v>10</v>
      </c>
      <c r="E74" s="699">
        <v>3.7037037037037033</v>
      </c>
      <c r="F74" s="698">
        <v>160</v>
      </c>
      <c r="G74" s="699">
        <v>59.259259259259252</v>
      </c>
      <c r="H74" s="202">
        <v>100</v>
      </c>
      <c r="I74" s="203">
        <v>37.037037037037038</v>
      </c>
    </row>
    <row r="75" spans="1:9">
      <c r="A75" s="682" t="s">
        <v>79</v>
      </c>
      <c r="B75" s="688">
        <v>1660</v>
      </c>
      <c r="C75" s="689">
        <v>46.393975903614361</v>
      </c>
      <c r="D75" s="696">
        <v>49</v>
      </c>
      <c r="E75" s="697">
        <v>2.9518072289156625</v>
      </c>
      <c r="F75" s="696">
        <v>1233</v>
      </c>
      <c r="G75" s="697">
        <v>74.277108433734938</v>
      </c>
      <c r="H75" s="200">
        <v>378</v>
      </c>
      <c r="I75" s="201">
        <v>22.771084337349397</v>
      </c>
    </row>
    <row r="76" spans="1:9">
      <c r="A76" s="683" t="s">
        <v>80</v>
      </c>
      <c r="B76" s="690">
        <v>190</v>
      </c>
      <c r="C76" s="691">
        <v>46.268421052631581</v>
      </c>
      <c r="D76" s="698">
        <v>4</v>
      </c>
      <c r="E76" s="699">
        <v>2.1052631578947367</v>
      </c>
      <c r="F76" s="698">
        <v>136</v>
      </c>
      <c r="G76" s="699">
        <v>71.578947368421055</v>
      </c>
      <c r="H76" s="202">
        <v>50</v>
      </c>
      <c r="I76" s="203">
        <v>26.315789473684209</v>
      </c>
    </row>
    <row r="77" spans="1:9">
      <c r="A77" s="682" t="s">
        <v>81</v>
      </c>
      <c r="B77" s="688">
        <v>1837</v>
      </c>
      <c r="C77" s="689">
        <v>45.597169297768076</v>
      </c>
      <c r="D77" s="701">
        <v>80</v>
      </c>
      <c r="E77" s="697">
        <v>4.3549265106151331</v>
      </c>
      <c r="F77" s="701">
        <v>1328</v>
      </c>
      <c r="G77" s="697">
        <v>72.291780076211211</v>
      </c>
      <c r="H77" s="204">
        <v>429</v>
      </c>
      <c r="I77" s="201">
        <v>23.353293413173652</v>
      </c>
    </row>
    <row r="78" spans="1:9" ht="15.75" thickBot="1">
      <c r="A78" s="684" t="s">
        <v>82</v>
      </c>
      <c r="B78" s="690">
        <v>280</v>
      </c>
      <c r="C78" s="691">
        <v>48.056843679880188</v>
      </c>
      <c r="D78" s="698">
        <v>5</v>
      </c>
      <c r="E78" s="700">
        <v>1.7857142857142856</v>
      </c>
      <c r="F78" s="698">
        <v>173</v>
      </c>
      <c r="G78" s="699">
        <v>61.785714285714292</v>
      </c>
      <c r="H78" s="202">
        <v>102</v>
      </c>
      <c r="I78" s="203">
        <v>36.428571428571423</v>
      </c>
    </row>
    <row r="79" spans="1:9">
      <c r="A79" s="70" t="s">
        <v>83</v>
      </c>
      <c r="B79" s="211">
        <v>39154</v>
      </c>
      <c r="C79" s="692">
        <v>46.359886601624247</v>
      </c>
      <c r="D79" s="702">
        <v>2240</v>
      </c>
      <c r="E79" s="703">
        <v>5.72099913163406</v>
      </c>
      <c r="F79" s="702">
        <v>26459</v>
      </c>
      <c r="G79" s="703">
        <v>67.576748224957868</v>
      </c>
      <c r="H79" s="165">
        <v>10455</v>
      </c>
      <c r="I79" s="206">
        <v>26.70225264340808</v>
      </c>
    </row>
    <row r="80" spans="1:9">
      <c r="A80" s="70" t="s">
        <v>84</v>
      </c>
      <c r="B80" s="212">
        <v>5628</v>
      </c>
      <c r="C80" s="693">
        <v>49.942857142857157</v>
      </c>
      <c r="D80" s="704">
        <v>227</v>
      </c>
      <c r="E80" s="705">
        <v>4.0334044065387351</v>
      </c>
      <c r="F80" s="704">
        <v>3628</v>
      </c>
      <c r="G80" s="705">
        <v>64.463397299218201</v>
      </c>
      <c r="H80" s="171">
        <v>1773</v>
      </c>
      <c r="I80" s="208">
        <v>31.503198294243067</v>
      </c>
    </row>
    <row r="81" spans="1:15" ht="14.25" customHeight="1">
      <c r="A81" s="71" t="s">
        <v>85</v>
      </c>
      <c r="B81" s="678">
        <v>44782</v>
      </c>
      <c r="C81" s="694">
        <v>46.584944843910613</v>
      </c>
      <c r="D81" s="706">
        <v>2467</v>
      </c>
      <c r="E81" s="707">
        <v>5.5089098298423478</v>
      </c>
      <c r="F81" s="706">
        <v>30087</v>
      </c>
      <c r="G81" s="707">
        <v>67.185476307444958</v>
      </c>
      <c r="H81" s="177">
        <v>12228</v>
      </c>
      <c r="I81" s="209">
        <v>27.305613862712697</v>
      </c>
    </row>
    <row r="82" spans="1:15" ht="24" customHeight="1">
      <c r="A82" s="890" t="s">
        <v>582</v>
      </c>
      <c r="B82" s="890"/>
      <c r="C82" s="890"/>
      <c r="D82" s="890"/>
      <c r="E82" s="890"/>
      <c r="F82" s="890"/>
      <c r="G82" s="890"/>
      <c r="H82" s="890"/>
      <c r="I82" s="890"/>
    </row>
    <row r="83" spans="1:15" ht="21.75" customHeight="1">
      <c r="A83" s="48"/>
      <c r="B83" s="48"/>
      <c r="C83" s="48"/>
      <c r="D83" s="48"/>
      <c r="E83" s="48"/>
      <c r="F83" s="48"/>
      <c r="G83" s="48"/>
      <c r="H83" s="48"/>
      <c r="I83" s="48"/>
      <c r="J83" s="210"/>
      <c r="K83" s="210"/>
      <c r="L83" s="210"/>
      <c r="M83" s="210"/>
      <c r="N83" s="199"/>
      <c r="O83" s="199"/>
    </row>
    <row r="84" spans="1:15" ht="23.25">
      <c r="A84" s="841">
        <v>2019</v>
      </c>
      <c r="B84" s="841"/>
      <c r="C84" s="841"/>
      <c r="D84" s="841"/>
      <c r="E84" s="841"/>
      <c r="F84" s="841"/>
      <c r="G84" s="841"/>
      <c r="H84" s="841"/>
      <c r="I84" s="841"/>
      <c r="J84" s="210"/>
      <c r="K84" s="210"/>
      <c r="L84" s="210"/>
      <c r="M84" s="210"/>
      <c r="N84" s="210"/>
      <c r="O84" s="210"/>
    </row>
    <row r="85" spans="1:15" ht="17.25" customHeight="1"/>
    <row r="86" spans="1:15">
      <c r="A86" s="894" t="s">
        <v>115</v>
      </c>
      <c r="B86" s="894"/>
      <c r="C86" s="894"/>
      <c r="D86" s="894"/>
      <c r="E86" s="894"/>
      <c r="F86" s="894"/>
      <c r="G86" s="894"/>
      <c r="H86" s="894"/>
      <c r="I86" s="894"/>
    </row>
    <row r="87" spans="1:15" ht="19.5" customHeight="1">
      <c r="A87" s="891" t="s">
        <v>59</v>
      </c>
      <c r="B87" s="895" t="s">
        <v>108</v>
      </c>
      <c r="C87" s="896"/>
      <c r="D87" s="899" t="s">
        <v>61</v>
      </c>
      <c r="E87" s="899"/>
      <c r="F87" s="899"/>
      <c r="G87" s="899"/>
      <c r="H87" s="899"/>
      <c r="I87" s="900"/>
    </row>
    <row r="88" spans="1:15" ht="14.45" customHeight="1">
      <c r="A88" s="892"/>
      <c r="B88" s="897"/>
      <c r="C88" s="898"/>
      <c r="D88" s="886" t="s">
        <v>109</v>
      </c>
      <c r="E88" s="887"/>
      <c r="F88" s="886" t="s">
        <v>110</v>
      </c>
      <c r="G88" s="887"/>
      <c r="H88" s="888" t="s">
        <v>111</v>
      </c>
      <c r="I88" s="889"/>
    </row>
    <row r="89" spans="1:15" ht="45.75" thickBot="1">
      <c r="A89" s="893"/>
      <c r="B89" s="686" t="s">
        <v>8</v>
      </c>
      <c r="C89" s="687" t="s">
        <v>112</v>
      </c>
      <c r="D89" s="686" t="s">
        <v>8</v>
      </c>
      <c r="E89" s="695" t="s">
        <v>66</v>
      </c>
      <c r="F89" s="25" t="s">
        <v>8</v>
      </c>
      <c r="G89" s="708" t="s">
        <v>66</v>
      </c>
      <c r="H89" s="22" t="s">
        <v>8</v>
      </c>
      <c r="I89" s="685" t="s">
        <v>66</v>
      </c>
    </row>
    <row r="90" spans="1:15">
      <c r="A90" s="682" t="s">
        <v>67</v>
      </c>
      <c r="B90" s="688">
        <v>6562</v>
      </c>
      <c r="C90" s="689">
        <v>47.497714111551232</v>
      </c>
      <c r="D90" s="696">
        <v>307</v>
      </c>
      <c r="E90" s="697">
        <v>4.6784516915574521</v>
      </c>
      <c r="F90" s="696">
        <v>4229</v>
      </c>
      <c r="G90" s="697">
        <v>64.446814995428227</v>
      </c>
      <c r="H90" s="200">
        <v>2026</v>
      </c>
      <c r="I90" s="201">
        <v>30.874733313014325</v>
      </c>
    </row>
    <row r="91" spans="1:15">
      <c r="A91" s="683" t="s">
        <v>68</v>
      </c>
      <c r="B91" s="690">
        <v>3409</v>
      </c>
      <c r="C91" s="691">
        <v>46.189205045467823</v>
      </c>
      <c r="D91" s="698">
        <v>209</v>
      </c>
      <c r="E91" s="699">
        <v>6.1308301554708127</v>
      </c>
      <c r="F91" s="698">
        <v>2310</v>
      </c>
      <c r="G91" s="699">
        <v>67.761806981519513</v>
      </c>
      <c r="H91" s="202">
        <v>890</v>
      </c>
      <c r="I91" s="203">
        <v>26.10736286300968</v>
      </c>
    </row>
    <row r="92" spans="1:15">
      <c r="A92" s="682" t="s">
        <v>93</v>
      </c>
      <c r="B92" s="688">
        <v>1655</v>
      </c>
      <c r="C92" s="689">
        <v>48.642296072507492</v>
      </c>
      <c r="D92" s="696">
        <v>143</v>
      </c>
      <c r="E92" s="697">
        <v>8.6404833836857993</v>
      </c>
      <c r="F92" s="696">
        <v>878</v>
      </c>
      <c r="G92" s="697">
        <v>53.051359516616316</v>
      </c>
      <c r="H92" s="200">
        <v>634</v>
      </c>
      <c r="I92" s="201">
        <v>38.308157099697887</v>
      </c>
    </row>
    <row r="93" spans="1:15">
      <c r="A93" s="683" t="s">
        <v>70</v>
      </c>
      <c r="B93" s="690">
        <v>1014</v>
      </c>
      <c r="C93" s="691">
        <v>48.15680473372776</v>
      </c>
      <c r="D93" s="698">
        <v>28</v>
      </c>
      <c r="E93" s="699">
        <v>2.7613412228796843</v>
      </c>
      <c r="F93" s="698">
        <v>697</v>
      </c>
      <c r="G93" s="699">
        <v>68.737672583826424</v>
      </c>
      <c r="H93" s="202">
        <v>289</v>
      </c>
      <c r="I93" s="203">
        <v>28.500986193293887</v>
      </c>
    </row>
    <row r="94" spans="1:15">
      <c r="A94" s="682" t="s">
        <v>71</v>
      </c>
      <c r="B94" s="688">
        <v>278</v>
      </c>
      <c r="C94" s="689">
        <v>47.780575539568339</v>
      </c>
      <c r="D94" s="696">
        <v>8</v>
      </c>
      <c r="E94" s="697">
        <v>2.877697841726619</v>
      </c>
      <c r="F94" s="696">
        <v>188</v>
      </c>
      <c r="G94" s="697">
        <v>67.625899280575538</v>
      </c>
      <c r="H94" s="200">
        <v>82</v>
      </c>
      <c r="I94" s="201">
        <v>29.496402877697843</v>
      </c>
    </row>
    <row r="95" spans="1:15">
      <c r="A95" s="683" t="s">
        <v>72</v>
      </c>
      <c r="B95" s="690">
        <v>875</v>
      </c>
      <c r="C95" s="691">
        <v>47.911999999999985</v>
      </c>
      <c r="D95" s="698">
        <v>64</v>
      </c>
      <c r="E95" s="699">
        <v>7.3142857142857149</v>
      </c>
      <c r="F95" s="698">
        <v>543</v>
      </c>
      <c r="G95" s="699">
        <v>62.057142857142857</v>
      </c>
      <c r="H95" s="202">
        <v>268</v>
      </c>
      <c r="I95" s="203">
        <v>30.628571428571426</v>
      </c>
    </row>
    <row r="96" spans="1:15">
      <c r="A96" s="682" t="s">
        <v>73</v>
      </c>
      <c r="B96" s="688">
        <v>2874</v>
      </c>
      <c r="C96" s="689">
        <v>47.629436325678576</v>
      </c>
      <c r="D96" s="696">
        <v>79</v>
      </c>
      <c r="E96" s="697">
        <v>2.7487821851078635</v>
      </c>
      <c r="F96" s="696">
        <v>2010</v>
      </c>
      <c r="G96" s="697">
        <v>69.937369519832984</v>
      </c>
      <c r="H96" s="200">
        <v>785</v>
      </c>
      <c r="I96" s="201">
        <v>27.313848295059152</v>
      </c>
    </row>
    <row r="97" spans="1:15">
      <c r="A97" s="683" t="s">
        <v>74</v>
      </c>
      <c r="B97" s="690">
        <v>990</v>
      </c>
      <c r="C97" s="691">
        <v>48.613131313131369</v>
      </c>
      <c r="D97" s="698">
        <v>18</v>
      </c>
      <c r="E97" s="700">
        <v>1.8181818181818181</v>
      </c>
      <c r="F97" s="698">
        <v>643</v>
      </c>
      <c r="G97" s="699">
        <v>64.949494949494948</v>
      </c>
      <c r="H97" s="202">
        <v>329</v>
      </c>
      <c r="I97" s="203">
        <v>33.232323232323232</v>
      </c>
    </row>
    <row r="98" spans="1:15">
      <c r="A98" s="682" t="s">
        <v>75</v>
      </c>
      <c r="B98" s="688">
        <v>6021</v>
      </c>
      <c r="C98" s="689">
        <v>46.63926258096658</v>
      </c>
      <c r="D98" s="696">
        <v>319</v>
      </c>
      <c r="E98" s="697">
        <v>5.2981232353429668</v>
      </c>
      <c r="F98" s="696">
        <v>4054</v>
      </c>
      <c r="G98" s="697">
        <v>67.331008138183023</v>
      </c>
      <c r="H98" s="200">
        <v>1648</v>
      </c>
      <c r="I98" s="201">
        <v>27.37086862647401</v>
      </c>
    </row>
    <row r="99" spans="1:15">
      <c r="A99" s="683" t="s">
        <v>76</v>
      </c>
      <c r="B99" s="690">
        <v>15237</v>
      </c>
      <c r="C99" s="691">
        <v>45.159152064054588</v>
      </c>
      <c r="D99" s="698">
        <v>1075</v>
      </c>
      <c r="E99" s="699">
        <v>7.0551945921113077</v>
      </c>
      <c r="F99" s="698">
        <v>10652</v>
      </c>
      <c r="G99" s="699">
        <v>69.908774693181073</v>
      </c>
      <c r="H99" s="202">
        <v>3510</v>
      </c>
      <c r="I99" s="203">
        <v>23.036030714707621</v>
      </c>
    </row>
    <row r="100" spans="1:15">
      <c r="A100" s="682" t="s">
        <v>77</v>
      </c>
      <c r="B100" s="688">
        <v>1535</v>
      </c>
      <c r="C100" s="689">
        <v>47.914657980456049</v>
      </c>
      <c r="D100" s="696">
        <v>81</v>
      </c>
      <c r="E100" s="697">
        <v>5.2768729641693808</v>
      </c>
      <c r="F100" s="696">
        <v>931</v>
      </c>
      <c r="G100" s="697">
        <v>60.651465798045599</v>
      </c>
      <c r="H100" s="200">
        <v>523</v>
      </c>
      <c r="I100" s="201">
        <v>34.071661237785015</v>
      </c>
    </row>
    <row r="101" spans="1:15">
      <c r="A101" s="683" t="s">
        <v>78</v>
      </c>
      <c r="B101" s="690">
        <v>247</v>
      </c>
      <c r="C101" s="691">
        <v>48.619433198380555</v>
      </c>
      <c r="D101" s="698">
        <v>13</v>
      </c>
      <c r="E101" s="699">
        <v>5.2631578947368416</v>
      </c>
      <c r="F101" s="698">
        <v>151</v>
      </c>
      <c r="G101" s="699">
        <v>61.133603238866399</v>
      </c>
      <c r="H101" s="202">
        <v>83</v>
      </c>
      <c r="I101" s="203">
        <v>33.603238866396765</v>
      </c>
    </row>
    <row r="102" spans="1:15">
      <c r="A102" s="682" t="s">
        <v>79</v>
      </c>
      <c r="B102" s="688">
        <v>1697</v>
      </c>
      <c r="C102" s="689">
        <v>46.04537418974661</v>
      </c>
      <c r="D102" s="696">
        <v>59</v>
      </c>
      <c r="E102" s="697">
        <v>3.4767236299351802</v>
      </c>
      <c r="F102" s="696">
        <v>1268</v>
      </c>
      <c r="G102" s="697">
        <v>74.720094284030651</v>
      </c>
      <c r="H102" s="200">
        <v>370</v>
      </c>
      <c r="I102" s="201">
        <v>21.803182086034177</v>
      </c>
    </row>
    <row r="103" spans="1:15">
      <c r="A103" s="683" t="s">
        <v>80</v>
      </c>
      <c r="B103" s="690">
        <v>183</v>
      </c>
      <c r="C103" s="691">
        <v>45.726775956284179</v>
      </c>
      <c r="D103" s="698">
        <v>4</v>
      </c>
      <c r="E103" s="699">
        <v>2.1857923497267762</v>
      </c>
      <c r="F103" s="698">
        <v>136</v>
      </c>
      <c r="G103" s="699">
        <v>74.316939890710387</v>
      </c>
      <c r="H103" s="202">
        <v>43</v>
      </c>
      <c r="I103" s="203">
        <v>23.497267759562842</v>
      </c>
    </row>
    <row r="104" spans="1:15">
      <c r="A104" s="682" t="s">
        <v>81</v>
      </c>
      <c r="B104" s="688">
        <v>1840</v>
      </c>
      <c r="C104" s="689">
        <v>45.322826086956489</v>
      </c>
      <c r="D104" s="701">
        <v>86</v>
      </c>
      <c r="E104" s="697">
        <v>4.6739130434782608</v>
      </c>
      <c r="F104" s="701">
        <v>1348</v>
      </c>
      <c r="G104" s="697">
        <v>73.260869565217391</v>
      </c>
      <c r="H104" s="204">
        <v>406</v>
      </c>
      <c r="I104" s="201">
        <v>22.065217391304348</v>
      </c>
    </row>
    <row r="105" spans="1:15" ht="15.75" thickBot="1">
      <c r="A105" s="684" t="s">
        <v>82</v>
      </c>
      <c r="B105" s="690">
        <v>305</v>
      </c>
      <c r="C105" s="691">
        <v>47.656255641812628</v>
      </c>
      <c r="D105" s="698">
        <v>5</v>
      </c>
      <c r="E105" s="700">
        <v>1.639344262295082</v>
      </c>
      <c r="F105" s="698">
        <v>190</v>
      </c>
      <c r="G105" s="699">
        <v>62.295081967213115</v>
      </c>
      <c r="H105" s="202">
        <v>110</v>
      </c>
      <c r="I105" s="203">
        <v>36.065573770491802</v>
      </c>
    </row>
    <row r="106" spans="1:15">
      <c r="A106" s="70" t="s">
        <v>83</v>
      </c>
      <c r="B106" s="211">
        <v>38878</v>
      </c>
      <c r="C106" s="692">
        <v>46.275245640207956</v>
      </c>
      <c r="D106" s="702">
        <v>2241</v>
      </c>
      <c r="E106" s="703">
        <v>5.764185400483564</v>
      </c>
      <c r="F106" s="702">
        <v>26416</v>
      </c>
      <c r="G106" s="703">
        <v>67.945881989814296</v>
      </c>
      <c r="H106" s="165">
        <v>10221</v>
      </c>
      <c r="I106" s="206">
        <v>26.289932609702145</v>
      </c>
    </row>
    <row r="107" spans="1:15">
      <c r="A107" s="70" t="s">
        <v>84</v>
      </c>
      <c r="B107" s="212">
        <v>5844</v>
      </c>
      <c r="C107" s="693">
        <v>49.659016393442627</v>
      </c>
      <c r="D107" s="704">
        <v>257</v>
      </c>
      <c r="E107" s="705">
        <v>4.3976728268309371</v>
      </c>
      <c r="F107" s="704">
        <v>3812</v>
      </c>
      <c r="G107" s="705">
        <v>65.229295003422322</v>
      </c>
      <c r="H107" s="171">
        <v>1775</v>
      </c>
      <c r="I107" s="208">
        <v>30.37303216974675</v>
      </c>
    </row>
    <row r="108" spans="1:15" ht="15" customHeight="1">
      <c r="A108" s="71" t="s">
        <v>85</v>
      </c>
      <c r="B108" s="678">
        <v>44722</v>
      </c>
      <c r="C108" s="694">
        <v>46.469366307410517</v>
      </c>
      <c r="D108" s="706">
        <v>2498</v>
      </c>
      <c r="E108" s="707">
        <v>5.5856178167344925</v>
      </c>
      <c r="F108" s="706">
        <v>30228</v>
      </c>
      <c r="G108" s="707">
        <v>67.590894861589376</v>
      </c>
      <c r="H108" s="177">
        <v>11996</v>
      </c>
      <c r="I108" s="209">
        <v>26.823487321676133</v>
      </c>
    </row>
    <row r="109" spans="1:15" ht="24" customHeight="1">
      <c r="A109" s="890" t="s">
        <v>583</v>
      </c>
      <c r="B109" s="890"/>
      <c r="C109" s="890"/>
      <c r="D109" s="890"/>
      <c r="E109" s="890"/>
      <c r="F109" s="890"/>
      <c r="G109" s="890"/>
      <c r="H109" s="890"/>
      <c r="I109" s="890"/>
    </row>
    <row r="110" spans="1:15">
      <c r="A110" s="198"/>
      <c r="B110" s="198"/>
      <c r="C110" s="60"/>
      <c r="D110" s="61"/>
      <c r="E110" s="62"/>
      <c r="F110" s="62"/>
      <c r="G110" s="62"/>
      <c r="H110" s="62"/>
      <c r="I110" s="62"/>
      <c r="J110" s="62"/>
      <c r="K110" s="62"/>
      <c r="L110" s="62"/>
      <c r="M110" s="62"/>
      <c r="N110" s="199"/>
      <c r="O110" s="199"/>
    </row>
  </sheetData>
  <mergeCells count="36">
    <mergeCell ref="A57:I57"/>
    <mergeCell ref="B60:C61"/>
    <mergeCell ref="D60:I60"/>
    <mergeCell ref="A33:A35"/>
    <mergeCell ref="F61:G61"/>
    <mergeCell ref="H61:I61"/>
    <mergeCell ref="A3:I3"/>
    <mergeCell ref="B6:C7"/>
    <mergeCell ref="D6:I6"/>
    <mergeCell ref="B33:C34"/>
    <mergeCell ref="D33:I33"/>
    <mergeCell ref="D34:E34"/>
    <mergeCell ref="F34:G34"/>
    <mergeCell ref="H34:I34"/>
    <mergeCell ref="A109:I109"/>
    <mergeCell ref="A60:A62"/>
    <mergeCell ref="A5:I5"/>
    <mergeCell ref="A32:I32"/>
    <mergeCell ref="A59:I59"/>
    <mergeCell ref="A86:I86"/>
    <mergeCell ref="A87:A89"/>
    <mergeCell ref="D7:E7"/>
    <mergeCell ref="F7:G7"/>
    <mergeCell ref="H7:I7"/>
    <mergeCell ref="A28:I28"/>
    <mergeCell ref="A30:I30"/>
    <mergeCell ref="B87:C88"/>
    <mergeCell ref="D87:I87"/>
    <mergeCell ref="A6:A8"/>
    <mergeCell ref="A55:I55"/>
    <mergeCell ref="D88:E88"/>
    <mergeCell ref="F88:G88"/>
    <mergeCell ref="H88:I88"/>
    <mergeCell ref="D61:E61"/>
    <mergeCell ref="A82:I82"/>
    <mergeCell ref="A84:I84"/>
  </mergeCells>
  <hyperlinks>
    <hyperlink ref="A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W204"/>
  <sheetViews>
    <sheetView zoomScale="80" zoomScaleNormal="80" workbookViewId="0">
      <pane xSplit="1" topLeftCell="B1" activePane="topRight" state="frozen"/>
      <selection pane="topRight"/>
    </sheetView>
  </sheetViews>
  <sheetFormatPr baseColWidth="10" defaultColWidth="11" defaultRowHeight="15"/>
  <cols>
    <col min="1" max="1" width="23.5" style="199" customWidth="1"/>
    <col min="2" max="18" width="11.125" style="199" customWidth="1"/>
    <col min="19" max="19" width="11" style="199"/>
    <col min="20" max="20" width="31.125" style="199" customWidth="1"/>
    <col min="21" max="21" width="17.125" style="199" customWidth="1"/>
    <col min="22" max="23" width="11" style="199"/>
    <col min="24" max="24" width="28.625" style="199" customWidth="1"/>
    <col min="25" max="25" width="17.625" style="199" customWidth="1"/>
    <col min="26" max="16384" width="11" style="199"/>
  </cols>
  <sheetData>
    <row r="1" spans="1:20">
      <c r="A1" s="622" t="s">
        <v>541</v>
      </c>
    </row>
    <row r="2" spans="1:20">
      <c r="A2" s="195"/>
    </row>
    <row r="3" spans="1:20" ht="23.25">
      <c r="A3" s="841">
        <v>2022</v>
      </c>
      <c r="B3" s="841"/>
      <c r="C3" s="841"/>
      <c r="D3" s="841"/>
      <c r="E3" s="841"/>
      <c r="F3" s="841"/>
      <c r="G3" s="841"/>
      <c r="H3" s="841"/>
      <c r="I3" s="841"/>
      <c r="J3" s="841"/>
      <c r="K3" s="841"/>
      <c r="L3" s="841"/>
      <c r="M3" s="841"/>
      <c r="N3" s="841"/>
      <c r="O3" s="841"/>
      <c r="P3" s="841"/>
      <c r="Q3" s="841"/>
      <c r="R3" s="841"/>
      <c r="T3" s="213"/>
    </row>
    <row r="4" spans="1:20">
      <c r="A4" s="195"/>
    </row>
    <row r="5" spans="1:20" ht="15" customHeight="1">
      <c r="A5" s="913" t="s">
        <v>116</v>
      </c>
      <c r="B5" s="913"/>
      <c r="C5" s="913"/>
      <c r="D5" s="913"/>
      <c r="E5" s="913"/>
      <c r="F5" s="913"/>
      <c r="G5" s="913"/>
      <c r="H5" s="913"/>
      <c r="I5" s="913"/>
      <c r="J5" s="913"/>
      <c r="K5" s="913"/>
      <c r="L5" s="913"/>
      <c r="M5" s="913"/>
      <c r="N5" s="913"/>
      <c r="O5" s="913"/>
      <c r="P5" s="913"/>
      <c r="Q5" s="913"/>
      <c r="R5" s="913"/>
    </row>
    <row r="6" spans="1:20" ht="15" customHeight="1">
      <c r="A6" s="903" t="s">
        <v>59</v>
      </c>
      <c r="B6" s="905" t="s">
        <v>108</v>
      </c>
      <c r="C6" s="906" t="s">
        <v>61</v>
      </c>
      <c r="D6" s="907"/>
      <c r="E6" s="907"/>
      <c r="F6" s="907"/>
      <c r="G6" s="907"/>
      <c r="H6" s="907"/>
      <c r="I6" s="907"/>
      <c r="J6" s="907"/>
      <c r="K6" s="907"/>
      <c r="L6" s="907"/>
      <c r="M6" s="907"/>
      <c r="N6" s="907"/>
      <c r="O6" s="907"/>
      <c r="P6" s="907"/>
      <c r="Q6" s="907"/>
      <c r="R6" s="907"/>
    </row>
    <row r="7" spans="1:20" ht="108" customHeight="1">
      <c r="A7" s="903"/>
      <c r="B7" s="905"/>
      <c r="C7" s="50" t="s">
        <v>548</v>
      </c>
      <c r="D7" s="50" t="s">
        <v>549</v>
      </c>
      <c r="E7" s="50" t="s">
        <v>550</v>
      </c>
      <c r="F7" s="50" t="s">
        <v>551</v>
      </c>
      <c r="G7" s="50" t="s">
        <v>552</v>
      </c>
      <c r="H7" s="50" t="s">
        <v>553</v>
      </c>
      <c r="I7" s="50" t="s">
        <v>554</v>
      </c>
      <c r="J7" s="28" t="s">
        <v>555</v>
      </c>
      <c r="K7" s="50" t="s">
        <v>548</v>
      </c>
      <c r="L7" s="50" t="s">
        <v>549</v>
      </c>
      <c r="M7" s="50" t="s">
        <v>550</v>
      </c>
      <c r="N7" s="50" t="s">
        <v>551</v>
      </c>
      <c r="O7" s="50" t="s">
        <v>552</v>
      </c>
      <c r="P7" s="50" t="s">
        <v>553</v>
      </c>
      <c r="Q7" s="50" t="s">
        <v>554</v>
      </c>
      <c r="R7" s="105" t="s">
        <v>555</v>
      </c>
    </row>
    <row r="8" spans="1:20" ht="15" customHeight="1" thickBot="1">
      <c r="A8" s="904"/>
      <c r="B8" s="908" t="s">
        <v>8</v>
      </c>
      <c r="C8" s="909"/>
      <c r="D8" s="909"/>
      <c r="E8" s="909"/>
      <c r="F8" s="909"/>
      <c r="G8" s="909"/>
      <c r="H8" s="909"/>
      <c r="I8" s="909"/>
      <c r="J8" s="910"/>
      <c r="K8" s="911" t="s">
        <v>66</v>
      </c>
      <c r="L8" s="909"/>
      <c r="M8" s="909"/>
      <c r="N8" s="909"/>
      <c r="O8" s="909"/>
      <c r="P8" s="909"/>
      <c r="Q8" s="909"/>
      <c r="R8" s="909"/>
    </row>
    <row r="9" spans="1:20" ht="14.25" customHeight="1">
      <c r="A9" s="214" t="s">
        <v>67</v>
      </c>
      <c r="B9" s="215">
        <v>5909</v>
      </c>
      <c r="C9" s="215">
        <v>0</v>
      </c>
      <c r="D9" s="216">
        <v>146</v>
      </c>
      <c r="E9" s="215">
        <v>586</v>
      </c>
      <c r="F9" s="215">
        <v>847</v>
      </c>
      <c r="G9" s="215">
        <v>243</v>
      </c>
      <c r="H9" s="215">
        <v>3319</v>
      </c>
      <c r="I9" s="215">
        <v>766</v>
      </c>
      <c r="J9" s="64">
        <v>2</v>
      </c>
      <c r="K9" s="217">
        <v>0</v>
      </c>
      <c r="L9" s="217">
        <v>2.4708072431883568</v>
      </c>
      <c r="M9" s="217">
        <v>9.9170756473176507</v>
      </c>
      <c r="N9" s="217">
        <v>14.334066677948892</v>
      </c>
      <c r="O9" s="217">
        <v>4.1123709595532238</v>
      </c>
      <c r="P9" s="217">
        <v>56.168556439329834</v>
      </c>
      <c r="Q9" s="217">
        <v>12.963276358097817</v>
      </c>
      <c r="R9" s="183">
        <v>3.3846674564224064E-2</v>
      </c>
    </row>
    <row r="10" spans="1:20" ht="14.25" customHeight="1">
      <c r="A10" s="218" t="s">
        <v>68</v>
      </c>
      <c r="B10" s="5">
        <v>3147</v>
      </c>
      <c r="C10" s="5">
        <v>385</v>
      </c>
      <c r="D10" s="20">
        <v>51</v>
      </c>
      <c r="E10" s="5">
        <v>350</v>
      </c>
      <c r="F10" s="5">
        <v>350</v>
      </c>
      <c r="G10" s="5">
        <v>235</v>
      </c>
      <c r="H10" s="5">
        <v>1223</v>
      </c>
      <c r="I10" s="5">
        <v>507</v>
      </c>
      <c r="J10" s="65">
        <v>46</v>
      </c>
      <c r="K10" s="219">
        <v>12.233873530346361</v>
      </c>
      <c r="L10" s="219">
        <v>1.6205910390848426</v>
      </c>
      <c r="M10" s="219">
        <v>11.121703209405783</v>
      </c>
      <c r="N10" s="219">
        <v>11.121703209405783</v>
      </c>
      <c r="O10" s="219">
        <v>7.467429297743883</v>
      </c>
      <c r="P10" s="219">
        <v>38.862408643152207</v>
      </c>
      <c r="Q10" s="219">
        <v>16.110581506196379</v>
      </c>
      <c r="R10" s="184">
        <v>1.46170956466476</v>
      </c>
    </row>
    <row r="11" spans="1:20">
      <c r="A11" s="214" t="s">
        <v>69</v>
      </c>
      <c r="B11" s="2">
        <v>1420</v>
      </c>
      <c r="C11" s="2">
        <v>36</v>
      </c>
      <c r="D11" s="19">
        <v>221</v>
      </c>
      <c r="E11" s="2">
        <v>32</v>
      </c>
      <c r="F11" s="2">
        <v>389</v>
      </c>
      <c r="G11" s="2">
        <v>419</v>
      </c>
      <c r="H11" s="2">
        <v>114</v>
      </c>
      <c r="I11" s="2">
        <v>156</v>
      </c>
      <c r="J11" s="64">
        <v>53</v>
      </c>
      <c r="K11" s="220">
        <v>2.535211267605634</v>
      </c>
      <c r="L11" s="220">
        <v>15.56338028169014</v>
      </c>
      <c r="M11" s="220">
        <v>2.2535211267605635</v>
      </c>
      <c r="N11" s="220">
        <v>27.3943661971831</v>
      </c>
      <c r="O11" s="220">
        <v>29.507042253521128</v>
      </c>
      <c r="P11" s="220">
        <v>8.0281690140845079</v>
      </c>
      <c r="Q11" s="220">
        <v>10.985915492957748</v>
      </c>
      <c r="R11" s="183">
        <v>3.732394366197183</v>
      </c>
    </row>
    <row r="12" spans="1:20">
      <c r="A12" s="218" t="s">
        <v>70</v>
      </c>
      <c r="B12" s="5">
        <v>852</v>
      </c>
      <c r="C12" s="5">
        <v>43</v>
      </c>
      <c r="D12" s="20">
        <v>8</v>
      </c>
      <c r="E12" s="5">
        <v>131</v>
      </c>
      <c r="F12" s="5">
        <v>136</v>
      </c>
      <c r="G12" s="5">
        <v>4</v>
      </c>
      <c r="H12" s="5">
        <v>487</v>
      </c>
      <c r="I12" s="5">
        <v>30</v>
      </c>
      <c r="J12" s="65">
        <v>13</v>
      </c>
      <c r="K12" s="219">
        <v>5.046948356807512</v>
      </c>
      <c r="L12" s="219">
        <v>0.93896713615023475</v>
      </c>
      <c r="M12" s="219">
        <v>15.375586854460094</v>
      </c>
      <c r="N12" s="219">
        <v>15.96244131455399</v>
      </c>
      <c r="O12" s="219">
        <v>0.46948356807511737</v>
      </c>
      <c r="P12" s="219">
        <v>57.159624413145536</v>
      </c>
      <c r="Q12" s="219">
        <v>3.5211267605633805</v>
      </c>
      <c r="R12" s="184">
        <v>1.5258215962441315</v>
      </c>
    </row>
    <row r="13" spans="1:20">
      <c r="A13" s="214" t="s">
        <v>117</v>
      </c>
      <c r="B13" s="2">
        <v>222</v>
      </c>
      <c r="C13" s="629" t="s">
        <v>153</v>
      </c>
      <c r="D13" s="629" t="s">
        <v>153</v>
      </c>
      <c r="E13" s="629" t="s">
        <v>153</v>
      </c>
      <c r="F13" s="629" t="s">
        <v>153</v>
      </c>
      <c r="G13" s="629" t="s">
        <v>153</v>
      </c>
      <c r="H13" s="629" t="s">
        <v>153</v>
      </c>
      <c r="I13" s="629" t="s">
        <v>153</v>
      </c>
      <c r="J13" s="629" t="s">
        <v>153</v>
      </c>
      <c r="K13" s="629" t="s">
        <v>153</v>
      </c>
      <c r="L13" s="629" t="s">
        <v>153</v>
      </c>
      <c r="M13" s="629" t="s">
        <v>153</v>
      </c>
      <c r="N13" s="629" t="s">
        <v>153</v>
      </c>
      <c r="O13" s="629" t="s">
        <v>153</v>
      </c>
      <c r="P13" s="629" t="s">
        <v>153</v>
      </c>
      <c r="Q13" s="629" t="s">
        <v>153</v>
      </c>
      <c r="R13" s="183" t="s">
        <v>153</v>
      </c>
    </row>
    <row r="14" spans="1:20">
      <c r="A14" s="218" t="s">
        <v>72</v>
      </c>
      <c r="B14" s="5">
        <v>706</v>
      </c>
      <c r="C14" s="5">
        <v>4</v>
      </c>
      <c r="D14" s="20">
        <v>9</v>
      </c>
      <c r="E14" s="5">
        <v>54</v>
      </c>
      <c r="F14" s="5">
        <v>217</v>
      </c>
      <c r="G14" s="5">
        <v>40</v>
      </c>
      <c r="H14" s="5">
        <v>271</v>
      </c>
      <c r="I14" s="5">
        <v>103</v>
      </c>
      <c r="J14" s="65">
        <v>8</v>
      </c>
      <c r="K14" s="219">
        <v>0.56657223796033995</v>
      </c>
      <c r="L14" s="219">
        <v>1.2747875354107647</v>
      </c>
      <c r="M14" s="219">
        <v>7.6487252124645897</v>
      </c>
      <c r="N14" s="219">
        <v>30.736543909348441</v>
      </c>
      <c r="O14" s="219">
        <v>5.6657223796034</v>
      </c>
      <c r="P14" s="219">
        <v>38.385269121813032</v>
      </c>
      <c r="Q14" s="219">
        <v>14.589235127478753</v>
      </c>
      <c r="R14" s="184">
        <v>1.1331444759206799</v>
      </c>
    </row>
    <row r="15" spans="1:20">
      <c r="A15" s="214" t="s">
        <v>73</v>
      </c>
      <c r="B15" s="2">
        <v>2798</v>
      </c>
      <c r="C15" s="2">
        <v>30</v>
      </c>
      <c r="D15" s="19">
        <v>108</v>
      </c>
      <c r="E15" s="2">
        <v>382</v>
      </c>
      <c r="F15" s="2">
        <v>106</v>
      </c>
      <c r="G15" s="2">
        <v>384</v>
      </c>
      <c r="H15" s="2">
        <v>1560</v>
      </c>
      <c r="I15" s="2">
        <v>209</v>
      </c>
      <c r="J15" s="64">
        <v>19</v>
      </c>
      <c r="K15" s="220">
        <v>1.0721944245889923</v>
      </c>
      <c r="L15" s="220">
        <v>3.8598999285203717</v>
      </c>
      <c r="M15" s="220">
        <v>13.652609006433167</v>
      </c>
      <c r="N15" s="220">
        <v>3.7884203002144385</v>
      </c>
      <c r="O15" s="220">
        <v>13.724088634739099</v>
      </c>
      <c r="P15" s="220">
        <v>55.754110078627598</v>
      </c>
      <c r="Q15" s="220">
        <v>7.4696211579699785</v>
      </c>
      <c r="R15" s="183">
        <v>0.67905646890636162</v>
      </c>
    </row>
    <row r="16" spans="1:20">
      <c r="A16" s="218" t="s">
        <v>74</v>
      </c>
      <c r="B16" s="5">
        <v>722</v>
      </c>
      <c r="C16" s="5">
        <v>82</v>
      </c>
      <c r="D16" s="20">
        <v>58</v>
      </c>
      <c r="E16" s="5">
        <v>99</v>
      </c>
      <c r="F16" s="5">
        <v>7</v>
      </c>
      <c r="G16" s="5">
        <v>151</v>
      </c>
      <c r="H16" s="5">
        <v>312</v>
      </c>
      <c r="I16" s="5">
        <v>7</v>
      </c>
      <c r="J16" s="65">
        <v>6</v>
      </c>
      <c r="K16" s="219">
        <v>11.357340720221606</v>
      </c>
      <c r="L16" s="219">
        <v>8.0332409972299157</v>
      </c>
      <c r="M16" s="219">
        <v>13.711911357340719</v>
      </c>
      <c r="N16" s="219">
        <v>0.96952908587257614</v>
      </c>
      <c r="O16" s="219">
        <v>20.914127423822716</v>
      </c>
      <c r="P16" s="219">
        <v>43.213296398891963</v>
      </c>
      <c r="Q16" s="219">
        <v>0.96952908587257614</v>
      </c>
      <c r="R16" s="184">
        <v>0.8310249307479225</v>
      </c>
    </row>
    <row r="17" spans="1:18">
      <c r="A17" s="214" t="s">
        <v>75</v>
      </c>
      <c r="B17" s="2">
        <v>5490</v>
      </c>
      <c r="C17" s="2">
        <v>671</v>
      </c>
      <c r="D17" s="19">
        <v>92</v>
      </c>
      <c r="E17" s="2">
        <v>669</v>
      </c>
      <c r="F17" s="2">
        <v>183</v>
      </c>
      <c r="G17" s="2">
        <v>495</v>
      </c>
      <c r="H17" s="2">
        <v>2975</v>
      </c>
      <c r="I17" s="2">
        <v>111</v>
      </c>
      <c r="J17" s="64">
        <v>294</v>
      </c>
      <c r="K17" s="220">
        <v>12.222222222222221</v>
      </c>
      <c r="L17" s="220">
        <v>1.6757741347905284</v>
      </c>
      <c r="M17" s="220">
        <v>12.185792349726777</v>
      </c>
      <c r="N17" s="220">
        <v>3.3333333333333335</v>
      </c>
      <c r="O17" s="220">
        <v>9.0163934426229506</v>
      </c>
      <c r="P17" s="220">
        <v>54.189435336976324</v>
      </c>
      <c r="Q17" s="220">
        <v>2.0218579234972678</v>
      </c>
      <c r="R17" s="183">
        <v>5.3551912568306017</v>
      </c>
    </row>
    <row r="18" spans="1:18">
      <c r="A18" s="218" t="s">
        <v>76</v>
      </c>
      <c r="B18" s="5">
        <v>15346</v>
      </c>
      <c r="C18" s="5">
        <v>753</v>
      </c>
      <c r="D18" s="20">
        <v>386</v>
      </c>
      <c r="E18" s="5">
        <v>2664</v>
      </c>
      <c r="F18" s="5">
        <v>818</v>
      </c>
      <c r="G18" s="5">
        <v>1253</v>
      </c>
      <c r="H18" s="5">
        <v>8441</v>
      </c>
      <c r="I18" s="5">
        <v>598</v>
      </c>
      <c r="J18" s="65">
        <v>433</v>
      </c>
      <c r="K18" s="219">
        <v>4.9068161084321646</v>
      </c>
      <c r="L18" s="219">
        <v>2.5153134367261827</v>
      </c>
      <c r="M18" s="219">
        <v>17.359572527042879</v>
      </c>
      <c r="N18" s="219">
        <v>5.3303792519223254</v>
      </c>
      <c r="O18" s="219">
        <v>8.1649941352795512</v>
      </c>
      <c r="P18" s="219">
        <v>55.004561449237585</v>
      </c>
      <c r="Q18" s="219">
        <v>3.896780920109475</v>
      </c>
      <c r="R18" s="184">
        <v>2.8215821712498372</v>
      </c>
    </row>
    <row r="19" spans="1:18">
      <c r="A19" s="214" t="s">
        <v>77</v>
      </c>
      <c r="B19" s="2">
        <v>1364</v>
      </c>
      <c r="C19" s="2">
        <v>116</v>
      </c>
      <c r="D19" s="19">
        <v>13</v>
      </c>
      <c r="E19" s="2">
        <v>208</v>
      </c>
      <c r="F19" s="2">
        <v>15</v>
      </c>
      <c r="G19" s="2">
        <v>98</v>
      </c>
      <c r="H19" s="2">
        <v>824</v>
      </c>
      <c r="I19" s="2">
        <v>19</v>
      </c>
      <c r="J19" s="64">
        <v>71</v>
      </c>
      <c r="K19" s="220">
        <v>8.5043988269794717</v>
      </c>
      <c r="L19" s="220">
        <v>0.95307917888563054</v>
      </c>
      <c r="M19" s="220">
        <v>15.249266862170089</v>
      </c>
      <c r="N19" s="220">
        <v>1.0997067448680353</v>
      </c>
      <c r="O19" s="220">
        <v>7.1847507331378306</v>
      </c>
      <c r="P19" s="220">
        <v>60.410557184750736</v>
      </c>
      <c r="Q19" s="220">
        <v>1.3929618768328444</v>
      </c>
      <c r="R19" s="183">
        <v>5.2052785923753664</v>
      </c>
    </row>
    <row r="20" spans="1:18">
      <c r="A20" s="218" t="s">
        <v>78</v>
      </c>
      <c r="B20" s="5">
        <v>282</v>
      </c>
      <c r="C20" s="5">
        <v>1</v>
      </c>
      <c r="D20" s="20">
        <v>6</v>
      </c>
      <c r="E20" s="5">
        <v>24</v>
      </c>
      <c r="F20" s="5">
        <v>1</v>
      </c>
      <c r="G20" s="5">
        <v>28</v>
      </c>
      <c r="H20" s="5">
        <v>197</v>
      </c>
      <c r="I20" s="5">
        <v>13</v>
      </c>
      <c r="J20" s="65">
        <v>12</v>
      </c>
      <c r="K20" s="219">
        <v>0.3546099290780142</v>
      </c>
      <c r="L20" s="219">
        <v>2.1276595744680851</v>
      </c>
      <c r="M20" s="219">
        <v>8.5106382978723403</v>
      </c>
      <c r="N20" s="219">
        <v>0.3546099290780142</v>
      </c>
      <c r="O20" s="219">
        <v>9.9290780141843982</v>
      </c>
      <c r="P20" s="219">
        <v>69.858156028368796</v>
      </c>
      <c r="Q20" s="219">
        <v>4.6099290780141837</v>
      </c>
      <c r="R20" s="184">
        <v>4.2553191489361701</v>
      </c>
    </row>
    <row r="21" spans="1:18">
      <c r="A21" s="214" t="s">
        <v>79</v>
      </c>
      <c r="B21" s="2">
        <v>1419</v>
      </c>
      <c r="C21" s="2">
        <v>66</v>
      </c>
      <c r="D21" s="19">
        <v>53</v>
      </c>
      <c r="E21" s="2">
        <v>235</v>
      </c>
      <c r="F21" s="2">
        <v>30</v>
      </c>
      <c r="G21" s="2">
        <v>113</v>
      </c>
      <c r="H21" s="2">
        <v>788</v>
      </c>
      <c r="I21" s="2">
        <v>120</v>
      </c>
      <c r="J21" s="64">
        <v>14</v>
      </c>
      <c r="K21" s="220">
        <v>4.6511627906976747</v>
      </c>
      <c r="L21" s="220">
        <v>3.7350246652572237</v>
      </c>
      <c r="M21" s="220">
        <v>16.560958421423539</v>
      </c>
      <c r="N21" s="220">
        <v>2.1141649048625792</v>
      </c>
      <c r="O21" s="220">
        <v>7.9633544749823812</v>
      </c>
      <c r="P21" s="220">
        <v>55.532064834390418</v>
      </c>
      <c r="Q21" s="220">
        <v>8.456659619450317</v>
      </c>
      <c r="R21" s="183">
        <v>0.98661028893587033</v>
      </c>
    </row>
    <row r="22" spans="1:18">
      <c r="A22" s="218" t="s">
        <v>80</v>
      </c>
      <c r="B22" s="5">
        <v>174</v>
      </c>
      <c r="C22" s="5">
        <v>30</v>
      </c>
      <c r="D22" s="20">
        <v>5</v>
      </c>
      <c r="E22" s="5">
        <v>36</v>
      </c>
      <c r="F22" s="5">
        <v>1</v>
      </c>
      <c r="G22" s="5">
        <v>14</v>
      </c>
      <c r="H22" s="5">
        <v>87</v>
      </c>
      <c r="I22" s="5">
        <v>0</v>
      </c>
      <c r="J22" s="65">
        <v>1</v>
      </c>
      <c r="K22" s="219">
        <v>17.241379310344829</v>
      </c>
      <c r="L22" s="219">
        <v>2.8735632183908044</v>
      </c>
      <c r="M22" s="219">
        <v>20.689655172413794</v>
      </c>
      <c r="N22" s="219">
        <v>0.57471264367816088</v>
      </c>
      <c r="O22" s="219">
        <v>8.0459770114942533</v>
      </c>
      <c r="P22" s="219">
        <v>50</v>
      </c>
      <c r="Q22" s="219">
        <v>0</v>
      </c>
      <c r="R22" s="184">
        <v>0.57471264367816088</v>
      </c>
    </row>
    <row r="23" spans="1:18">
      <c r="A23" s="214" t="s">
        <v>81</v>
      </c>
      <c r="B23" s="2">
        <v>1773</v>
      </c>
      <c r="C23" s="2">
        <v>78</v>
      </c>
      <c r="D23" s="19">
        <v>75</v>
      </c>
      <c r="E23" s="2">
        <v>196</v>
      </c>
      <c r="F23" s="2">
        <v>121</v>
      </c>
      <c r="G23" s="2">
        <v>265</v>
      </c>
      <c r="H23" s="2">
        <v>931</v>
      </c>
      <c r="I23" s="2">
        <v>94</v>
      </c>
      <c r="J23" s="64">
        <v>13</v>
      </c>
      <c r="K23" s="220">
        <v>4.3993231810490698</v>
      </c>
      <c r="L23" s="220">
        <v>4.230118443316413</v>
      </c>
      <c r="M23" s="220">
        <v>11.054709531866893</v>
      </c>
      <c r="N23" s="220">
        <v>6.8245910885504788</v>
      </c>
      <c r="O23" s="220">
        <v>14.946418499717993</v>
      </c>
      <c r="P23" s="220">
        <v>52.509870276367742</v>
      </c>
      <c r="Q23" s="220">
        <v>5.3017484489565714</v>
      </c>
      <c r="R23" s="183">
        <v>0.7332205301748449</v>
      </c>
    </row>
    <row r="24" spans="1:18" ht="15.75" thickBot="1">
      <c r="A24" s="221" t="s">
        <v>82</v>
      </c>
      <c r="B24" s="10">
        <v>240</v>
      </c>
      <c r="C24" s="10">
        <v>15</v>
      </c>
      <c r="D24" s="222">
        <v>6</v>
      </c>
      <c r="E24" s="10">
        <v>41</v>
      </c>
      <c r="F24" s="10">
        <v>32</v>
      </c>
      <c r="G24" s="10">
        <v>13</v>
      </c>
      <c r="H24" s="10">
        <v>117</v>
      </c>
      <c r="I24" s="10">
        <v>13</v>
      </c>
      <c r="J24" s="223">
        <v>3</v>
      </c>
      <c r="K24" s="224">
        <v>6.25</v>
      </c>
      <c r="L24" s="224">
        <v>2.5</v>
      </c>
      <c r="M24" s="224">
        <v>17.083333333333332</v>
      </c>
      <c r="N24" s="224">
        <v>13.333333333333334</v>
      </c>
      <c r="O24" s="224">
        <v>5.416666666666667</v>
      </c>
      <c r="P24" s="224">
        <v>48.75</v>
      </c>
      <c r="Q24" s="224">
        <v>5.416666666666667</v>
      </c>
      <c r="R24" s="186">
        <v>1.25</v>
      </c>
    </row>
    <row r="25" spans="1:18">
      <c r="A25" s="225" t="s">
        <v>118</v>
      </c>
      <c r="B25" s="226">
        <v>37037</v>
      </c>
      <c r="C25" s="227">
        <v>2038</v>
      </c>
      <c r="D25" s="228">
        <v>890</v>
      </c>
      <c r="E25" s="227">
        <v>5133</v>
      </c>
      <c r="F25" s="227">
        <v>2773</v>
      </c>
      <c r="G25" s="227">
        <v>3056</v>
      </c>
      <c r="H25" s="227">
        <v>19744</v>
      </c>
      <c r="I25" s="227">
        <v>2505</v>
      </c>
      <c r="J25" s="229">
        <v>898</v>
      </c>
      <c r="K25" s="230">
        <v>5.5026055026055021</v>
      </c>
      <c r="L25" s="230">
        <v>2.4030024030024029</v>
      </c>
      <c r="M25" s="230">
        <v>13.859113859113858</v>
      </c>
      <c r="N25" s="230">
        <v>7.4871074871074876</v>
      </c>
      <c r="O25" s="230">
        <v>8.2512082512082507</v>
      </c>
      <c r="P25" s="230">
        <v>53.308853308853308</v>
      </c>
      <c r="Q25" s="230">
        <v>6.7635067635067632</v>
      </c>
      <c r="R25" s="231">
        <v>2.4246024246024249</v>
      </c>
    </row>
    <row r="26" spans="1:18">
      <c r="A26" s="232" t="s">
        <v>84</v>
      </c>
      <c r="B26" s="233">
        <v>4827</v>
      </c>
      <c r="C26" s="234">
        <v>272</v>
      </c>
      <c r="D26" s="235">
        <v>351</v>
      </c>
      <c r="E26" s="234">
        <v>574</v>
      </c>
      <c r="F26" s="234">
        <v>595</v>
      </c>
      <c r="G26" s="234">
        <v>714</v>
      </c>
      <c r="H26" s="234">
        <v>1905</v>
      </c>
      <c r="I26" s="234">
        <v>326</v>
      </c>
      <c r="J26" s="236">
        <v>90</v>
      </c>
      <c r="K26" s="237">
        <v>5.6349699606380774</v>
      </c>
      <c r="L26" s="237">
        <v>7.2715972653822254</v>
      </c>
      <c r="M26" s="237">
        <v>11.891443961052413</v>
      </c>
      <c r="N26" s="237">
        <v>12.326496788895794</v>
      </c>
      <c r="O26" s="237">
        <v>14.791796146674955</v>
      </c>
      <c r="P26" s="237">
        <v>39.465506525792414</v>
      </c>
      <c r="Q26" s="237">
        <v>6.7536772322353427</v>
      </c>
      <c r="R26" s="238">
        <v>1.8645121193287757</v>
      </c>
    </row>
    <row r="27" spans="1:18">
      <c r="A27" s="239" t="s">
        <v>119</v>
      </c>
      <c r="B27" s="240">
        <v>41864</v>
      </c>
      <c r="C27" s="241">
        <v>2310</v>
      </c>
      <c r="D27" s="242">
        <v>1241</v>
      </c>
      <c r="E27" s="241">
        <v>5707</v>
      </c>
      <c r="F27" s="241">
        <v>3368</v>
      </c>
      <c r="G27" s="241">
        <v>3770</v>
      </c>
      <c r="H27" s="241">
        <v>21649</v>
      </c>
      <c r="I27" s="241">
        <v>2831</v>
      </c>
      <c r="J27" s="243">
        <v>988</v>
      </c>
      <c r="K27" s="244">
        <v>5.5178673800879032</v>
      </c>
      <c r="L27" s="244">
        <v>2.964360787311294</v>
      </c>
      <c r="M27" s="244">
        <v>13.632237722147908</v>
      </c>
      <c r="N27" s="244">
        <v>8.0450984139117132</v>
      </c>
      <c r="O27" s="244">
        <v>9.0053506592776618</v>
      </c>
      <c r="P27" s="244">
        <v>51.712688706287025</v>
      </c>
      <c r="Q27" s="244">
        <v>6.7623733995795909</v>
      </c>
      <c r="R27" s="245">
        <v>2.3600229313969043</v>
      </c>
    </row>
    <row r="28" spans="1:18" ht="14.85" customHeight="1">
      <c r="A28" s="837" t="s">
        <v>599</v>
      </c>
      <c r="B28" s="840"/>
      <c r="C28" s="840"/>
      <c r="D28" s="840"/>
      <c r="E28" s="840"/>
      <c r="F28" s="840"/>
      <c r="G28" s="840"/>
      <c r="H28" s="840"/>
      <c r="I28" s="840"/>
      <c r="J28" s="840"/>
      <c r="K28" s="840"/>
      <c r="L28" s="840"/>
      <c r="M28" s="840"/>
      <c r="N28" s="840"/>
      <c r="O28" s="840"/>
      <c r="P28" s="840"/>
      <c r="Q28" s="840"/>
      <c r="R28" s="840"/>
    </row>
    <row r="29" spans="1:18" ht="49.5" customHeight="1">
      <c r="A29" s="840" t="s">
        <v>600</v>
      </c>
      <c r="B29" s="840"/>
      <c r="C29" s="840"/>
      <c r="D29" s="840"/>
      <c r="E29" s="840"/>
      <c r="F29" s="840"/>
      <c r="G29" s="840"/>
      <c r="H29" s="840"/>
      <c r="I29" s="840"/>
      <c r="J29" s="840"/>
      <c r="K29" s="840"/>
      <c r="L29" s="840"/>
      <c r="M29" s="840"/>
      <c r="N29" s="840"/>
      <c r="O29" s="840"/>
      <c r="P29" s="840"/>
      <c r="Q29" s="840"/>
      <c r="R29" s="840"/>
    </row>
    <row r="30" spans="1:18" ht="14.45" customHeight="1">
      <c r="A30" s="840" t="s">
        <v>601</v>
      </c>
      <c r="B30" s="840"/>
      <c r="C30" s="840"/>
      <c r="D30" s="840"/>
      <c r="E30" s="840"/>
      <c r="F30" s="840"/>
      <c r="G30" s="840"/>
      <c r="H30" s="840"/>
      <c r="I30" s="840"/>
      <c r="J30" s="840"/>
      <c r="K30" s="840"/>
      <c r="L30" s="840"/>
      <c r="M30" s="840"/>
      <c r="N30" s="840"/>
      <c r="O30" s="840"/>
      <c r="P30" s="840"/>
      <c r="Q30" s="840"/>
      <c r="R30" s="840"/>
    </row>
    <row r="31" spans="1:18" ht="14.1" customHeight="1">
      <c r="A31" s="840" t="s">
        <v>602</v>
      </c>
      <c r="B31" s="840"/>
      <c r="C31" s="840"/>
      <c r="D31" s="840"/>
      <c r="E31" s="840"/>
      <c r="F31" s="840"/>
      <c r="G31" s="840"/>
      <c r="H31" s="840"/>
      <c r="I31" s="840"/>
      <c r="J31" s="840"/>
      <c r="K31" s="840"/>
      <c r="L31" s="840"/>
      <c r="M31" s="840"/>
      <c r="N31" s="840"/>
      <c r="O31" s="840"/>
      <c r="P31" s="840"/>
      <c r="Q31" s="840"/>
      <c r="R31" s="840"/>
    </row>
    <row r="32" spans="1:18" ht="14.1" customHeight="1">
      <c r="A32" s="840" t="s">
        <v>645</v>
      </c>
      <c r="B32" s="840"/>
      <c r="C32" s="840"/>
      <c r="D32" s="840"/>
      <c r="E32" s="840"/>
      <c r="F32" s="840"/>
      <c r="G32" s="840"/>
      <c r="H32" s="840"/>
      <c r="I32" s="840"/>
      <c r="J32" s="840"/>
      <c r="K32" s="840"/>
      <c r="L32" s="840"/>
      <c r="M32" s="840"/>
      <c r="N32" s="840"/>
      <c r="O32" s="840"/>
      <c r="P32" s="840"/>
      <c r="Q32" s="840"/>
      <c r="R32" s="840"/>
    </row>
    <row r="33" spans="1:18" ht="14.85" customHeight="1">
      <c r="A33" s="840" t="s">
        <v>580</v>
      </c>
      <c r="B33" s="840"/>
      <c r="C33" s="840"/>
      <c r="D33" s="840"/>
      <c r="E33" s="840"/>
      <c r="F33" s="840"/>
      <c r="G33" s="840"/>
      <c r="H33" s="840"/>
      <c r="I33" s="840"/>
      <c r="J33" s="840"/>
      <c r="K33" s="840"/>
      <c r="L33" s="840"/>
      <c r="M33" s="840"/>
      <c r="N33" s="840"/>
      <c r="O33" s="840"/>
      <c r="P33" s="840"/>
      <c r="Q33" s="840"/>
      <c r="R33" s="840"/>
    </row>
    <row r="35" spans="1:18" ht="29.1" customHeight="1">
      <c r="A35" s="902" t="s">
        <v>120</v>
      </c>
      <c r="B35" s="902"/>
      <c r="C35" s="902"/>
      <c r="D35" s="902"/>
    </row>
    <row r="36" spans="1:18" ht="15.75" thickBot="1">
      <c r="A36" s="43"/>
      <c r="B36" s="22" t="s">
        <v>121</v>
      </c>
      <c r="C36" s="24" t="s">
        <v>122</v>
      </c>
      <c r="D36" s="24" t="s">
        <v>123</v>
      </c>
    </row>
    <row r="37" spans="1:18" ht="24.6" customHeight="1">
      <c r="A37" s="35" t="s">
        <v>124</v>
      </c>
      <c r="B37" s="32">
        <v>2.9811801020335911</v>
      </c>
      <c r="C37" s="29">
        <v>0.29265567571258833</v>
      </c>
      <c r="D37" s="32">
        <v>3854</v>
      </c>
    </row>
    <row r="38" spans="1:18" ht="22.35" customHeight="1">
      <c r="A38" s="36" t="s">
        <v>125</v>
      </c>
      <c r="B38" s="33">
        <v>13.709584878478131</v>
      </c>
      <c r="C38" s="30">
        <v>0.60116238625149321</v>
      </c>
      <c r="D38" s="33">
        <v>3854</v>
      </c>
    </row>
    <row r="39" spans="1:18" ht="26.45" customHeight="1">
      <c r="A39" s="35" t="s">
        <v>126</v>
      </c>
      <c r="B39" s="32">
        <v>8.0907449939199676</v>
      </c>
      <c r="C39" s="29">
        <v>0.52204400792324346</v>
      </c>
      <c r="D39" s="32">
        <v>3854</v>
      </c>
    </row>
    <row r="40" spans="1:18">
      <c r="A40" s="36" t="s">
        <v>127</v>
      </c>
      <c r="B40" s="33">
        <v>5.4443296302256146</v>
      </c>
      <c r="C40" s="30">
        <v>0.5042751895823232</v>
      </c>
      <c r="D40" s="33">
        <v>3854</v>
      </c>
      <c r="E40" s="213"/>
    </row>
    <row r="41" spans="1:18" ht="22.35" customHeight="1">
      <c r="A41" s="35" t="s">
        <v>128</v>
      </c>
      <c r="B41" s="32">
        <v>9.0564455386503742</v>
      </c>
      <c r="C41" s="29">
        <v>0.7028814110234689</v>
      </c>
      <c r="D41" s="32">
        <v>3854</v>
      </c>
    </row>
    <row r="42" spans="1:18" ht="22.35" customHeight="1">
      <c r="A42" s="36" t="s">
        <v>129</v>
      </c>
      <c r="B42" s="33">
        <v>51.689680024845373</v>
      </c>
      <c r="C42" s="30">
        <v>1.2122205109558339</v>
      </c>
      <c r="D42" s="33">
        <v>3854</v>
      </c>
    </row>
    <row r="43" spans="1:18" ht="22.35" customHeight="1">
      <c r="A43" s="35" t="s">
        <v>130</v>
      </c>
      <c r="B43" s="32">
        <v>6.8007420097417599</v>
      </c>
      <c r="C43" s="29">
        <v>0.40230674944534828</v>
      </c>
      <c r="D43" s="32">
        <v>3854</v>
      </c>
    </row>
    <row r="44" spans="1:18">
      <c r="A44" s="37" t="s">
        <v>131</v>
      </c>
      <c r="B44" s="34">
        <v>2.2272928221051891</v>
      </c>
      <c r="C44" s="31">
        <v>0.47914997052756042</v>
      </c>
      <c r="D44" s="34">
        <v>3854</v>
      </c>
    </row>
    <row r="45" spans="1:18" ht="24.75" customHeight="1">
      <c r="A45" s="901" t="s">
        <v>132</v>
      </c>
      <c r="B45" s="901"/>
      <c r="C45" s="901"/>
      <c r="D45" s="901"/>
    </row>
    <row r="46" spans="1:18" ht="33" customHeight="1">
      <c r="A46" s="840" t="s">
        <v>609</v>
      </c>
      <c r="B46" s="840"/>
      <c r="C46" s="840"/>
      <c r="D46" s="840"/>
    </row>
    <row r="48" spans="1:18" ht="29.85" customHeight="1">
      <c r="A48" s="912" t="s">
        <v>133</v>
      </c>
      <c r="B48" s="912"/>
      <c r="C48" s="912"/>
      <c r="D48" s="912"/>
    </row>
    <row r="49" spans="1:18" ht="15.75" thickBot="1">
      <c r="A49" s="43"/>
      <c r="B49" s="22" t="s">
        <v>27</v>
      </c>
      <c r="C49" s="24" t="s">
        <v>122</v>
      </c>
      <c r="D49" s="24" t="s">
        <v>123</v>
      </c>
    </row>
    <row r="50" spans="1:18">
      <c r="A50" s="39" t="s">
        <v>134</v>
      </c>
      <c r="B50" s="27">
        <v>4.7776124532441946</v>
      </c>
      <c r="C50" s="29">
        <v>0.20832863539543581</v>
      </c>
      <c r="D50" s="32">
        <v>167</v>
      </c>
    </row>
    <row r="51" spans="1:18" ht="24.95" customHeight="1">
      <c r="A51" s="40" t="s">
        <v>135</v>
      </c>
      <c r="B51" s="26">
        <v>4.3840368305731596</v>
      </c>
      <c r="C51" s="30">
        <v>0.12007365603231419</v>
      </c>
      <c r="D51" s="33">
        <v>551</v>
      </c>
    </row>
    <row r="52" spans="1:18">
      <c r="A52" s="39" t="s">
        <v>136</v>
      </c>
      <c r="B52" s="27">
        <v>4.5044591197887254</v>
      </c>
      <c r="C52" s="29">
        <v>0.14962681587206481</v>
      </c>
      <c r="D52" s="32">
        <v>570</v>
      </c>
    </row>
    <row r="53" spans="1:18">
      <c r="A53" s="40" t="s">
        <v>137</v>
      </c>
      <c r="B53" s="26">
        <v>4.9838864967529481</v>
      </c>
      <c r="C53" s="30">
        <v>0.21370851792841461</v>
      </c>
      <c r="D53" s="33">
        <v>244</v>
      </c>
    </row>
    <row r="54" spans="1:18" ht="22.35" customHeight="1">
      <c r="A54" s="39" t="s">
        <v>138</v>
      </c>
      <c r="B54" s="27">
        <v>4.4272540657958501</v>
      </c>
      <c r="C54" s="29">
        <v>0.1169500901272563</v>
      </c>
      <c r="D54" s="32">
        <v>381</v>
      </c>
    </row>
    <row r="55" spans="1:18" ht="22.35" customHeight="1">
      <c r="A55" s="40" t="s">
        <v>139</v>
      </c>
      <c r="B55" s="26">
        <v>4.2053328537053991</v>
      </c>
      <c r="C55" s="30">
        <v>7.2143945656661282E-2</v>
      </c>
      <c r="D55" s="33">
        <v>1378</v>
      </c>
    </row>
    <row r="56" spans="1:18" ht="22.35" customHeight="1">
      <c r="A56" s="39" t="s">
        <v>140</v>
      </c>
      <c r="B56" s="27">
        <v>4.1274066693467324</v>
      </c>
      <c r="C56" s="29">
        <v>0.1069141574043565</v>
      </c>
      <c r="D56" s="32">
        <v>535</v>
      </c>
    </row>
    <row r="57" spans="1:18">
      <c r="A57" s="40" t="s">
        <v>141</v>
      </c>
      <c r="B57" s="26">
        <v>4.3946452187116751</v>
      </c>
      <c r="C57" s="30">
        <v>0.33044019372687078</v>
      </c>
      <c r="D57" s="33">
        <v>28</v>
      </c>
    </row>
    <row r="58" spans="1:18">
      <c r="A58" s="41" t="s">
        <v>142</v>
      </c>
      <c r="B58" s="42">
        <v>4.3324968383915818</v>
      </c>
      <c r="C58" s="38">
        <v>5.3032483724194723E-2</v>
      </c>
      <c r="D58" s="57">
        <v>3854</v>
      </c>
    </row>
    <row r="59" spans="1:18" ht="14.85" customHeight="1">
      <c r="A59" s="901" t="s">
        <v>143</v>
      </c>
      <c r="B59" s="901"/>
      <c r="C59" s="901"/>
      <c r="D59" s="901"/>
    </row>
    <row r="60" spans="1:18" ht="33" customHeight="1">
      <c r="A60" s="840" t="s">
        <v>609</v>
      </c>
      <c r="B60" s="840"/>
      <c r="C60" s="840"/>
      <c r="D60" s="840"/>
    </row>
    <row r="62" spans="1:18" ht="23.25">
      <c r="A62" s="841">
        <v>2021</v>
      </c>
      <c r="B62" s="841"/>
      <c r="C62" s="841"/>
      <c r="D62" s="841"/>
      <c r="E62" s="841"/>
      <c r="F62" s="841"/>
      <c r="G62" s="841"/>
      <c r="H62" s="841"/>
      <c r="I62" s="841"/>
      <c r="J62" s="841"/>
      <c r="K62" s="841"/>
      <c r="L62" s="841"/>
      <c r="M62" s="841"/>
      <c r="N62" s="841"/>
      <c r="O62" s="841"/>
      <c r="P62" s="841"/>
      <c r="Q62" s="841"/>
      <c r="R62" s="841"/>
    </row>
    <row r="63" spans="1:18" ht="13.5" customHeight="1"/>
    <row r="64" spans="1:18" ht="15" customHeight="1">
      <c r="A64" s="913" t="s">
        <v>144</v>
      </c>
      <c r="B64" s="913"/>
      <c r="C64" s="913"/>
      <c r="D64" s="913"/>
      <c r="E64" s="913"/>
      <c r="F64" s="913"/>
      <c r="G64" s="913"/>
      <c r="H64" s="913"/>
      <c r="I64" s="913"/>
      <c r="J64" s="913"/>
      <c r="K64" s="913"/>
      <c r="L64" s="913"/>
      <c r="M64" s="913"/>
      <c r="N64" s="913"/>
      <c r="O64" s="913"/>
      <c r="P64" s="913"/>
      <c r="Q64" s="913"/>
      <c r="R64" s="913"/>
    </row>
    <row r="65" spans="1:18" ht="15" customHeight="1">
      <c r="A65" s="903" t="s">
        <v>59</v>
      </c>
      <c r="B65" s="905" t="s">
        <v>108</v>
      </c>
      <c r="C65" s="906" t="s">
        <v>61</v>
      </c>
      <c r="D65" s="907"/>
      <c r="E65" s="907"/>
      <c r="F65" s="907"/>
      <c r="G65" s="907"/>
      <c r="H65" s="907"/>
      <c r="I65" s="907"/>
      <c r="J65" s="907"/>
      <c r="K65" s="907"/>
      <c r="L65" s="907"/>
      <c r="M65" s="907"/>
      <c r="N65" s="907"/>
      <c r="O65" s="907"/>
      <c r="P65" s="907"/>
      <c r="Q65" s="907"/>
      <c r="R65" s="907"/>
    </row>
    <row r="66" spans="1:18" ht="108" customHeight="1">
      <c r="A66" s="903"/>
      <c r="B66" s="905"/>
      <c r="C66" s="50" t="s">
        <v>548</v>
      </c>
      <c r="D66" s="50" t="s">
        <v>549</v>
      </c>
      <c r="E66" s="50" t="s">
        <v>550</v>
      </c>
      <c r="F66" s="50" t="s">
        <v>551</v>
      </c>
      <c r="G66" s="50" t="s">
        <v>552</v>
      </c>
      <c r="H66" s="50" t="s">
        <v>553</v>
      </c>
      <c r="I66" s="50" t="s">
        <v>554</v>
      </c>
      <c r="J66" s="28" t="s">
        <v>555</v>
      </c>
      <c r="K66" s="50" t="s">
        <v>548</v>
      </c>
      <c r="L66" s="50" t="s">
        <v>549</v>
      </c>
      <c r="M66" s="50" t="s">
        <v>550</v>
      </c>
      <c r="N66" s="50" t="s">
        <v>551</v>
      </c>
      <c r="O66" s="50" t="s">
        <v>552</v>
      </c>
      <c r="P66" s="50" t="s">
        <v>553</v>
      </c>
      <c r="Q66" s="50" t="s">
        <v>554</v>
      </c>
      <c r="R66" s="105" t="s">
        <v>555</v>
      </c>
    </row>
    <row r="67" spans="1:18" ht="15" customHeight="1" thickBot="1">
      <c r="A67" s="904"/>
      <c r="B67" s="908" t="s">
        <v>8</v>
      </c>
      <c r="C67" s="909"/>
      <c r="D67" s="909"/>
      <c r="E67" s="909"/>
      <c r="F67" s="909"/>
      <c r="G67" s="909"/>
      <c r="H67" s="909"/>
      <c r="I67" s="909"/>
      <c r="J67" s="910"/>
      <c r="K67" s="911" t="s">
        <v>66</v>
      </c>
      <c r="L67" s="909"/>
      <c r="M67" s="909"/>
      <c r="N67" s="909"/>
      <c r="O67" s="909"/>
      <c r="P67" s="909"/>
      <c r="Q67" s="909"/>
      <c r="R67" s="909"/>
    </row>
    <row r="68" spans="1:18" ht="14.25" customHeight="1">
      <c r="A68" s="246" t="s">
        <v>67</v>
      </c>
      <c r="B68" s="215">
        <v>6085</v>
      </c>
      <c r="C68" s="215">
        <v>3</v>
      </c>
      <c r="D68" s="216">
        <v>62</v>
      </c>
      <c r="E68" s="215">
        <v>645</v>
      </c>
      <c r="F68" s="215">
        <v>902</v>
      </c>
      <c r="G68" s="215">
        <v>105</v>
      </c>
      <c r="H68" s="215">
        <v>3325</v>
      </c>
      <c r="I68" s="215">
        <v>1018</v>
      </c>
      <c r="J68" s="64">
        <v>25</v>
      </c>
      <c r="K68" s="217">
        <f>C68/$B68*100</f>
        <v>4.9301561216105176E-2</v>
      </c>
      <c r="L68" s="217">
        <f t="shared" ref="L68:R86" si="0">D68/$B68*100</f>
        <v>1.018898931799507</v>
      </c>
      <c r="M68" s="217">
        <f t="shared" si="0"/>
        <v>10.599835661462613</v>
      </c>
      <c r="N68" s="217">
        <f t="shared" si="0"/>
        <v>14.823336072308956</v>
      </c>
      <c r="O68" s="217">
        <f t="shared" si="0"/>
        <v>1.725554642563681</v>
      </c>
      <c r="P68" s="217">
        <f t="shared" si="0"/>
        <v>54.64256368118324</v>
      </c>
      <c r="Q68" s="217">
        <f t="shared" si="0"/>
        <v>16.729663105998359</v>
      </c>
      <c r="R68" s="183">
        <f t="shared" si="0"/>
        <v>0.41084634346754317</v>
      </c>
    </row>
    <row r="69" spans="1:18">
      <c r="A69" s="247" t="s">
        <v>68</v>
      </c>
      <c r="B69" s="5">
        <v>3235</v>
      </c>
      <c r="C69" s="5">
        <v>404</v>
      </c>
      <c r="D69" s="20">
        <v>29</v>
      </c>
      <c r="E69" s="5">
        <v>342</v>
      </c>
      <c r="F69" s="5">
        <v>374</v>
      </c>
      <c r="G69" s="5">
        <v>177</v>
      </c>
      <c r="H69" s="5">
        <v>1209</v>
      </c>
      <c r="I69" s="5">
        <v>670</v>
      </c>
      <c r="J69" s="65">
        <v>30</v>
      </c>
      <c r="K69" s="219">
        <f t="shared" ref="K69:K86" si="1">C69/$B69*100</f>
        <v>12.488408037094281</v>
      </c>
      <c r="L69" s="219">
        <f t="shared" si="0"/>
        <v>0.89644513137557957</v>
      </c>
      <c r="M69" s="219">
        <f t="shared" si="0"/>
        <v>10.571870170015456</v>
      </c>
      <c r="N69" s="219">
        <f t="shared" si="0"/>
        <v>11.561051004636786</v>
      </c>
      <c r="O69" s="219">
        <f t="shared" si="0"/>
        <v>5.4714064914992271</v>
      </c>
      <c r="P69" s="219">
        <f t="shared" si="0"/>
        <v>37.3724884080371</v>
      </c>
      <c r="Q69" s="219">
        <f t="shared" si="0"/>
        <v>20.710973724884081</v>
      </c>
      <c r="R69" s="184">
        <f t="shared" si="0"/>
        <v>0.92735703245749612</v>
      </c>
    </row>
    <row r="70" spans="1:18">
      <c r="A70" s="246" t="s">
        <v>69</v>
      </c>
      <c r="B70" s="2">
        <v>1424</v>
      </c>
      <c r="C70" s="2">
        <v>31</v>
      </c>
      <c r="D70" s="19">
        <v>224</v>
      </c>
      <c r="E70" s="2">
        <v>32</v>
      </c>
      <c r="F70" s="2">
        <v>382</v>
      </c>
      <c r="G70" s="2">
        <v>428</v>
      </c>
      <c r="H70" s="2">
        <v>120</v>
      </c>
      <c r="I70" s="2">
        <v>165</v>
      </c>
      <c r="J70" s="64">
        <v>42</v>
      </c>
      <c r="K70" s="220">
        <f t="shared" si="1"/>
        <v>2.1769662921348316</v>
      </c>
      <c r="L70" s="220">
        <f t="shared" si="0"/>
        <v>15.730337078651685</v>
      </c>
      <c r="M70" s="220">
        <f t="shared" si="0"/>
        <v>2.2471910112359552</v>
      </c>
      <c r="N70" s="220">
        <f t="shared" si="0"/>
        <v>26.825842696629216</v>
      </c>
      <c r="O70" s="220">
        <f t="shared" si="0"/>
        <v>30.056179775280899</v>
      </c>
      <c r="P70" s="220">
        <f t="shared" si="0"/>
        <v>8.4269662921348321</v>
      </c>
      <c r="Q70" s="220">
        <f t="shared" si="0"/>
        <v>11.587078651685394</v>
      </c>
      <c r="R70" s="183">
        <f t="shared" si="0"/>
        <v>2.9494382022471908</v>
      </c>
    </row>
    <row r="71" spans="1:18">
      <c r="A71" s="247" t="s">
        <v>70</v>
      </c>
      <c r="B71" s="5">
        <v>900</v>
      </c>
      <c r="C71" s="5">
        <v>7</v>
      </c>
      <c r="D71" s="20">
        <v>10</v>
      </c>
      <c r="E71" s="5">
        <v>151</v>
      </c>
      <c r="F71" s="5">
        <v>169</v>
      </c>
      <c r="G71" s="5">
        <v>33</v>
      </c>
      <c r="H71" s="5">
        <v>475</v>
      </c>
      <c r="I71" s="5">
        <v>51</v>
      </c>
      <c r="J71" s="65">
        <v>4</v>
      </c>
      <c r="K71" s="219">
        <f t="shared" si="1"/>
        <v>0.77777777777777779</v>
      </c>
      <c r="L71" s="219">
        <f t="shared" si="0"/>
        <v>1.1111111111111112</v>
      </c>
      <c r="M71" s="219">
        <f t="shared" si="0"/>
        <v>16.777777777777779</v>
      </c>
      <c r="N71" s="219">
        <f t="shared" si="0"/>
        <v>18.777777777777775</v>
      </c>
      <c r="O71" s="219">
        <f t="shared" si="0"/>
        <v>3.6666666666666665</v>
      </c>
      <c r="P71" s="219">
        <f t="shared" si="0"/>
        <v>52.777777777777779</v>
      </c>
      <c r="Q71" s="219">
        <f t="shared" si="0"/>
        <v>5.6666666666666661</v>
      </c>
      <c r="R71" s="184">
        <f t="shared" si="0"/>
        <v>0.44444444444444442</v>
      </c>
    </row>
    <row r="72" spans="1:18">
      <c r="A72" s="246" t="s">
        <v>71</v>
      </c>
      <c r="B72" s="2">
        <v>240</v>
      </c>
      <c r="C72" s="2">
        <v>0</v>
      </c>
      <c r="D72" s="19">
        <v>15</v>
      </c>
      <c r="E72" s="2">
        <v>27</v>
      </c>
      <c r="F72" s="2">
        <v>28</v>
      </c>
      <c r="G72" s="2">
        <v>64</v>
      </c>
      <c r="H72" s="2">
        <v>105</v>
      </c>
      <c r="I72" s="2">
        <v>1</v>
      </c>
      <c r="J72" s="64">
        <v>0</v>
      </c>
      <c r="K72" s="220">
        <f t="shared" si="1"/>
        <v>0</v>
      </c>
      <c r="L72" s="220">
        <f t="shared" si="0"/>
        <v>6.25</v>
      </c>
      <c r="M72" s="220">
        <f t="shared" si="0"/>
        <v>11.25</v>
      </c>
      <c r="N72" s="220">
        <f t="shared" si="0"/>
        <v>11.666666666666666</v>
      </c>
      <c r="O72" s="220">
        <f t="shared" si="0"/>
        <v>26.666666666666668</v>
      </c>
      <c r="P72" s="220">
        <f t="shared" si="0"/>
        <v>43.75</v>
      </c>
      <c r="Q72" s="220">
        <f t="shared" si="0"/>
        <v>0.41666666666666669</v>
      </c>
      <c r="R72" s="183">
        <f t="shared" si="0"/>
        <v>0</v>
      </c>
    </row>
    <row r="73" spans="1:18">
      <c r="A73" s="247" t="s">
        <v>72</v>
      </c>
      <c r="B73" s="5">
        <v>748</v>
      </c>
      <c r="C73" s="5">
        <v>0</v>
      </c>
      <c r="D73" s="20">
        <v>7</v>
      </c>
      <c r="E73" s="5">
        <v>55</v>
      </c>
      <c r="F73" s="5">
        <v>227</v>
      </c>
      <c r="G73" s="5">
        <v>27</v>
      </c>
      <c r="H73" s="5">
        <v>293</v>
      </c>
      <c r="I73" s="5">
        <v>130</v>
      </c>
      <c r="J73" s="65">
        <v>9</v>
      </c>
      <c r="K73" s="219">
        <f t="shared" si="1"/>
        <v>0</v>
      </c>
      <c r="L73" s="219">
        <f t="shared" si="0"/>
        <v>0.93582887700534756</v>
      </c>
      <c r="M73" s="219">
        <f t="shared" si="0"/>
        <v>7.3529411764705888</v>
      </c>
      <c r="N73" s="219">
        <f t="shared" si="0"/>
        <v>30.347593582887701</v>
      </c>
      <c r="O73" s="219">
        <f t="shared" si="0"/>
        <v>3.6096256684491976</v>
      </c>
      <c r="P73" s="219">
        <f t="shared" si="0"/>
        <v>39.171122994652407</v>
      </c>
      <c r="Q73" s="219">
        <f t="shared" si="0"/>
        <v>17.379679144385026</v>
      </c>
      <c r="R73" s="184">
        <f t="shared" si="0"/>
        <v>1.2032085561497325</v>
      </c>
    </row>
    <row r="74" spans="1:18">
      <c r="A74" s="246" t="s">
        <v>73</v>
      </c>
      <c r="B74" s="2">
        <v>2820</v>
      </c>
      <c r="C74" s="2">
        <v>25</v>
      </c>
      <c r="D74" s="19">
        <v>108</v>
      </c>
      <c r="E74" s="2">
        <v>402</v>
      </c>
      <c r="F74" s="2">
        <v>116</v>
      </c>
      <c r="G74" s="2">
        <v>321</v>
      </c>
      <c r="H74" s="2">
        <v>1571</v>
      </c>
      <c r="I74" s="2">
        <v>256</v>
      </c>
      <c r="J74" s="64">
        <v>21</v>
      </c>
      <c r="K74" s="220">
        <f t="shared" si="1"/>
        <v>0.88652482269503552</v>
      </c>
      <c r="L74" s="220">
        <f t="shared" si="0"/>
        <v>3.8297872340425529</v>
      </c>
      <c r="M74" s="220">
        <f t="shared" si="0"/>
        <v>14.255319148936172</v>
      </c>
      <c r="N74" s="220">
        <f t="shared" si="0"/>
        <v>4.1134751773049638</v>
      </c>
      <c r="O74" s="220">
        <f t="shared" si="0"/>
        <v>11.382978723404255</v>
      </c>
      <c r="P74" s="220">
        <f t="shared" si="0"/>
        <v>55.709219858156033</v>
      </c>
      <c r="Q74" s="220">
        <f t="shared" si="0"/>
        <v>9.0780141843971638</v>
      </c>
      <c r="R74" s="183">
        <f t="shared" si="0"/>
        <v>0.74468085106382986</v>
      </c>
    </row>
    <row r="75" spans="1:18">
      <c r="A75" s="247" t="s">
        <v>74</v>
      </c>
      <c r="B75" s="5">
        <v>818</v>
      </c>
      <c r="C75" s="5">
        <v>100</v>
      </c>
      <c r="D75" s="20">
        <v>49</v>
      </c>
      <c r="E75" s="5">
        <v>121</v>
      </c>
      <c r="F75" s="5">
        <v>9</v>
      </c>
      <c r="G75" s="5">
        <v>111</v>
      </c>
      <c r="H75" s="5">
        <v>410</v>
      </c>
      <c r="I75" s="5">
        <v>7</v>
      </c>
      <c r="J75" s="65">
        <v>11</v>
      </c>
      <c r="K75" s="219">
        <f t="shared" si="1"/>
        <v>12.224938875305623</v>
      </c>
      <c r="L75" s="219">
        <f t="shared" si="0"/>
        <v>5.9902200488997552</v>
      </c>
      <c r="M75" s="219">
        <f t="shared" si="0"/>
        <v>14.792176039119804</v>
      </c>
      <c r="N75" s="219">
        <f t="shared" si="0"/>
        <v>1.1002444987775062</v>
      </c>
      <c r="O75" s="219">
        <f t="shared" si="0"/>
        <v>13.569682151589241</v>
      </c>
      <c r="P75" s="219">
        <f t="shared" si="0"/>
        <v>50.122249388753062</v>
      </c>
      <c r="Q75" s="219">
        <f t="shared" si="0"/>
        <v>0.85574572127139359</v>
      </c>
      <c r="R75" s="184">
        <f t="shared" si="0"/>
        <v>1.3447432762836184</v>
      </c>
    </row>
    <row r="76" spans="1:18">
      <c r="A76" s="246" t="s">
        <v>75</v>
      </c>
      <c r="B76" s="2">
        <v>5653</v>
      </c>
      <c r="C76" s="2">
        <v>651</v>
      </c>
      <c r="D76" s="19">
        <v>58</v>
      </c>
      <c r="E76" s="2">
        <v>930</v>
      </c>
      <c r="F76" s="2">
        <v>291</v>
      </c>
      <c r="G76" s="2">
        <v>320</v>
      </c>
      <c r="H76" s="2">
        <v>3218</v>
      </c>
      <c r="I76" s="2">
        <v>98</v>
      </c>
      <c r="J76" s="64">
        <v>87</v>
      </c>
      <c r="K76" s="220">
        <f t="shared" si="1"/>
        <v>11.516009198655581</v>
      </c>
      <c r="L76" s="220">
        <f t="shared" si="0"/>
        <v>1.0260038917388998</v>
      </c>
      <c r="M76" s="220">
        <f t="shared" si="0"/>
        <v>16.451441712365117</v>
      </c>
      <c r="N76" s="220">
        <f t="shared" si="0"/>
        <v>5.1477091809658582</v>
      </c>
      <c r="O76" s="220">
        <f t="shared" si="0"/>
        <v>5.6607111268353085</v>
      </c>
      <c r="P76" s="220">
        <f t="shared" si="0"/>
        <v>56.925526269237572</v>
      </c>
      <c r="Q76" s="220">
        <f t="shared" si="0"/>
        <v>1.7335927825933133</v>
      </c>
      <c r="R76" s="183">
        <f t="shared" si="0"/>
        <v>1.5390058376083495</v>
      </c>
    </row>
    <row r="77" spans="1:18">
      <c r="A77" s="247" t="s">
        <v>76</v>
      </c>
      <c r="B77" s="5">
        <v>15635</v>
      </c>
      <c r="C77" s="5">
        <v>805</v>
      </c>
      <c r="D77" s="20">
        <v>206</v>
      </c>
      <c r="E77" s="5">
        <v>2757</v>
      </c>
      <c r="F77" s="5">
        <v>1063</v>
      </c>
      <c r="G77" s="5">
        <v>867</v>
      </c>
      <c r="H77" s="5">
        <v>8786</v>
      </c>
      <c r="I77" s="5">
        <v>646</v>
      </c>
      <c r="J77" s="65">
        <v>505</v>
      </c>
      <c r="K77" s="219">
        <f t="shared" si="1"/>
        <v>5.1487048289094979</v>
      </c>
      <c r="L77" s="219">
        <f t="shared" si="0"/>
        <v>1.3175567636712504</v>
      </c>
      <c r="M77" s="219">
        <f t="shared" si="0"/>
        <v>17.633514550687561</v>
      </c>
      <c r="N77" s="219">
        <f t="shared" si="0"/>
        <v>6.7988487368084423</v>
      </c>
      <c r="O77" s="219">
        <f t="shared" si="0"/>
        <v>5.5452510393348264</v>
      </c>
      <c r="P77" s="219">
        <f t="shared" si="0"/>
        <v>56.194435561240809</v>
      </c>
      <c r="Q77" s="219">
        <f t="shared" si="0"/>
        <v>4.131755676367125</v>
      </c>
      <c r="R77" s="184">
        <f t="shared" si="0"/>
        <v>3.2299328429804923</v>
      </c>
    </row>
    <row r="78" spans="1:18">
      <c r="A78" s="246" t="s">
        <v>77</v>
      </c>
      <c r="B78" s="2">
        <v>1351</v>
      </c>
      <c r="C78" s="2">
        <v>89</v>
      </c>
      <c r="D78" s="19">
        <v>35</v>
      </c>
      <c r="E78" s="2">
        <v>190</v>
      </c>
      <c r="F78" s="2">
        <v>41</v>
      </c>
      <c r="G78" s="2">
        <v>108</v>
      </c>
      <c r="H78" s="2">
        <v>784</v>
      </c>
      <c r="I78" s="2">
        <v>63</v>
      </c>
      <c r="J78" s="64">
        <v>41</v>
      </c>
      <c r="K78" s="220">
        <f t="shared" si="1"/>
        <v>6.5877128053293861</v>
      </c>
      <c r="L78" s="220">
        <f t="shared" si="0"/>
        <v>2.5906735751295336</v>
      </c>
      <c r="M78" s="220">
        <f t="shared" si="0"/>
        <v>14.063656550703183</v>
      </c>
      <c r="N78" s="220">
        <f t="shared" si="0"/>
        <v>3.0347890451517396</v>
      </c>
      <c r="O78" s="220">
        <f t="shared" si="0"/>
        <v>7.9940784603997033</v>
      </c>
      <c r="P78" s="220">
        <f t="shared" si="0"/>
        <v>58.031088082901547</v>
      </c>
      <c r="Q78" s="220">
        <f t="shared" si="0"/>
        <v>4.6632124352331603</v>
      </c>
      <c r="R78" s="183">
        <f t="shared" si="0"/>
        <v>3.0347890451517396</v>
      </c>
    </row>
    <row r="79" spans="1:18">
      <c r="A79" s="247" t="s">
        <v>78</v>
      </c>
      <c r="B79" s="5">
        <v>262</v>
      </c>
      <c r="C79" s="5">
        <v>10</v>
      </c>
      <c r="D79" s="20">
        <v>7</v>
      </c>
      <c r="E79" s="5">
        <v>34</v>
      </c>
      <c r="F79" s="5">
        <v>4</v>
      </c>
      <c r="G79" s="5">
        <v>12</v>
      </c>
      <c r="H79" s="5">
        <v>185</v>
      </c>
      <c r="I79" s="5">
        <v>5</v>
      </c>
      <c r="J79" s="65">
        <v>5</v>
      </c>
      <c r="K79" s="219">
        <f t="shared" si="1"/>
        <v>3.8167938931297711</v>
      </c>
      <c r="L79" s="219">
        <f t="shared" si="0"/>
        <v>2.6717557251908395</v>
      </c>
      <c r="M79" s="219">
        <f t="shared" si="0"/>
        <v>12.977099236641221</v>
      </c>
      <c r="N79" s="219">
        <f t="shared" si="0"/>
        <v>1.5267175572519083</v>
      </c>
      <c r="O79" s="219">
        <f t="shared" si="0"/>
        <v>4.5801526717557248</v>
      </c>
      <c r="P79" s="219">
        <f t="shared" si="0"/>
        <v>70.610687022900763</v>
      </c>
      <c r="Q79" s="219">
        <f t="shared" si="0"/>
        <v>1.9083969465648856</v>
      </c>
      <c r="R79" s="184">
        <f t="shared" si="0"/>
        <v>1.9083969465648856</v>
      </c>
    </row>
    <row r="80" spans="1:18">
      <c r="A80" s="246" t="s">
        <v>79</v>
      </c>
      <c r="B80" s="2">
        <v>1559</v>
      </c>
      <c r="C80" s="2">
        <v>107</v>
      </c>
      <c r="D80" s="19">
        <v>72</v>
      </c>
      <c r="E80" s="2">
        <v>157</v>
      </c>
      <c r="F80" s="2">
        <v>31</v>
      </c>
      <c r="G80" s="2">
        <v>245</v>
      </c>
      <c r="H80" s="2">
        <v>800</v>
      </c>
      <c r="I80" s="2">
        <v>138</v>
      </c>
      <c r="J80" s="64">
        <v>9</v>
      </c>
      <c r="K80" s="220">
        <f t="shared" si="1"/>
        <v>6.8633739576651696</v>
      </c>
      <c r="L80" s="220">
        <f t="shared" si="0"/>
        <v>4.6183450930083385</v>
      </c>
      <c r="M80" s="220">
        <f t="shared" si="0"/>
        <v>10.070558050032071</v>
      </c>
      <c r="N80" s="220">
        <f t="shared" si="0"/>
        <v>1.9884541372674793</v>
      </c>
      <c r="O80" s="220">
        <f t="shared" si="0"/>
        <v>15.715202052597817</v>
      </c>
      <c r="P80" s="220">
        <f t="shared" si="0"/>
        <v>51.314945477870431</v>
      </c>
      <c r="Q80" s="220">
        <f t="shared" si="0"/>
        <v>8.8518280949326495</v>
      </c>
      <c r="R80" s="183">
        <f t="shared" si="0"/>
        <v>0.57729313662604231</v>
      </c>
    </row>
    <row r="81" spans="1:18">
      <c r="A81" s="247" t="s">
        <v>80</v>
      </c>
      <c r="B81" s="5">
        <v>187</v>
      </c>
      <c r="C81" s="5">
        <v>32</v>
      </c>
      <c r="D81" s="20">
        <v>4</v>
      </c>
      <c r="E81" s="5">
        <v>47</v>
      </c>
      <c r="F81" s="5">
        <v>3</v>
      </c>
      <c r="G81" s="5">
        <v>13</v>
      </c>
      <c r="H81" s="5">
        <v>86</v>
      </c>
      <c r="I81" s="5">
        <v>0</v>
      </c>
      <c r="J81" s="65">
        <v>2</v>
      </c>
      <c r="K81" s="219">
        <f t="shared" si="1"/>
        <v>17.112299465240639</v>
      </c>
      <c r="L81" s="219">
        <f t="shared" si="0"/>
        <v>2.1390374331550799</v>
      </c>
      <c r="M81" s="219">
        <f t="shared" si="0"/>
        <v>25.133689839572192</v>
      </c>
      <c r="N81" s="219">
        <f t="shared" si="0"/>
        <v>1.6042780748663104</v>
      </c>
      <c r="O81" s="219">
        <f t="shared" si="0"/>
        <v>6.9518716577540109</v>
      </c>
      <c r="P81" s="219">
        <f t="shared" si="0"/>
        <v>45.989304812834227</v>
      </c>
      <c r="Q81" s="219">
        <f t="shared" si="0"/>
        <v>0</v>
      </c>
      <c r="R81" s="184">
        <f t="shared" si="0"/>
        <v>1.0695187165775399</v>
      </c>
    </row>
    <row r="82" spans="1:18">
      <c r="A82" s="246" t="s">
        <v>81</v>
      </c>
      <c r="B82" s="2">
        <v>1844</v>
      </c>
      <c r="C82" s="2">
        <v>158</v>
      </c>
      <c r="D82" s="19">
        <v>53</v>
      </c>
      <c r="E82" s="2">
        <v>233</v>
      </c>
      <c r="F82" s="2">
        <v>81</v>
      </c>
      <c r="G82" s="2">
        <v>183</v>
      </c>
      <c r="H82" s="2">
        <v>1041</v>
      </c>
      <c r="I82" s="2">
        <v>77</v>
      </c>
      <c r="J82" s="64">
        <v>18</v>
      </c>
      <c r="K82" s="220">
        <f t="shared" si="1"/>
        <v>8.568329718004339</v>
      </c>
      <c r="L82" s="220">
        <f t="shared" si="0"/>
        <v>2.8741865509761388</v>
      </c>
      <c r="M82" s="220">
        <f t="shared" si="0"/>
        <v>12.635574837310196</v>
      </c>
      <c r="N82" s="220">
        <f t="shared" si="0"/>
        <v>4.3926247288503255</v>
      </c>
      <c r="O82" s="220">
        <f t="shared" si="0"/>
        <v>9.9240780911062902</v>
      </c>
      <c r="P82" s="220">
        <f t="shared" si="0"/>
        <v>56.453362255965288</v>
      </c>
      <c r="Q82" s="220">
        <f t="shared" si="0"/>
        <v>4.1757049891540134</v>
      </c>
      <c r="R82" s="183">
        <f t="shared" si="0"/>
        <v>0.97613882863340562</v>
      </c>
    </row>
    <row r="83" spans="1:18" ht="15.75" thickBot="1">
      <c r="A83" s="248" t="s">
        <v>82</v>
      </c>
      <c r="B83" s="10">
        <v>262</v>
      </c>
      <c r="C83" s="10">
        <v>14</v>
      </c>
      <c r="D83" s="222">
        <v>0</v>
      </c>
      <c r="E83" s="10">
        <v>47</v>
      </c>
      <c r="F83" s="10">
        <v>16</v>
      </c>
      <c r="G83" s="10">
        <v>2</v>
      </c>
      <c r="H83" s="10">
        <v>151</v>
      </c>
      <c r="I83" s="10">
        <v>26</v>
      </c>
      <c r="J83" s="223">
        <v>6</v>
      </c>
      <c r="K83" s="224">
        <f t="shared" si="1"/>
        <v>5.343511450381679</v>
      </c>
      <c r="L83" s="224">
        <f t="shared" si="0"/>
        <v>0</v>
      </c>
      <c r="M83" s="224">
        <f t="shared" si="0"/>
        <v>17.938931297709924</v>
      </c>
      <c r="N83" s="224">
        <f t="shared" si="0"/>
        <v>6.1068702290076331</v>
      </c>
      <c r="O83" s="224">
        <f t="shared" si="0"/>
        <v>0.76335877862595414</v>
      </c>
      <c r="P83" s="224">
        <f t="shared" si="0"/>
        <v>57.633587786259547</v>
      </c>
      <c r="Q83" s="224">
        <f t="shared" si="0"/>
        <v>9.9236641221374047</v>
      </c>
      <c r="R83" s="186">
        <f t="shared" si="0"/>
        <v>2.2900763358778624</v>
      </c>
    </row>
    <row r="84" spans="1:18">
      <c r="A84" s="249" t="s">
        <v>83</v>
      </c>
      <c r="B84" s="226">
        <v>37873</v>
      </c>
      <c r="C84" s="227">
        <v>2145</v>
      </c>
      <c r="D84" s="228">
        <v>580</v>
      </c>
      <c r="E84" s="227">
        <v>5615</v>
      </c>
      <c r="F84" s="227">
        <v>3127</v>
      </c>
      <c r="G84" s="227">
        <v>2184</v>
      </c>
      <c r="H84" s="227">
        <v>20517</v>
      </c>
      <c r="I84" s="227">
        <v>2964</v>
      </c>
      <c r="J84" s="229">
        <v>741</v>
      </c>
      <c r="K84" s="230">
        <f t="shared" si="1"/>
        <v>5.6636654080743538</v>
      </c>
      <c r="L84" s="230">
        <f t="shared" si="0"/>
        <v>1.5314340031156761</v>
      </c>
      <c r="M84" s="230">
        <f t="shared" si="0"/>
        <v>14.825865392231933</v>
      </c>
      <c r="N84" s="230">
        <f t="shared" si="0"/>
        <v>8.256541599556412</v>
      </c>
      <c r="O84" s="230">
        <f t="shared" si="0"/>
        <v>5.7666411427666144</v>
      </c>
      <c r="P84" s="230">
        <f t="shared" si="0"/>
        <v>54.173157658490211</v>
      </c>
      <c r="Q84" s="230">
        <f t="shared" si="0"/>
        <v>7.826155836611834</v>
      </c>
      <c r="R84" s="231">
        <f t="shared" si="0"/>
        <v>1.9565389591529585</v>
      </c>
    </row>
    <row r="85" spans="1:18">
      <c r="A85" s="250" t="s">
        <v>84</v>
      </c>
      <c r="B85" s="233">
        <v>5150</v>
      </c>
      <c r="C85" s="234">
        <v>291</v>
      </c>
      <c r="D85" s="235">
        <v>359</v>
      </c>
      <c r="E85" s="234">
        <v>555</v>
      </c>
      <c r="F85" s="234">
        <v>610</v>
      </c>
      <c r="G85" s="234">
        <v>832</v>
      </c>
      <c r="H85" s="234">
        <v>2042</v>
      </c>
      <c r="I85" s="234">
        <v>387</v>
      </c>
      <c r="J85" s="236">
        <v>74</v>
      </c>
      <c r="K85" s="237">
        <f t="shared" si="1"/>
        <v>5.650485436893204</v>
      </c>
      <c r="L85" s="237">
        <f t="shared" si="0"/>
        <v>6.9708737864077666</v>
      </c>
      <c r="M85" s="237">
        <f t="shared" si="0"/>
        <v>10.776699029126213</v>
      </c>
      <c r="N85" s="237">
        <f t="shared" si="0"/>
        <v>11.844660194174757</v>
      </c>
      <c r="O85" s="237">
        <f t="shared" si="0"/>
        <v>16.155339805825243</v>
      </c>
      <c r="P85" s="237">
        <f t="shared" si="0"/>
        <v>39.650485436893199</v>
      </c>
      <c r="Q85" s="237">
        <f t="shared" si="0"/>
        <v>7.5145631067961167</v>
      </c>
      <c r="R85" s="238">
        <f t="shared" si="0"/>
        <v>1.4368932038834952</v>
      </c>
    </row>
    <row r="86" spans="1:18" ht="15" customHeight="1" thickBot="1">
      <c r="A86" s="251" t="s">
        <v>85</v>
      </c>
      <c r="B86" s="252">
        <v>43023</v>
      </c>
      <c r="C86" s="253">
        <v>2436</v>
      </c>
      <c r="D86" s="254">
        <v>939</v>
      </c>
      <c r="E86" s="253">
        <v>6170</v>
      </c>
      <c r="F86" s="253">
        <v>3737</v>
      </c>
      <c r="G86" s="253">
        <v>3016</v>
      </c>
      <c r="H86" s="253">
        <v>22559</v>
      </c>
      <c r="I86" s="253">
        <v>3351</v>
      </c>
      <c r="J86" s="255">
        <v>815</v>
      </c>
      <c r="K86" s="256">
        <f t="shared" si="1"/>
        <v>5.6620877205215816</v>
      </c>
      <c r="L86" s="256">
        <f t="shared" si="0"/>
        <v>2.1825535178857822</v>
      </c>
      <c r="M86" s="256">
        <f t="shared" si="0"/>
        <v>14.341166352881018</v>
      </c>
      <c r="N86" s="256">
        <f t="shared" si="0"/>
        <v>8.686051646793576</v>
      </c>
      <c r="O86" s="256">
        <f t="shared" si="0"/>
        <v>7.0102038444552912</v>
      </c>
      <c r="P86" s="256">
        <f t="shared" si="0"/>
        <v>52.434744206587169</v>
      </c>
      <c r="Q86" s="256">
        <f t="shared" si="0"/>
        <v>7.7888571229342451</v>
      </c>
      <c r="R86" s="257">
        <f t="shared" si="0"/>
        <v>1.8943355879413335</v>
      </c>
    </row>
    <row r="87" spans="1:18" ht="14.25" customHeight="1">
      <c r="A87" s="920" t="s">
        <v>599</v>
      </c>
      <c r="B87" s="921"/>
      <c r="C87" s="921"/>
      <c r="D87" s="921"/>
      <c r="E87" s="921"/>
      <c r="F87" s="921"/>
      <c r="G87" s="921"/>
      <c r="H87" s="921"/>
      <c r="I87" s="921"/>
      <c r="J87" s="921"/>
      <c r="K87" s="921"/>
      <c r="L87" s="921"/>
      <c r="M87" s="921"/>
      <c r="N87" s="921"/>
      <c r="O87" s="921"/>
      <c r="P87" s="921"/>
      <c r="Q87" s="921"/>
      <c r="R87" s="922"/>
    </row>
    <row r="88" spans="1:18" ht="48" customHeight="1">
      <c r="A88" s="932" t="s">
        <v>603</v>
      </c>
      <c r="B88" s="932"/>
      <c r="C88" s="932"/>
      <c r="D88" s="932"/>
      <c r="E88" s="932"/>
      <c r="F88" s="932"/>
      <c r="G88" s="932"/>
      <c r="H88" s="932"/>
      <c r="I88" s="932"/>
      <c r="J88" s="932"/>
      <c r="K88" s="932"/>
      <c r="L88" s="932"/>
      <c r="M88" s="932"/>
      <c r="N88" s="932"/>
      <c r="O88" s="932"/>
      <c r="P88" s="932"/>
      <c r="Q88" s="932"/>
      <c r="R88" s="932"/>
    </row>
    <row r="89" spans="1:18" ht="14.45" customHeight="1">
      <c r="A89" s="840" t="s">
        <v>585</v>
      </c>
      <c r="B89" s="939"/>
      <c r="C89" s="939"/>
      <c r="D89" s="939"/>
      <c r="E89" s="939"/>
      <c r="F89" s="939"/>
      <c r="G89" s="939"/>
      <c r="H89" s="939"/>
      <c r="I89" s="939"/>
      <c r="J89" s="939"/>
      <c r="K89" s="939"/>
      <c r="L89" s="939"/>
      <c r="M89" s="939"/>
      <c r="N89" s="939"/>
      <c r="O89" s="939"/>
      <c r="P89" s="939"/>
      <c r="Q89" s="939"/>
      <c r="R89" s="939"/>
    </row>
    <row r="91" spans="1:18" ht="23.25">
      <c r="A91" s="841">
        <v>2020</v>
      </c>
      <c r="B91" s="841"/>
      <c r="C91" s="841"/>
      <c r="D91" s="841"/>
      <c r="E91" s="841"/>
      <c r="F91" s="841"/>
      <c r="G91" s="841"/>
      <c r="H91" s="841"/>
      <c r="I91" s="841"/>
      <c r="J91" s="841"/>
      <c r="K91" s="841"/>
      <c r="L91" s="841"/>
      <c r="M91" s="841"/>
      <c r="N91" s="841"/>
      <c r="O91" s="841"/>
      <c r="P91" s="841"/>
      <c r="Q91" s="841"/>
      <c r="R91" s="841"/>
    </row>
    <row r="93" spans="1:18" ht="14.45" customHeight="1">
      <c r="A93" s="913" t="s">
        <v>145</v>
      </c>
      <c r="B93" s="913"/>
      <c r="C93" s="913"/>
      <c r="D93" s="913"/>
      <c r="E93" s="913"/>
      <c r="F93" s="913"/>
      <c r="G93" s="913"/>
      <c r="H93" s="913"/>
      <c r="I93" s="913"/>
      <c r="J93" s="913"/>
      <c r="K93" s="913"/>
      <c r="L93" s="913"/>
      <c r="M93" s="913"/>
      <c r="N93" s="913"/>
      <c r="O93" s="913"/>
      <c r="P93" s="913"/>
      <c r="Q93" s="913"/>
      <c r="R93" s="913"/>
    </row>
    <row r="94" spans="1:18" ht="14.85" customHeight="1">
      <c r="A94" s="903" t="s">
        <v>59</v>
      </c>
      <c r="B94" s="905" t="s">
        <v>108</v>
      </c>
      <c r="C94" s="906" t="s">
        <v>61</v>
      </c>
      <c r="D94" s="907"/>
      <c r="E94" s="907"/>
      <c r="F94" s="907"/>
      <c r="G94" s="907"/>
      <c r="H94" s="907"/>
      <c r="I94" s="907"/>
      <c r="J94" s="907"/>
      <c r="K94" s="907"/>
      <c r="L94" s="907"/>
      <c r="M94" s="907"/>
      <c r="N94" s="907"/>
      <c r="O94" s="907"/>
      <c r="P94" s="907"/>
      <c r="Q94" s="907"/>
      <c r="R94" s="907"/>
    </row>
    <row r="95" spans="1:18" ht="112.5" customHeight="1">
      <c r="A95" s="903"/>
      <c r="B95" s="905"/>
      <c r="C95" s="50" t="s">
        <v>548</v>
      </c>
      <c r="D95" s="50" t="s">
        <v>549</v>
      </c>
      <c r="E95" s="50" t="s">
        <v>550</v>
      </c>
      <c r="F95" s="50" t="s">
        <v>551</v>
      </c>
      <c r="G95" s="50" t="s">
        <v>552</v>
      </c>
      <c r="H95" s="50" t="s">
        <v>553</v>
      </c>
      <c r="I95" s="50" t="s">
        <v>554</v>
      </c>
      <c r="J95" s="752" t="s">
        <v>555</v>
      </c>
      <c r="K95" s="50" t="s">
        <v>548</v>
      </c>
      <c r="L95" s="50" t="s">
        <v>549</v>
      </c>
      <c r="M95" s="50" t="s">
        <v>550</v>
      </c>
      <c r="N95" s="50" t="s">
        <v>551</v>
      </c>
      <c r="O95" s="50" t="s">
        <v>552</v>
      </c>
      <c r="P95" s="50" t="s">
        <v>553</v>
      </c>
      <c r="Q95" s="50" t="s">
        <v>554</v>
      </c>
      <c r="R95" s="753" t="s">
        <v>555</v>
      </c>
    </row>
    <row r="96" spans="1:18" ht="15" customHeight="1" thickBot="1">
      <c r="A96" s="904"/>
      <c r="B96" s="908" t="s">
        <v>8</v>
      </c>
      <c r="C96" s="909"/>
      <c r="D96" s="909"/>
      <c r="E96" s="909"/>
      <c r="F96" s="909"/>
      <c r="G96" s="909"/>
      <c r="H96" s="909"/>
      <c r="I96" s="909"/>
      <c r="J96" s="910"/>
      <c r="K96" s="911" t="s">
        <v>66</v>
      </c>
      <c r="L96" s="909"/>
      <c r="M96" s="909"/>
      <c r="N96" s="909"/>
      <c r="O96" s="909"/>
      <c r="P96" s="909"/>
      <c r="Q96" s="909"/>
      <c r="R96" s="909"/>
    </row>
    <row r="97" spans="1:23" ht="14.25" customHeight="1">
      <c r="A97" s="246" t="s">
        <v>67</v>
      </c>
      <c r="B97" s="215">
        <v>6512</v>
      </c>
      <c r="C97" s="215">
        <v>3</v>
      </c>
      <c r="D97" s="216">
        <v>10</v>
      </c>
      <c r="E97" s="215">
        <v>726</v>
      </c>
      <c r="F97" s="215">
        <v>1006</v>
      </c>
      <c r="G97" s="215">
        <v>71</v>
      </c>
      <c r="H97" s="215">
        <v>3442</v>
      </c>
      <c r="I97" s="215">
        <v>1245</v>
      </c>
      <c r="J97" s="64">
        <v>9</v>
      </c>
      <c r="K97" s="217">
        <f t="shared" ref="K97:K115" si="2">C97/$B97*100</f>
        <v>4.6068796068796068E-2</v>
      </c>
      <c r="L97" s="217">
        <f t="shared" ref="L97:L115" si="3">D97/$B97*100</f>
        <v>0.15356265356265356</v>
      </c>
      <c r="M97" s="217">
        <f t="shared" ref="M97:M115" si="4">E97/$B97*100</f>
        <v>11.148648648648649</v>
      </c>
      <c r="N97" s="217">
        <f t="shared" ref="N97:N115" si="5">F97/$B97*100</f>
        <v>15.448402948402947</v>
      </c>
      <c r="O97" s="217">
        <f t="shared" ref="O97:O115" si="6">G97/$B97*100</f>
        <v>1.0902948402948403</v>
      </c>
      <c r="P97" s="217">
        <f t="shared" ref="P97:P115" si="7">H97/$B97*100</f>
        <v>52.856265356265354</v>
      </c>
      <c r="Q97" s="217">
        <f t="shared" ref="Q97:Q115" si="8">I97/$B97*100</f>
        <v>19.11855036855037</v>
      </c>
      <c r="R97" s="183">
        <f t="shared" ref="R97:R115" si="9">J97/$B97*100</f>
        <v>0.1382063882063882</v>
      </c>
    </row>
    <row r="98" spans="1:23" ht="14.25" customHeight="1">
      <c r="A98" s="247" t="s">
        <v>68</v>
      </c>
      <c r="B98" s="5">
        <v>3425</v>
      </c>
      <c r="C98" s="5">
        <v>423</v>
      </c>
      <c r="D98" s="20">
        <v>28</v>
      </c>
      <c r="E98" s="5">
        <v>392</v>
      </c>
      <c r="F98" s="5">
        <v>453</v>
      </c>
      <c r="G98" s="5">
        <v>97</v>
      </c>
      <c r="H98" s="5">
        <v>1219</v>
      </c>
      <c r="I98" s="5">
        <v>778</v>
      </c>
      <c r="J98" s="65">
        <v>35</v>
      </c>
      <c r="K98" s="219">
        <f t="shared" si="2"/>
        <v>12.350364963503651</v>
      </c>
      <c r="L98" s="219">
        <f t="shared" si="3"/>
        <v>0.81751824817518259</v>
      </c>
      <c r="M98" s="219">
        <f t="shared" si="4"/>
        <v>11.445255474452555</v>
      </c>
      <c r="N98" s="219">
        <f t="shared" si="5"/>
        <v>13.226277372262773</v>
      </c>
      <c r="O98" s="219">
        <f t="shared" si="6"/>
        <v>2.832116788321168</v>
      </c>
      <c r="P98" s="219">
        <f t="shared" si="7"/>
        <v>35.591240875912412</v>
      </c>
      <c r="Q98" s="219">
        <f t="shared" si="8"/>
        <v>22.715328467153284</v>
      </c>
      <c r="R98" s="184">
        <f t="shared" si="9"/>
        <v>1.0218978102189782</v>
      </c>
    </row>
    <row r="99" spans="1:23">
      <c r="A99" s="246" t="s">
        <v>69</v>
      </c>
      <c r="B99" s="2">
        <v>1601</v>
      </c>
      <c r="C99" s="2">
        <v>20</v>
      </c>
      <c r="D99" s="19">
        <v>238</v>
      </c>
      <c r="E99" s="2">
        <v>39</v>
      </c>
      <c r="F99" s="2">
        <v>419</v>
      </c>
      <c r="G99" s="2">
        <v>431</v>
      </c>
      <c r="H99" s="2">
        <v>144</v>
      </c>
      <c r="I99" s="2">
        <v>276</v>
      </c>
      <c r="J99" s="64">
        <v>34</v>
      </c>
      <c r="K99" s="220">
        <f t="shared" si="2"/>
        <v>1.2492192379762648</v>
      </c>
      <c r="L99" s="220">
        <f t="shared" si="3"/>
        <v>14.865708931917551</v>
      </c>
      <c r="M99" s="220">
        <f t="shared" si="4"/>
        <v>2.4359775140537163</v>
      </c>
      <c r="N99" s="220">
        <f t="shared" si="5"/>
        <v>26.17114303560275</v>
      </c>
      <c r="O99" s="220">
        <f t="shared" si="6"/>
        <v>26.92067457838851</v>
      </c>
      <c r="P99" s="220">
        <f t="shared" si="7"/>
        <v>8.9943785134291065</v>
      </c>
      <c r="Q99" s="220">
        <f t="shared" si="8"/>
        <v>17.239225484072453</v>
      </c>
      <c r="R99" s="183">
        <f t="shared" si="9"/>
        <v>2.1236727045596502</v>
      </c>
    </row>
    <row r="100" spans="1:23">
      <c r="A100" s="247" t="s">
        <v>70</v>
      </c>
      <c r="B100" s="5">
        <v>991</v>
      </c>
      <c r="C100" s="5">
        <v>1</v>
      </c>
      <c r="D100" s="20">
        <v>25</v>
      </c>
      <c r="E100" s="5">
        <v>168</v>
      </c>
      <c r="F100" s="5">
        <v>176</v>
      </c>
      <c r="G100" s="5">
        <v>55</v>
      </c>
      <c r="H100" s="5">
        <v>493</v>
      </c>
      <c r="I100" s="5">
        <v>62</v>
      </c>
      <c r="J100" s="65">
        <v>11</v>
      </c>
      <c r="K100" s="219">
        <f t="shared" si="2"/>
        <v>0.10090817356205853</v>
      </c>
      <c r="L100" s="219">
        <f t="shared" si="3"/>
        <v>2.5227043390514634</v>
      </c>
      <c r="M100" s="219">
        <f t="shared" si="4"/>
        <v>16.952573158425832</v>
      </c>
      <c r="N100" s="219">
        <f t="shared" si="5"/>
        <v>17.759838546922303</v>
      </c>
      <c r="O100" s="219">
        <f t="shared" si="6"/>
        <v>5.5499495459132184</v>
      </c>
      <c r="P100" s="219">
        <f t="shared" si="7"/>
        <v>49.747729566094854</v>
      </c>
      <c r="Q100" s="219">
        <f t="shared" si="8"/>
        <v>6.2563067608476279</v>
      </c>
      <c r="R100" s="184">
        <f t="shared" si="9"/>
        <v>1.109989909182644</v>
      </c>
    </row>
    <row r="101" spans="1:23">
      <c r="A101" s="246" t="s">
        <v>71</v>
      </c>
      <c r="B101" s="2">
        <v>264</v>
      </c>
      <c r="C101" s="2">
        <v>1</v>
      </c>
      <c r="D101" s="19">
        <v>22</v>
      </c>
      <c r="E101" s="2">
        <v>28</v>
      </c>
      <c r="F101" s="2">
        <v>34</v>
      </c>
      <c r="G101" s="2">
        <v>70</v>
      </c>
      <c r="H101" s="2">
        <v>107</v>
      </c>
      <c r="I101" s="2">
        <v>2</v>
      </c>
      <c r="J101" s="64">
        <v>0</v>
      </c>
      <c r="K101" s="220">
        <f t="shared" si="2"/>
        <v>0.37878787878787878</v>
      </c>
      <c r="L101" s="220">
        <f t="shared" si="3"/>
        <v>8.3333333333333321</v>
      </c>
      <c r="M101" s="220">
        <f t="shared" si="4"/>
        <v>10.606060606060606</v>
      </c>
      <c r="N101" s="220">
        <f t="shared" si="5"/>
        <v>12.878787878787879</v>
      </c>
      <c r="O101" s="220">
        <f t="shared" si="6"/>
        <v>26.515151515151516</v>
      </c>
      <c r="P101" s="220">
        <f t="shared" si="7"/>
        <v>40.530303030303031</v>
      </c>
      <c r="Q101" s="220">
        <f t="shared" si="8"/>
        <v>0.75757575757575757</v>
      </c>
      <c r="R101" s="183">
        <f t="shared" si="9"/>
        <v>0</v>
      </c>
    </row>
    <row r="102" spans="1:23">
      <c r="A102" s="247" t="s">
        <v>72</v>
      </c>
      <c r="B102" s="5">
        <v>847</v>
      </c>
      <c r="C102" s="5">
        <v>2</v>
      </c>
      <c r="D102" s="20">
        <v>8</v>
      </c>
      <c r="E102" s="5">
        <v>63</v>
      </c>
      <c r="F102" s="5">
        <v>256</v>
      </c>
      <c r="G102" s="5">
        <v>20</v>
      </c>
      <c r="H102" s="5">
        <v>336</v>
      </c>
      <c r="I102" s="5">
        <v>154</v>
      </c>
      <c r="J102" s="65">
        <v>8</v>
      </c>
      <c r="K102" s="219">
        <f t="shared" si="2"/>
        <v>0.23612750885478156</v>
      </c>
      <c r="L102" s="219">
        <f t="shared" si="3"/>
        <v>0.94451003541912626</v>
      </c>
      <c r="M102" s="219">
        <f t="shared" si="4"/>
        <v>7.4380165289256199</v>
      </c>
      <c r="N102" s="219">
        <f t="shared" si="5"/>
        <v>30.22432113341204</v>
      </c>
      <c r="O102" s="219">
        <f t="shared" si="6"/>
        <v>2.3612750885478158</v>
      </c>
      <c r="P102" s="219">
        <f t="shared" si="7"/>
        <v>39.669421487603309</v>
      </c>
      <c r="Q102" s="219">
        <f t="shared" si="8"/>
        <v>18.181818181818183</v>
      </c>
      <c r="R102" s="184">
        <f t="shared" si="9"/>
        <v>0.94451003541912626</v>
      </c>
    </row>
    <row r="103" spans="1:23">
      <c r="A103" s="246" t="s">
        <v>73</v>
      </c>
      <c r="B103" s="2">
        <v>2870</v>
      </c>
      <c r="C103" s="2">
        <v>24</v>
      </c>
      <c r="D103" s="19">
        <v>95</v>
      </c>
      <c r="E103" s="2">
        <v>397</v>
      </c>
      <c r="F103" s="2">
        <v>136</v>
      </c>
      <c r="G103" s="2">
        <v>303</v>
      </c>
      <c r="H103" s="2">
        <v>1609</v>
      </c>
      <c r="I103" s="2">
        <v>284</v>
      </c>
      <c r="J103" s="64">
        <v>22</v>
      </c>
      <c r="K103" s="220">
        <f t="shared" si="2"/>
        <v>0.83623693379790942</v>
      </c>
      <c r="L103" s="220">
        <f t="shared" si="3"/>
        <v>3.3101045296167246</v>
      </c>
      <c r="M103" s="220">
        <f t="shared" si="4"/>
        <v>13.832752613240418</v>
      </c>
      <c r="N103" s="220">
        <f t="shared" si="5"/>
        <v>4.7386759581881535</v>
      </c>
      <c r="O103" s="220">
        <f t="shared" si="6"/>
        <v>10.557491289198605</v>
      </c>
      <c r="P103" s="220">
        <f t="shared" si="7"/>
        <v>56.062717770034844</v>
      </c>
      <c r="Q103" s="220">
        <f t="shared" si="8"/>
        <v>9.89547038327526</v>
      </c>
      <c r="R103" s="183">
        <f t="shared" si="9"/>
        <v>0.76655052264808365</v>
      </c>
      <c r="T103" s="258"/>
      <c r="U103" s="259"/>
      <c r="V103" s="259"/>
      <c r="W103" s="213"/>
    </row>
    <row r="104" spans="1:23">
      <c r="A104" s="247" t="s">
        <v>74</v>
      </c>
      <c r="B104" s="5">
        <v>906</v>
      </c>
      <c r="C104" s="5">
        <v>63</v>
      </c>
      <c r="D104" s="20">
        <v>64</v>
      </c>
      <c r="E104" s="5">
        <v>177</v>
      </c>
      <c r="F104" s="5">
        <v>9</v>
      </c>
      <c r="G104" s="5">
        <v>85</v>
      </c>
      <c r="H104" s="5">
        <v>489</v>
      </c>
      <c r="I104" s="5">
        <v>9</v>
      </c>
      <c r="J104" s="65">
        <v>10</v>
      </c>
      <c r="K104" s="219">
        <f t="shared" si="2"/>
        <v>6.9536423841059598</v>
      </c>
      <c r="L104" s="219">
        <f t="shared" si="3"/>
        <v>7.0640176600441498</v>
      </c>
      <c r="M104" s="219">
        <f t="shared" si="4"/>
        <v>19.536423841059602</v>
      </c>
      <c r="N104" s="219">
        <f t="shared" si="5"/>
        <v>0.99337748344370869</v>
      </c>
      <c r="O104" s="219">
        <f t="shared" si="6"/>
        <v>9.3818984547461355</v>
      </c>
      <c r="P104" s="219">
        <f t="shared" si="7"/>
        <v>53.973509933774835</v>
      </c>
      <c r="Q104" s="219">
        <f t="shared" si="8"/>
        <v>0.99337748344370869</v>
      </c>
      <c r="R104" s="184">
        <f t="shared" si="9"/>
        <v>1.1037527593818985</v>
      </c>
      <c r="T104" s="260"/>
      <c r="U104" s="261"/>
      <c r="V104" s="261"/>
      <c r="W104" s="213"/>
    </row>
    <row r="105" spans="1:23">
      <c r="A105" s="246" t="s">
        <v>75</v>
      </c>
      <c r="B105" s="2">
        <v>6038</v>
      </c>
      <c r="C105" s="2">
        <v>747</v>
      </c>
      <c r="D105" s="19">
        <v>59</v>
      </c>
      <c r="E105" s="2">
        <v>827</v>
      </c>
      <c r="F105" s="2">
        <v>286</v>
      </c>
      <c r="G105" s="2">
        <v>250</v>
      </c>
      <c r="H105" s="2">
        <v>3655</v>
      </c>
      <c r="I105" s="2">
        <v>111</v>
      </c>
      <c r="J105" s="64">
        <v>103</v>
      </c>
      <c r="K105" s="220">
        <f t="shared" si="2"/>
        <v>12.371646240476979</v>
      </c>
      <c r="L105" s="220">
        <f t="shared" si="3"/>
        <v>0.97714474991719114</v>
      </c>
      <c r="M105" s="220">
        <f t="shared" si="4"/>
        <v>13.696588274263</v>
      </c>
      <c r="N105" s="220">
        <f t="shared" si="5"/>
        <v>4.7366677707850284</v>
      </c>
      <c r="O105" s="220">
        <f t="shared" si="6"/>
        <v>4.1404438555813181</v>
      </c>
      <c r="P105" s="220">
        <f t="shared" si="7"/>
        <v>60.53328916859887</v>
      </c>
      <c r="Q105" s="220">
        <f t="shared" si="8"/>
        <v>1.8383570718781055</v>
      </c>
      <c r="R105" s="183">
        <f t="shared" si="9"/>
        <v>1.7058628684995032</v>
      </c>
      <c r="T105" s="261"/>
      <c r="U105" s="51"/>
      <c r="V105" s="51"/>
      <c r="W105" s="213"/>
    </row>
    <row r="106" spans="1:23">
      <c r="A106" s="247" t="s">
        <v>76</v>
      </c>
      <c r="B106" s="5">
        <v>15586</v>
      </c>
      <c r="C106" s="5">
        <v>901</v>
      </c>
      <c r="D106" s="20">
        <v>133</v>
      </c>
      <c r="E106" s="5">
        <v>2751</v>
      </c>
      <c r="F106" s="5">
        <v>1125</v>
      </c>
      <c r="G106" s="5">
        <v>650</v>
      </c>
      <c r="H106" s="5">
        <v>8644</v>
      </c>
      <c r="I106" s="5">
        <v>777</v>
      </c>
      <c r="J106" s="65">
        <v>605</v>
      </c>
      <c r="K106" s="219">
        <f t="shared" si="2"/>
        <v>5.7808289490568461</v>
      </c>
      <c r="L106" s="219">
        <f t="shared" si="3"/>
        <v>0.85332991145900172</v>
      </c>
      <c r="M106" s="219">
        <f t="shared" si="4"/>
        <v>17.650455537020406</v>
      </c>
      <c r="N106" s="219">
        <f t="shared" si="5"/>
        <v>7.2180161683562174</v>
      </c>
      <c r="O106" s="219">
        <f t="shared" si="6"/>
        <v>4.1704093417169252</v>
      </c>
      <c r="P106" s="219">
        <f t="shared" si="7"/>
        <v>55.46002823046323</v>
      </c>
      <c r="Q106" s="219">
        <f t="shared" si="8"/>
        <v>4.9852431669446942</v>
      </c>
      <c r="R106" s="184">
        <f t="shared" si="9"/>
        <v>3.8816886949826768</v>
      </c>
      <c r="T106" s="262"/>
      <c r="U106" s="263"/>
      <c r="V106" s="264"/>
      <c r="W106" s="213"/>
    </row>
    <row r="107" spans="1:23">
      <c r="A107" s="246" t="s">
        <v>77</v>
      </c>
      <c r="B107" s="2">
        <v>1505</v>
      </c>
      <c r="C107" s="2">
        <v>120</v>
      </c>
      <c r="D107" s="19">
        <v>14</v>
      </c>
      <c r="E107" s="2">
        <v>245</v>
      </c>
      <c r="F107" s="2">
        <v>36</v>
      </c>
      <c r="G107" s="2">
        <v>31</v>
      </c>
      <c r="H107" s="2">
        <v>920</v>
      </c>
      <c r="I107" s="2">
        <v>69</v>
      </c>
      <c r="J107" s="64">
        <v>70</v>
      </c>
      <c r="K107" s="220">
        <f t="shared" si="2"/>
        <v>7.9734219269102988</v>
      </c>
      <c r="L107" s="220">
        <f t="shared" si="3"/>
        <v>0.93023255813953487</v>
      </c>
      <c r="M107" s="220">
        <f t="shared" si="4"/>
        <v>16.279069767441861</v>
      </c>
      <c r="N107" s="220">
        <f t="shared" si="5"/>
        <v>2.3920265780730898</v>
      </c>
      <c r="O107" s="220">
        <f t="shared" si="6"/>
        <v>2.0598006644518274</v>
      </c>
      <c r="P107" s="220">
        <f t="shared" si="7"/>
        <v>61.129568106312291</v>
      </c>
      <c r="Q107" s="220">
        <f t="shared" si="8"/>
        <v>4.5847176079734222</v>
      </c>
      <c r="R107" s="183">
        <f t="shared" si="9"/>
        <v>4.6511627906976747</v>
      </c>
      <c r="T107" s="262"/>
      <c r="U107" s="263"/>
      <c r="V107" s="264"/>
      <c r="W107" s="213"/>
    </row>
    <row r="108" spans="1:23">
      <c r="A108" s="247" t="s">
        <v>78</v>
      </c>
      <c r="B108" s="5">
        <v>270</v>
      </c>
      <c r="C108" s="5">
        <v>11</v>
      </c>
      <c r="D108" s="20">
        <v>5</v>
      </c>
      <c r="E108" s="5">
        <v>32</v>
      </c>
      <c r="F108" s="5">
        <v>3</v>
      </c>
      <c r="G108" s="5">
        <v>12</v>
      </c>
      <c r="H108" s="5">
        <v>193</v>
      </c>
      <c r="I108" s="5">
        <v>6</v>
      </c>
      <c r="J108" s="65">
        <v>8</v>
      </c>
      <c r="K108" s="219">
        <f t="shared" si="2"/>
        <v>4.0740740740740744</v>
      </c>
      <c r="L108" s="219">
        <f t="shared" si="3"/>
        <v>1.8518518518518516</v>
      </c>
      <c r="M108" s="219">
        <f t="shared" si="4"/>
        <v>11.851851851851853</v>
      </c>
      <c r="N108" s="219">
        <f t="shared" si="5"/>
        <v>1.1111111111111112</v>
      </c>
      <c r="O108" s="219">
        <f t="shared" si="6"/>
        <v>4.4444444444444446</v>
      </c>
      <c r="P108" s="219">
        <f t="shared" si="7"/>
        <v>71.481481481481481</v>
      </c>
      <c r="Q108" s="219">
        <f t="shared" si="8"/>
        <v>2.2222222222222223</v>
      </c>
      <c r="R108" s="184">
        <f t="shared" si="9"/>
        <v>2.9629629629629632</v>
      </c>
      <c r="T108" s="262"/>
      <c r="U108" s="263"/>
      <c r="V108" s="264"/>
      <c r="W108" s="213"/>
    </row>
    <row r="109" spans="1:23">
      <c r="A109" s="246" t="s">
        <v>79</v>
      </c>
      <c r="B109" s="2">
        <v>1660</v>
      </c>
      <c r="C109" s="2">
        <v>107</v>
      </c>
      <c r="D109" s="19">
        <v>51</v>
      </c>
      <c r="E109" s="2">
        <v>191</v>
      </c>
      <c r="F109" s="2">
        <v>31</v>
      </c>
      <c r="G109" s="2">
        <v>127</v>
      </c>
      <c r="H109" s="2">
        <v>991</v>
      </c>
      <c r="I109" s="2">
        <v>147</v>
      </c>
      <c r="J109" s="64">
        <v>15</v>
      </c>
      <c r="K109" s="220">
        <f t="shared" si="2"/>
        <v>6.4457831325301207</v>
      </c>
      <c r="L109" s="220">
        <f t="shared" si="3"/>
        <v>3.072289156626506</v>
      </c>
      <c r="M109" s="220">
        <f t="shared" si="4"/>
        <v>11.506024096385541</v>
      </c>
      <c r="N109" s="220">
        <f t="shared" si="5"/>
        <v>1.8674698795180724</v>
      </c>
      <c r="O109" s="220">
        <f t="shared" si="6"/>
        <v>7.6506024096385543</v>
      </c>
      <c r="P109" s="220">
        <f t="shared" si="7"/>
        <v>59.698795180722897</v>
      </c>
      <c r="Q109" s="220">
        <f t="shared" si="8"/>
        <v>8.8554216867469879</v>
      </c>
      <c r="R109" s="183">
        <f t="shared" si="9"/>
        <v>0.90361445783132521</v>
      </c>
      <c r="T109" s="262"/>
      <c r="U109" s="263"/>
      <c r="V109" s="264"/>
      <c r="W109" s="213"/>
    </row>
    <row r="110" spans="1:23">
      <c r="A110" s="247" t="s">
        <v>80</v>
      </c>
      <c r="B110" s="5">
        <v>190</v>
      </c>
      <c r="C110" s="5">
        <v>34</v>
      </c>
      <c r="D110" s="20">
        <v>5</v>
      </c>
      <c r="E110" s="5">
        <v>46</v>
      </c>
      <c r="F110" s="5">
        <v>0</v>
      </c>
      <c r="G110" s="5">
        <v>5</v>
      </c>
      <c r="H110" s="5">
        <v>99</v>
      </c>
      <c r="I110" s="5">
        <v>0</v>
      </c>
      <c r="J110" s="65">
        <v>1</v>
      </c>
      <c r="K110" s="219">
        <f t="shared" si="2"/>
        <v>17.894736842105264</v>
      </c>
      <c r="L110" s="219">
        <f t="shared" si="3"/>
        <v>2.6315789473684208</v>
      </c>
      <c r="M110" s="219">
        <f t="shared" si="4"/>
        <v>24.210526315789473</v>
      </c>
      <c r="N110" s="219">
        <f t="shared" si="5"/>
        <v>0</v>
      </c>
      <c r="O110" s="219">
        <f t="shared" si="6"/>
        <v>2.6315789473684208</v>
      </c>
      <c r="P110" s="219">
        <f t="shared" si="7"/>
        <v>52.105263157894733</v>
      </c>
      <c r="Q110" s="219">
        <f t="shared" si="8"/>
        <v>0</v>
      </c>
      <c r="R110" s="184">
        <f t="shared" si="9"/>
        <v>0.52631578947368418</v>
      </c>
      <c r="T110" s="262"/>
      <c r="U110" s="263"/>
      <c r="V110" s="264"/>
      <c r="W110" s="213"/>
    </row>
    <row r="111" spans="1:23">
      <c r="A111" s="246" t="s">
        <v>81</v>
      </c>
      <c r="B111" s="2">
        <v>1837</v>
      </c>
      <c r="C111" s="2">
        <v>106</v>
      </c>
      <c r="D111" s="19">
        <v>19</v>
      </c>
      <c r="E111" s="2">
        <v>276</v>
      </c>
      <c r="F111" s="2">
        <v>103</v>
      </c>
      <c r="G111" s="2">
        <v>69</v>
      </c>
      <c r="H111" s="2">
        <v>1170</v>
      </c>
      <c r="I111" s="2">
        <v>63</v>
      </c>
      <c r="J111" s="64">
        <v>31</v>
      </c>
      <c r="K111" s="220">
        <f t="shared" si="2"/>
        <v>5.7702776265650524</v>
      </c>
      <c r="L111" s="220">
        <f t="shared" si="3"/>
        <v>1.0342950462710943</v>
      </c>
      <c r="M111" s="220">
        <f t="shared" si="4"/>
        <v>15.024496461622212</v>
      </c>
      <c r="N111" s="220">
        <f t="shared" si="5"/>
        <v>5.606967882416984</v>
      </c>
      <c r="O111" s="220">
        <f t="shared" si="6"/>
        <v>3.7561241154055529</v>
      </c>
      <c r="P111" s="220">
        <f t="shared" si="7"/>
        <v>63.690800217746322</v>
      </c>
      <c r="Q111" s="220">
        <f t="shared" si="8"/>
        <v>3.4295046271094178</v>
      </c>
      <c r="R111" s="183">
        <f t="shared" si="9"/>
        <v>1.6875340228633642</v>
      </c>
      <c r="T111" s="262"/>
      <c r="U111" s="263"/>
      <c r="V111" s="264"/>
      <c r="W111" s="213"/>
    </row>
    <row r="112" spans="1:23" ht="15.75" thickBot="1">
      <c r="A112" s="248" t="s">
        <v>82</v>
      </c>
      <c r="B112" s="10">
        <v>280</v>
      </c>
      <c r="C112" s="10">
        <v>20</v>
      </c>
      <c r="D112" s="222">
        <v>0</v>
      </c>
      <c r="E112" s="10">
        <v>43</v>
      </c>
      <c r="F112" s="10">
        <v>18</v>
      </c>
      <c r="G112" s="10">
        <v>1</v>
      </c>
      <c r="H112" s="10">
        <v>183</v>
      </c>
      <c r="I112" s="10">
        <v>10</v>
      </c>
      <c r="J112" s="223">
        <v>5</v>
      </c>
      <c r="K112" s="224">
        <f t="shared" si="2"/>
        <v>7.1428571428571423</v>
      </c>
      <c r="L112" s="224">
        <f t="shared" si="3"/>
        <v>0</v>
      </c>
      <c r="M112" s="224">
        <f t="shared" si="4"/>
        <v>15.357142857142858</v>
      </c>
      <c r="N112" s="224">
        <f t="shared" si="5"/>
        <v>6.4285714285714279</v>
      </c>
      <c r="O112" s="224">
        <f t="shared" si="6"/>
        <v>0.35714285714285715</v>
      </c>
      <c r="P112" s="224">
        <f t="shared" si="7"/>
        <v>65.357142857142861</v>
      </c>
      <c r="Q112" s="224">
        <f t="shared" si="8"/>
        <v>3.5714285714285712</v>
      </c>
      <c r="R112" s="186">
        <f t="shared" si="9"/>
        <v>1.7857142857142856</v>
      </c>
      <c r="T112" s="262"/>
      <c r="U112" s="263"/>
      <c r="V112" s="264"/>
      <c r="W112" s="213"/>
    </row>
    <row r="113" spans="1:23">
      <c r="A113" s="249" t="s">
        <v>83</v>
      </c>
      <c r="B113" s="226">
        <v>39154</v>
      </c>
      <c r="C113" s="227">
        <v>2338</v>
      </c>
      <c r="D113" s="228">
        <v>393</v>
      </c>
      <c r="E113" s="227">
        <v>5737</v>
      </c>
      <c r="F113" s="227">
        <v>3438</v>
      </c>
      <c r="G113" s="227">
        <v>1573</v>
      </c>
      <c r="H113" s="227">
        <v>21295</v>
      </c>
      <c r="I113" s="227">
        <v>3489</v>
      </c>
      <c r="J113" s="229">
        <v>891</v>
      </c>
      <c r="K113" s="230">
        <f t="shared" si="2"/>
        <v>5.9712928436430506</v>
      </c>
      <c r="L113" s="230">
        <f t="shared" si="3"/>
        <v>1.0037288655054399</v>
      </c>
      <c r="M113" s="230">
        <f t="shared" si="4"/>
        <v>14.652398222403843</v>
      </c>
      <c r="N113" s="230">
        <f t="shared" si="5"/>
        <v>8.7807120600704902</v>
      </c>
      <c r="O113" s="230">
        <f t="shared" si="6"/>
        <v>4.0174694794912398</v>
      </c>
      <c r="P113" s="230">
        <f t="shared" si="7"/>
        <v>54.387802012565764</v>
      </c>
      <c r="Q113" s="230">
        <f t="shared" si="8"/>
        <v>8.9109669510139451</v>
      </c>
      <c r="R113" s="231">
        <f t="shared" si="9"/>
        <v>2.2756295653062266</v>
      </c>
      <c r="T113" s="262"/>
      <c r="U113" s="263"/>
      <c r="V113" s="264"/>
      <c r="W113" s="213"/>
    </row>
    <row r="114" spans="1:23">
      <c r="A114" s="250" t="s">
        <v>84</v>
      </c>
      <c r="B114" s="233">
        <v>5628</v>
      </c>
      <c r="C114" s="234">
        <v>245</v>
      </c>
      <c r="D114" s="235">
        <v>383</v>
      </c>
      <c r="E114" s="234">
        <v>664</v>
      </c>
      <c r="F114" s="234">
        <v>653</v>
      </c>
      <c r="G114" s="234">
        <v>704</v>
      </c>
      <c r="H114" s="234">
        <v>2399</v>
      </c>
      <c r="I114" s="234">
        <v>504</v>
      </c>
      <c r="J114" s="236">
        <v>76</v>
      </c>
      <c r="K114" s="237">
        <f t="shared" si="2"/>
        <v>4.3532338308457712</v>
      </c>
      <c r="L114" s="237">
        <f t="shared" si="3"/>
        <v>6.8052594171997161</v>
      </c>
      <c r="M114" s="237">
        <f t="shared" si="4"/>
        <v>11.798152096659559</v>
      </c>
      <c r="N114" s="237">
        <f t="shared" si="5"/>
        <v>11.602700781805259</v>
      </c>
      <c r="O114" s="237">
        <f t="shared" si="6"/>
        <v>12.508884150675195</v>
      </c>
      <c r="P114" s="237">
        <f t="shared" si="7"/>
        <v>42.626154939587771</v>
      </c>
      <c r="Q114" s="237">
        <f t="shared" si="8"/>
        <v>8.9552238805970141</v>
      </c>
      <c r="R114" s="238">
        <f t="shared" si="9"/>
        <v>1.3503909026297085</v>
      </c>
      <c r="T114" s="262"/>
      <c r="U114" s="263"/>
      <c r="V114" s="264"/>
      <c r="W114" s="213"/>
    </row>
    <row r="115" spans="1:23" ht="15.75" thickBot="1">
      <c r="A115" s="251" t="s">
        <v>85</v>
      </c>
      <c r="B115" s="252">
        <v>44782</v>
      </c>
      <c r="C115" s="253">
        <v>2583</v>
      </c>
      <c r="D115" s="254">
        <v>776</v>
      </c>
      <c r="E115" s="253">
        <v>6401</v>
      </c>
      <c r="F115" s="253">
        <v>4091</v>
      </c>
      <c r="G115" s="253">
        <v>2277</v>
      </c>
      <c r="H115" s="253">
        <v>23694</v>
      </c>
      <c r="I115" s="253">
        <v>3993</v>
      </c>
      <c r="J115" s="255">
        <v>967</v>
      </c>
      <c r="K115" s="256">
        <f t="shared" si="2"/>
        <v>5.7679424768880354</v>
      </c>
      <c r="L115" s="256">
        <f t="shared" si="3"/>
        <v>1.7328390871332231</v>
      </c>
      <c r="M115" s="256">
        <f t="shared" si="4"/>
        <v>14.293689428788353</v>
      </c>
      <c r="N115" s="256">
        <f t="shared" si="5"/>
        <v>9.1353668884819808</v>
      </c>
      <c r="O115" s="256">
        <f t="shared" si="6"/>
        <v>5.084632218301997</v>
      </c>
      <c r="P115" s="256">
        <f t="shared" si="7"/>
        <v>52.909651199142516</v>
      </c>
      <c r="Q115" s="256">
        <f t="shared" si="8"/>
        <v>8.916528962529588</v>
      </c>
      <c r="R115" s="257">
        <f t="shared" si="9"/>
        <v>2.159349738734313</v>
      </c>
      <c r="T115" s="265"/>
      <c r="U115" s="259"/>
      <c r="V115" s="259"/>
      <c r="W115" s="213"/>
    </row>
    <row r="116" spans="1:23">
      <c r="A116" s="920" t="s">
        <v>599</v>
      </c>
      <c r="B116" s="921"/>
      <c r="C116" s="921"/>
      <c r="D116" s="921"/>
      <c r="E116" s="921"/>
      <c r="F116" s="921"/>
      <c r="G116" s="921"/>
      <c r="H116" s="921"/>
      <c r="I116" s="921"/>
      <c r="J116" s="921"/>
      <c r="K116" s="921"/>
      <c r="L116" s="921"/>
      <c r="M116" s="921"/>
      <c r="N116" s="921"/>
      <c r="O116" s="921"/>
      <c r="P116" s="921"/>
      <c r="Q116" s="921"/>
      <c r="R116" s="922"/>
      <c r="T116" s="265"/>
      <c r="U116" s="258"/>
      <c r="V116" s="258"/>
      <c r="W116" s="213"/>
    </row>
    <row r="117" spans="1:23" ht="51" customHeight="1">
      <c r="A117" s="932" t="s">
        <v>603</v>
      </c>
      <c r="B117" s="932"/>
      <c r="C117" s="932"/>
      <c r="D117" s="932"/>
      <c r="E117" s="932"/>
      <c r="F117" s="932"/>
      <c r="G117" s="932"/>
      <c r="H117" s="932"/>
      <c r="I117" s="932"/>
      <c r="J117" s="932"/>
      <c r="K117" s="932"/>
      <c r="L117" s="932"/>
      <c r="M117" s="932"/>
      <c r="N117" s="932"/>
      <c r="O117" s="932"/>
      <c r="P117" s="932"/>
      <c r="Q117" s="932"/>
      <c r="R117" s="932"/>
      <c r="T117" s="213"/>
      <c r="U117" s="213"/>
      <c r="V117" s="213"/>
      <c r="W117" s="213"/>
    </row>
    <row r="118" spans="1:23" ht="12" customHeight="1">
      <c r="A118" s="919" t="s">
        <v>582</v>
      </c>
      <c r="B118" s="919"/>
      <c r="C118" s="919"/>
      <c r="D118" s="919"/>
      <c r="E118" s="919"/>
      <c r="F118" s="919"/>
      <c r="G118" s="919"/>
      <c r="H118" s="919"/>
      <c r="I118" s="919"/>
      <c r="J118" s="919"/>
      <c r="K118" s="919"/>
      <c r="L118" s="919"/>
      <c r="M118" s="919"/>
      <c r="N118" s="919"/>
      <c r="O118" s="919"/>
      <c r="P118" s="919"/>
      <c r="Q118" s="919"/>
      <c r="R118" s="919"/>
      <c r="T118" s="213"/>
      <c r="U118" s="213"/>
      <c r="V118" s="213"/>
      <c r="W118" s="213"/>
    </row>
    <row r="120" spans="1:23" ht="26.1" customHeight="1">
      <c r="A120" s="902" t="s">
        <v>146</v>
      </c>
      <c r="B120" s="902"/>
      <c r="C120" s="902"/>
      <c r="D120" s="902"/>
    </row>
    <row r="121" spans="1:23" ht="15.75" thickBot="1">
      <c r="A121" s="43"/>
      <c r="B121" s="22" t="s">
        <v>121</v>
      </c>
      <c r="C121" s="24" t="s">
        <v>122</v>
      </c>
      <c r="D121" s="24" t="s">
        <v>123</v>
      </c>
    </row>
    <row r="122" spans="1:23" ht="29.1" customHeight="1">
      <c r="A122" s="35" t="s">
        <v>124</v>
      </c>
      <c r="B122" s="32">
        <v>3.4082149070722689</v>
      </c>
      <c r="C122" s="29">
        <v>0.46963442362463431</v>
      </c>
      <c r="D122" s="32">
        <v>3704</v>
      </c>
    </row>
    <row r="123" spans="1:23" ht="22.35" customHeight="1">
      <c r="A123" s="36" t="s">
        <v>125</v>
      </c>
      <c r="B123" s="33">
        <v>13.024027836976961</v>
      </c>
      <c r="C123" s="30">
        <v>0.7028899734208518</v>
      </c>
      <c r="D123" s="33">
        <v>3704</v>
      </c>
    </row>
    <row r="124" spans="1:23" ht="26.45" customHeight="1">
      <c r="A124" s="35" t="s">
        <v>126</v>
      </c>
      <c r="B124" s="32">
        <v>11.22246829998568</v>
      </c>
      <c r="C124" s="29">
        <v>0.81072785602057162</v>
      </c>
      <c r="D124" s="32">
        <v>3704</v>
      </c>
    </row>
    <row r="125" spans="1:23">
      <c r="A125" s="36" t="s">
        <v>127</v>
      </c>
      <c r="B125" s="33">
        <v>4.8352820106969636</v>
      </c>
      <c r="C125" s="30">
        <v>0.75355006310727279</v>
      </c>
      <c r="D125" s="33">
        <v>3704</v>
      </c>
    </row>
    <row r="126" spans="1:23" ht="21.75" customHeight="1">
      <c r="A126" s="35" t="s">
        <v>128</v>
      </c>
      <c r="B126" s="32">
        <v>4.8607008856415019</v>
      </c>
      <c r="C126" s="29">
        <v>0.64852896929031956</v>
      </c>
      <c r="D126" s="32">
        <v>3704</v>
      </c>
    </row>
    <row r="127" spans="1:23" ht="21" customHeight="1">
      <c r="A127" s="36" t="s">
        <v>129</v>
      </c>
      <c r="B127" s="33">
        <v>52.719704025425777</v>
      </c>
      <c r="C127" s="30">
        <v>1.425659597210575</v>
      </c>
      <c r="D127" s="33">
        <v>3704</v>
      </c>
    </row>
    <row r="128" spans="1:23" ht="24">
      <c r="A128" s="35" t="s">
        <v>130</v>
      </c>
      <c r="B128" s="32">
        <v>8.7216758534865573</v>
      </c>
      <c r="C128" s="29">
        <v>0.58985685486960093</v>
      </c>
      <c r="D128" s="32">
        <v>3704</v>
      </c>
    </row>
    <row r="129" spans="1:4">
      <c r="A129" s="37" t="s">
        <v>131</v>
      </c>
      <c r="B129" s="34">
        <v>1.2079261807142829</v>
      </c>
      <c r="C129" s="31">
        <v>0.24500510570249431</v>
      </c>
      <c r="D129" s="34">
        <v>3704</v>
      </c>
    </row>
    <row r="130" spans="1:4" ht="22.35" customHeight="1">
      <c r="A130" s="901" t="s">
        <v>132</v>
      </c>
      <c r="B130" s="901"/>
      <c r="C130" s="901"/>
      <c r="D130" s="901"/>
    </row>
    <row r="131" spans="1:4" ht="23.85" customHeight="1">
      <c r="A131" s="840" t="s">
        <v>147</v>
      </c>
      <c r="B131" s="840"/>
      <c r="C131" s="840"/>
      <c r="D131" s="840"/>
    </row>
    <row r="132" spans="1:4" ht="30.75" customHeight="1">
      <c r="A132" s="840" t="s">
        <v>631</v>
      </c>
      <c r="B132" s="840"/>
      <c r="C132" s="840"/>
      <c r="D132" s="840"/>
    </row>
    <row r="133" spans="1:4">
      <c r="A133" s="47"/>
      <c r="B133" s="47"/>
      <c r="C133" s="47"/>
    </row>
    <row r="134" spans="1:4" ht="30" customHeight="1">
      <c r="A134" s="916" t="s">
        <v>148</v>
      </c>
      <c r="B134" s="916"/>
      <c r="C134" s="916"/>
      <c r="D134" s="916"/>
    </row>
    <row r="135" spans="1:4" ht="15.75" thickBot="1">
      <c r="A135" s="43"/>
      <c r="B135" s="22" t="s">
        <v>27</v>
      </c>
      <c r="C135" s="24" t="s">
        <v>122</v>
      </c>
      <c r="D135" s="24" t="s">
        <v>123</v>
      </c>
    </row>
    <row r="136" spans="1:4">
      <c r="A136" s="39" t="s">
        <v>134</v>
      </c>
      <c r="B136" s="27">
        <v>4.8130018171865139</v>
      </c>
      <c r="C136" s="29">
        <v>0.27463513602901091</v>
      </c>
      <c r="D136" s="32">
        <v>159</v>
      </c>
    </row>
    <row r="137" spans="1:4" ht="23.1" customHeight="1">
      <c r="A137" s="40" t="s">
        <v>135</v>
      </c>
      <c r="B137" s="26">
        <v>4.3118754000332142</v>
      </c>
      <c r="C137" s="30">
        <v>0.15146140820837611</v>
      </c>
      <c r="D137" s="33">
        <v>570</v>
      </c>
    </row>
    <row r="138" spans="1:4">
      <c r="A138" s="39" t="s">
        <v>136</v>
      </c>
      <c r="B138" s="27">
        <v>4.2746341571793689</v>
      </c>
      <c r="C138" s="29">
        <v>0.16088209777471749</v>
      </c>
      <c r="D138" s="32">
        <v>466</v>
      </c>
    </row>
    <row r="139" spans="1:4">
      <c r="A139" s="40" t="s">
        <v>137</v>
      </c>
      <c r="B139" s="26">
        <v>5.0995007309559446</v>
      </c>
      <c r="C139" s="30">
        <v>0.33517751521250361</v>
      </c>
      <c r="D139" s="33">
        <v>195</v>
      </c>
    </row>
    <row r="140" spans="1:4" ht="22.35" customHeight="1">
      <c r="A140" s="39" t="s">
        <v>138</v>
      </c>
      <c r="B140" s="27">
        <v>4.5202496557757827</v>
      </c>
      <c r="C140" s="29">
        <v>0.24374609014475809</v>
      </c>
      <c r="D140" s="32">
        <v>223</v>
      </c>
    </row>
    <row r="141" spans="1:4" ht="24">
      <c r="A141" s="40" t="s">
        <v>139</v>
      </c>
      <c r="B141" s="26">
        <v>4.2243539104029928</v>
      </c>
      <c r="C141" s="30">
        <v>9.6917804465351629E-2</v>
      </c>
      <c r="D141" s="33">
        <v>1407</v>
      </c>
    </row>
    <row r="142" spans="1:4" ht="22.35" customHeight="1">
      <c r="A142" s="39" t="s">
        <v>140</v>
      </c>
      <c r="B142" s="27">
        <v>4.1161285332511897</v>
      </c>
      <c r="C142" s="29">
        <v>0.15339916945347251</v>
      </c>
      <c r="D142" s="32">
        <v>623</v>
      </c>
    </row>
    <row r="143" spans="1:4">
      <c r="A143" s="40" t="s">
        <v>141</v>
      </c>
      <c r="B143" s="26">
        <v>4.1385747846426497</v>
      </c>
      <c r="C143" s="30">
        <v>0.47361472273895189</v>
      </c>
      <c r="D143" s="33">
        <v>52</v>
      </c>
    </row>
    <row r="144" spans="1:4">
      <c r="A144" s="41" t="s">
        <v>142</v>
      </c>
      <c r="B144" s="42">
        <v>4.3071512599986344</v>
      </c>
      <c r="C144" s="38">
        <v>7.4695001124122778E-2</v>
      </c>
      <c r="D144" s="57">
        <v>3695</v>
      </c>
    </row>
    <row r="145" spans="1:19" ht="14.85" customHeight="1">
      <c r="A145" s="918" t="s">
        <v>143</v>
      </c>
      <c r="B145" s="918"/>
      <c r="C145" s="918"/>
      <c r="D145" s="918"/>
    </row>
    <row r="146" spans="1:19" ht="31.5" customHeight="1">
      <c r="A146" s="917" t="s">
        <v>632</v>
      </c>
      <c r="B146" s="917"/>
      <c r="C146" s="917"/>
      <c r="D146" s="917"/>
    </row>
    <row r="148" spans="1:19" ht="23.25">
      <c r="A148" s="841">
        <v>2019</v>
      </c>
      <c r="B148" s="841"/>
      <c r="C148" s="841"/>
      <c r="D148" s="841"/>
      <c r="E148" s="841"/>
      <c r="F148" s="841"/>
      <c r="G148" s="841"/>
      <c r="H148" s="841"/>
      <c r="I148" s="841"/>
      <c r="J148" s="841"/>
      <c r="K148" s="841"/>
      <c r="L148" s="841"/>
      <c r="M148" s="841"/>
      <c r="N148" s="841"/>
      <c r="O148" s="841"/>
      <c r="P148" s="841"/>
      <c r="Q148" s="841"/>
      <c r="R148" s="841"/>
    </row>
    <row r="150" spans="1:19" ht="14.85" customHeight="1">
      <c r="A150" s="913" t="s">
        <v>649</v>
      </c>
      <c r="B150" s="913"/>
      <c r="C150" s="913"/>
      <c r="D150" s="913"/>
      <c r="E150" s="913"/>
      <c r="F150" s="913"/>
      <c r="G150" s="913"/>
      <c r="H150" s="913"/>
      <c r="I150" s="913"/>
      <c r="J150" s="913"/>
      <c r="K150" s="913"/>
      <c r="L150" s="913"/>
      <c r="M150" s="913"/>
      <c r="N150" s="913"/>
      <c r="O150" s="913"/>
      <c r="P150" s="913"/>
      <c r="Q150" s="913"/>
      <c r="R150" s="913"/>
    </row>
    <row r="151" spans="1:19" ht="14.85" customHeight="1">
      <c r="A151" s="923" t="s">
        <v>59</v>
      </c>
      <c r="B151" s="905" t="s">
        <v>108</v>
      </c>
      <c r="C151" s="906" t="s">
        <v>61</v>
      </c>
      <c r="D151" s="907"/>
      <c r="E151" s="907"/>
      <c r="F151" s="907"/>
      <c r="G151" s="907"/>
      <c r="H151" s="907"/>
      <c r="I151" s="907"/>
      <c r="J151" s="907"/>
      <c r="K151" s="907"/>
      <c r="L151" s="907"/>
      <c r="M151" s="907"/>
      <c r="N151" s="907"/>
      <c r="O151" s="907"/>
      <c r="P151" s="907"/>
      <c r="Q151" s="907"/>
      <c r="R151" s="907"/>
    </row>
    <row r="152" spans="1:19" ht="108.75" customHeight="1">
      <c r="A152" s="923"/>
      <c r="B152" s="905"/>
      <c r="C152" s="50" t="s">
        <v>548</v>
      </c>
      <c r="D152" s="50" t="s">
        <v>549</v>
      </c>
      <c r="E152" s="50" t="s">
        <v>550</v>
      </c>
      <c r="F152" s="50" t="s">
        <v>551</v>
      </c>
      <c r="G152" s="50" t="s">
        <v>552</v>
      </c>
      <c r="H152" s="50" t="s">
        <v>553</v>
      </c>
      <c r="I152" s="50" t="s">
        <v>554</v>
      </c>
      <c r="J152" s="752" t="s">
        <v>555</v>
      </c>
      <c r="K152" s="50" t="s">
        <v>548</v>
      </c>
      <c r="L152" s="50" t="s">
        <v>549</v>
      </c>
      <c r="M152" s="50" t="s">
        <v>550</v>
      </c>
      <c r="N152" s="50" t="s">
        <v>551</v>
      </c>
      <c r="O152" s="50" t="s">
        <v>552</v>
      </c>
      <c r="P152" s="50" t="s">
        <v>553</v>
      </c>
      <c r="Q152" s="50" t="s">
        <v>554</v>
      </c>
      <c r="R152" s="753" t="s">
        <v>555</v>
      </c>
    </row>
    <row r="153" spans="1:19" ht="15" customHeight="1" thickBot="1">
      <c r="A153" s="904"/>
      <c r="B153" s="933" t="s">
        <v>8</v>
      </c>
      <c r="C153" s="909"/>
      <c r="D153" s="909"/>
      <c r="E153" s="909"/>
      <c r="F153" s="909"/>
      <c r="G153" s="909"/>
      <c r="H153" s="909"/>
      <c r="I153" s="909"/>
      <c r="J153" s="934"/>
      <c r="K153" s="908" t="s">
        <v>66</v>
      </c>
      <c r="L153" s="909"/>
      <c r="M153" s="909"/>
      <c r="N153" s="909"/>
      <c r="O153" s="909"/>
      <c r="P153" s="909"/>
      <c r="Q153" s="909"/>
      <c r="R153" s="909"/>
    </row>
    <row r="154" spans="1:19" ht="14.25" customHeight="1">
      <c r="A154" s="214" t="s">
        <v>67</v>
      </c>
      <c r="B154" s="215">
        <v>6562</v>
      </c>
      <c r="C154" s="215">
        <v>2</v>
      </c>
      <c r="D154" s="215">
        <v>15</v>
      </c>
      <c r="E154" s="215">
        <v>755</v>
      </c>
      <c r="F154" s="215">
        <v>997</v>
      </c>
      <c r="G154" s="215">
        <v>96</v>
      </c>
      <c r="H154" s="2">
        <v>3416</v>
      </c>
      <c r="I154" s="215">
        <v>1267</v>
      </c>
      <c r="J154" s="64">
        <v>14</v>
      </c>
      <c r="K154" s="217">
        <v>3.0478512648582746E-2</v>
      </c>
      <c r="L154" s="217">
        <v>0.22858884486437062</v>
      </c>
      <c r="M154" s="217">
        <v>11.505638524839988</v>
      </c>
      <c r="N154" s="217">
        <v>15.193538555318501</v>
      </c>
      <c r="O154" s="217">
        <v>1.4629686071319721</v>
      </c>
      <c r="P154" s="217">
        <v>52.057299603779342</v>
      </c>
      <c r="Q154" s="217">
        <v>19.308137762877173</v>
      </c>
      <c r="R154" s="183">
        <v>0.21334958854007927</v>
      </c>
      <c r="S154" s="266"/>
    </row>
    <row r="155" spans="1:19">
      <c r="A155" s="218" t="s">
        <v>68</v>
      </c>
      <c r="B155" s="5">
        <v>3409</v>
      </c>
      <c r="C155" s="5">
        <v>403</v>
      </c>
      <c r="D155" s="5">
        <v>38</v>
      </c>
      <c r="E155" s="5">
        <v>399</v>
      </c>
      <c r="F155" s="5">
        <v>427</v>
      </c>
      <c r="G155" s="5">
        <v>105</v>
      </c>
      <c r="H155" s="5">
        <v>1196</v>
      </c>
      <c r="I155" s="5">
        <v>800</v>
      </c>
      <c r="J155" s="65">
        <v>41</v>
      </c>
      <c r="K155" s="219">
        <v>11.821648577295395</v>
      </c>
      <c r="L155" s="219">
        <v>1.1146963919037842</v>
      </c>
      <c r="M155" s="219">
        <v>11.704312114989733</v>
      </c>
      <c r="N155" s="219">
        <v>12.525667351129362</v>
      </c>
      <c r="O155" s="219">
        <v>3.0800821355236137</v>
      </c>
      <c r="P155" s="219">
        <v>35.083602229392788</v>
      </c>
      <c r="Q155" s="219">
        <v>23.467292461132296</v>
      </c>
      <c r="R155" s="184">
        <v>1.2026987386330301</v>
      </c>
      <c r="S155" s="266"/>
    </row>
    <row r="156" spans="1:19">
      <c r="A156" s="214" t="s">
        <v>69</v>
      </c>
      <c r="B156" s="2">
        <v>1655</v>
      </c>
      <c r="C156" s="2">
        <v>10</v>
      </c>
      <c r="D156" s="2">
        <v>242</v>
      </c>
      <c r="E156" s="2">
        <v>50</v>
      </c>
      <c r="F156" s="2">
        <v>431</v>
      </c>
      <c r="G156" s="2">
        <v>444</v>
      </c>
      <c r="H156" s="2">
        <v>144</v>
      </c>
      <c r="I156" s="2">
        <v>300</v>
      </c>
      <c r="J156" s="64">
        <v>34</v>
      </c>
      <c r="K156" s="220">
        <v>0.60422960725075525</v>
      </c>
      <c r="L156" s="220">
        <v>14.622356495468278</v>
      </c>
      <c r="M156" s="220">
        <v>3.0211480362537766</v>
      </c>
      <c r="N156" s="220">
        <v>26.042296072507554</v>
      </c>
      <c r="O156" s="220">
        <v>26.827794561933533</v>
      </c>
      <c r="P156" s="220">
        <v>8.7009063444108765</v>
      </c>
      <c r="Q156" s="220">
        <v>18.126888217522659</v>
      </c>
      <c r="R156" s="183">
        <v>2.0543806646525682</v>
      </c>
      <c r="S156" s="266"/>
    </row>
    <row r="157" spans="1:19">
      <c r="A157" s="218" t="s">
        <v>70</v>
      </c>
      <c r="B157" s="5">
        <v>1014</v>
      </c>
      <c r="C157" s="5">
        <v>19</v>
      </c>
      <c r="D157" s="5">
        <v>33</v>
      </c>
      <c r="E157" s="5">
        <v>174</v>
      </c>
      <c r="F157" s="5">
        <v>158</v>
      </c>
      <c r="G157" s="5">
        <v>41</v>
      </c>
      <c r="H157" s="5">
        <v>519</v>
      </c>
      <c r="I157" s="5">
        <v>54</v>
      </c>
      <c r="J157" s="65">
        <v>16</v>
      </c>
      <c r="K157" s="219">
        <v>1.8737672583826428</v>
      </c>
      <c r="L157" s="219">
        <v>3.2544378698224854</v>
      </c>
      <c r="M157" s="219">
        <v>17.159763313609467</v>
      </c>
      <c r="N157" s="219">
        <v>15.581854043392504</v>
      </c>
      <c r="O157" s="219">
        <v>4.0433925049309662</v>
      </c>
      <c r="P157" s="219">
        <v>51.183431952662716</v>
      </c>
      <c r="Q157" s="219">
        <v>5.3254437869822491</v>
      </c>
      <c r="R157" s="184">
        <v>1.5779092702169626</v>
      </c>
      <c r="S157" s="266"/>
    </row>
    <row r="158" spans="1:19">
      <c r="A158" s="214" t="s">
        <v>71</v>
      </c>
      <c r="B158" s="2">
        <v>278</v>
      </c>
      <c r="C158" s="2">
        <v>9</v>
      </c>
      <c r="D158" s="2">
        <v>32</v>
      </c>
      <c r="E158" s="2">
        <v>40</v>
      </c>
      <c r="F158" s="2">
        <v>7</v>
      </c>
      <c r="G158" s="2">
        <v>75</v>
      </c>
      <c r="H158" s="2">
        <v>102</v>
      </c>
      <c r="I158" s="2">
        <v>7</v>
      </c>
      <c r="J158" s="64">
        <v>6</v>
      </c>
      <c r="K158" s="220">
        <v>3.2374100719424459</v>
      </c>
      <c r="L158" s="220">
        <v>11.510791366906476</v>
      </c>
      <c r="M158" s="220">
        <v>14.388489208633093</v>
      </c>
      <c r="N158" s="220">
        <v>2.5179856115107913</v>
      </c>
      <c r="O158" s="220">
        <v>26.978417266187048</v>
      </c>
      <c r="P158" s="220">
        <v>36.690647482014391</v>
      </c>
      <c r="Q158" s="220">
        <v>2.5179856115107913</v>
      </c>
      <c r="R158" s="183">
        <v>2.1582733812949639</v>
      </c>
      <c r="S158" s="266"/>
    </row>
    <row r="159" spans="1:19">
      <c r="A159" s="218" t="s">
        <v>72</v>
      </c>
      <c r="B159" s="5">
        <v>875</v>
      </c>
      <c r="C159" s="5">
        <v>0</v>
      </c>
      <c r="D159" s="5">
        <v>8</v>
      </c>
      <c r="E159" s="5">
        <v>65</v>
      </c>
      <c r="F159" s="5">
        <v>262</v>
      </c>
      <c r="G159" s="5">
        <v>19</v>
      </c>
      <c r="H159" s="5">
        <v>340</v>
      </c>
      <c r="I159" s="5">
        <v>171</v>
      </c>
      <c r="J159" s="65">
        <v>10</v>
      </c>
      <c r="K159" s="219">
        <v>0</v>
      </c>
      <c r="L159" s="219">
        <v>0.91428571428571437</v>
      </c>
      <c r="M159" s="219">
        <v>7.4285714285714288</v>
      </c>
      <c r="N159" s="219">
        <v>29.942857142857143</v>
      </c>
      <c r="O159" s="219">
        <v>2.1714285714285713</v>
      </c>
      <c r="P159" s="219">
        <v>38.857142857142854</v>
      </c>
      <c r="Q159" s="219">
        <v>19.542857142857141</v>
      </c>
      <c r="R159" s="184">
        <v>1.1428571428571428</v>
      </c>
      <c r="S159" s="266"/>
    </row>
    <row r="160" spans="1:19">
      <c r="A160" s="214" t="s">
        <v>73</v>
      </c>
      <c r="B160" s="2">
        <v>2874</v>
      </c>
      <c r="C160" s="2">
        <v>33</v>
      </c>
      <c r="D160" s="2">
        <v>87</v>
      </c>
      <c r="E160" s="2">
        <v>381</v>
      </c>
      <c r="F160" s="2">
        <v>134</v>
      </c>
      <c r="G160" s="2">
        <v>398</v>
      </c>
      <c r="H160" s="2">
        <v>1467</v>
      </c>
      <c r="I160" s="2">
        <v>325</v>
      </c>
      <c r="J160" s="64">
        <v>49</v>
      </c>
      <c r="K160" s="220">
        <v>1.1482254697286012</v>
      </c>
      <c r="L160" s="220">
        <v>3.0271398747390399</v>
      </c>
      <c r="M160" s="220">
        <v>13.256784968684759</v>
      </c>
      <c r="N160" s="220">
        <v>4.6624913013221994</v>
      </c>
      <c r="O160" s="220">
        <v>13.848295059151008</v>
      </c>
      <c r="P160" s="220">
        <v>51.043841336116913</v>
      </c>
      <c r="Q160" s="220">
        <v>11.308281141266527</v>
      </c>
      <c r="R160" s="183">
        <v>1.7049408489909534</v>
      </c>
      <c r="S160" s="266"/>
    </row>
    <row r="161" spans="1:19">
      <c r="A161" s="218" t="s">
        <v>74</v>
      </c>
      <c r="B161" s="5">
        <v>990</v>
      </c>
      <c r="C161" s="5">
        <v>104</v>
      </c>
      <c r="D161" s="5">
        <v>54</v>
      </c>
      <c r="E161" s="5">
        <v>171</v>
      </c>
      <c r="F161" s="5">
        <v>6</v>
      </c>
      <c r="G161" s="5">
        <v>29</v>
      </c>
      <c r="H161" s="5">
        <v>607</v>
      </c>
      <c r="I161" s="5">
        <v>12</v>
      </c>
      <c r="J161" s="65">
        <v>7</v>
      </c>
      <c r="K161" s="219">
        <v>10.505050505050505</v>
      </c>
      <c r="L161" s="219">
        <v>5.4545454545454541</v>
      </c>
      <c r="M161" s="219">
        <v>17.272727272727273</v>
      </c>
      <c r="N161" s="219">
        <v>0.60606060606060608</v>
      </c>
      <c r="O161" s="219">
        <v>2.9292929292929295</v>
      </c>
      <c r="P161" s="219">
        <v>61.313131313131308</v>
      </c>
      <c r="Q161" s="219">
        <v>1.2121212121212122</v>
      </c>
      <c r="R161" s="184">
        <v>0.70707070707070707</v>
      </c>
      <c r="S161" s="266"/>
    </row>
    <row r="162" spans="1:19">
      <c r="A162" s="214" t="s">
        <v>75</v>
      </c>
      <c r="B162" s="2">
        <v>6021</v>
      </c>
      <c r="C162" s="2">
        <v>686</v>
      </c>
      <c r="D162" s="2">
        <v>90</v>
      </c>
      <c r="E162" s="2">
        <v>1037</v>
      </c>
      <c r="F162" s="2">
        <v>325</v>
      </c>
      <c r="G162" s="2">
        <v>289</v>
      </c>
      <c r="H162" s="2">
        <v>3310</v>
      </c>
      <c r="I162" s="2">
        <v>146</v>
      </c>
      <c r="J162" s="64">
        <v>138</v>
      </c>
      <c r="K162" s="220">
        <v>11.393456236505564</v>
      </c>
      <c r="L162" s="220">
        <v>1.4947683109118086</v>
      </c>
      <c r="M162" s="220">
        <v>17.223052649061618</v>
      </c>
      <c r="N162" s="220">
        <v>5.3977744560704197</v>
      </c>
      <c r="O162" s="220">
        <v>4.7998671317056969</v>
      </c>
      <c r="P162" s="220">
        <v>54.974256767978744</v>
      </c>
      <c r="Q162" s="220">
        <v>2.4248463710347119</v>
      </c>
      <c r="R162" s="183">
        <v>2.2919780767314402</v>
      </c>
      <c r="S162" s="266"/>
    </row>
    <row r="163" spans="1:19">
      <c r="A163" s="218" t="s">
        <v>76</v>
      </c>
      <c r="B163" s="5">
        <v>15237</v>
      </c>
      <c r="C163" s="5">
        <v>874</v>
      </c>
      <c r="D163" s="5">
        <v>363</v>
      </c>
      <c r="E163" s="5">
        <v>2520</v>
      </c>
      <c r="F163" s="5">
        <v>1062</v>
      </c>
      <c r="G163" s="5">
        <v>821</v>
      </c>
      <c r="H163" s="5">
        <v>8211</v>
      </c>
      <c r="I163" s="5">
        <v>714</v>
      </c>
      <c r="J163" s="65">
        <v>672</v>
      </c>
      <c r="K163" s="219">
        <v>5.7360372776793334</v>
      </c>
      <c r="L163" s="219">
        <v>2.3823587320338646</v>
      </c>
      <c r="M163" s="219">
        <v>16.538688718251624</v>
      </c>
      <c r="N163" s="219">
        <v>6.9698759598346136</v>
      </c>
      <c r="O163" s="219">
        <v>5.3881997768589613</v>
      </c>
      <c r="P163" s="219">
        <v>53.888560740303205</v>
      </c>
      <c r="Q163" s="219">
        <v>4.6859618035046271</v>
      </c>
      <c r="R163" s="184">
        <v>4.4103169915337661</v>
      </c>
      <c r="S163" s="266"/>
    </row>
    <row r="164" spans="1:19">
      <c r="A164" s="214" t="s">
        <v>77</v>
      </c>
      <c r="B164" s="2">
        <v>1535</v>
      </c>
      <c r="C164" s="2">
        <v>106</v>
      </c>
      <c r="D164" s="2">
        <v>21</v>
      </c>
      <c r="E164" s="2">
        <v>251</v>
      </c>
      <c r="F164" s="2">
        <v>39</v>
      </c>
      <c r="G164" s="2">
        <v>50</v>
      </c>
      <c r="H164" s="2">
        <v>900</v>
      </c>
      <c r="I164" s="2">
        <v>88</v>
      </c>
      <c r="J164" s="64">
        <v>80</v>
      </c>
      <c r="K164" s="220">
        <v>6.905537459283388</v>
      </c>
      <c r="L164" s="220">
        <v>1.3680781758957654</v>
      </c>
      <c r="M164" s="220">
        <v>16.351791530944627</v>
      </c>
      <c r="N164" s="220">
        <v>2.5407166123778504</v>
      </c>
      <c r="O164" s="220">
        <v>3.2573289902280131</v>
      </c>
      <c r="P164" s="220">
        <v>58.631921824104239</v>
      </c>
      <c r="Q164" s="220">
        <v>5.7328990228013028</v>
      </c>
      <c r="R164" s="183">
        <v>5.2117263843648214</v>
      </c>
      <c r="S164" s="266"/>
    </row>
    <row r="165" spans="1:19">
      <c r="A165" s="218" t="s">
        <v>78</v>
      </c>
      <c r="B165" s="5">
        <v>247</v>
      </c>
      <c r="C165" s="5">
        <v>12</v>
      </c>
      <c r="D165" s="5">
        <v>3</v>
      </c>
      <c r="E165" s="5">
        <v>17</v>
      </c>
      <c r="F165" s="5">
        <v>16</v>
      </c>
      <c r="G165" s="5">
        <v>10</v>
      </c>
      <c r="H165" s="5">
        <v>84</v>
      </c>
      <c r="I165" s="5">
        <v>99</v>
      </c>
      <c r="J165" s="65">
        <v>6</v>
      </c>
      <c r="K165" s="219">
        <v>4.8582995951417001</v>
      </c>
      <c r="L165" s="219">
        <v>1.214574898785425</v>
      </c>
      <c r="M165" s="219">
        <v>6.8825910931174086</v>
      </c>
      <c r="N165" s="219">
        <v>6.4777327935222671</v>
      </c>
      <c r="O165" s="219">
        <v>4.048582995951417</v>
      </c>
      <c r="P165" s="219">
        <v>34.008097165991899</v>
      </c>
      <c r="Q165" s="219">
        <v>40.08097165991903</v>
      </c>
      <c r="R165" s="184">
        <v>2.42914979757085</v>
      </c>
      <c r="S165" s="266"/>
    </row>
    <row r="166" spans="1:19">
      <c r="A166" s="214" t="s">
        <v>79</v>
      </c>
      <c r="B166" s="2">
        <v>1697</v>
      </c>
      <c r="C166" s="2">
        <v>130</v>
      </c>
      <c r="D166" s="2">
        <v>13</v>
      </c>
      <c r="E166" s="2">
        <v>224</v>
      </c>
      <c r="F166" s="2">
        <v>31</v>
      </c>
      <c r="G166" s="2">
        <v>178</v>
      </c>
      <c r="H166" s="2">
        <v>994</v>
      </c>
      <c r="I166" s="2">
        <v>113</v>
      </c>
      <c r="J166" s="64">
        <v>14</v>
      </c>
      <c r="K166" s="220">
        <v>7.6605774896876841</v>
      </c>
      <c r="L166" s="220">
        <v>0.76605774896876844</v>
      </c>
      <c r="M166" s="220">
        <v>13.199764289923394</v>
      </c>
      <c r="N166" s="220">
        <v>1.8267530936947556</v>
      </c>
      <c r="O166" s="220">
        <v>10.489098408956982</v>
      </c>
      <c r="P166" s="220">
        <v>58.573954036535056</v>
      </c>
      <c r="Q166" s="220">
        <v>6.6588096641131411</v>
      </c>
      <c r="R166" s="183">
        <v>0.82498526812021211</v>
      </c>
      <c r="S166" s="266"/>
    </row>
    <row r="167" spans="1:19">
      <c r="A167" s="218" t="s">
        <v>80</v>
      </c>
      <c r="B167" s="5">
        <v>183</v>
      </c>
      <c r="C167" s="5">
        <v>34</v>
      </c>
      <c r="D167" s="5">
        <v>1</v>
      </c>
      <c r="E167" s="5">
        <v>34</v>
      </c>
      <c r="F167" s="5">
        <v>3</v>
      </c>
      <c r="G167" s="5">
        <v>7</v>
      </c>
      <c r="H167" s="5">
        <v>101</v>
      </c>
      <c r="I167" s="5">
        <v>3</v>
      </c>
      <c r="J167" s="65">
        <v>0</v>
      </c>
      <c r="K167" s="219">
        <v>18.579234972677597</v>
      </c>
      <c r="L167" s="219">
        <v>0.54644808743169404</v>
      </c>
      <c r="M167" s="219">
        <v>18.579234972677597</v>
      </c>
      <c r="N167" s="219">
        <v>1.639344262295082</v>
      </c>
      <c r="O167" s="219">
        <v>3.8251366120218582</v>
      </c>
      <c r="P167" s="219">
        <v>55.191256830601091</v>
      </c>
      <c r="Q167" s="219">
        <v>1.639344262295082</v>
      </c>
      <c r="R167" s="184">
        <v>0</v>
      </c>
      <c r="S167" s="266"/>
    </row>
    <row r="168" spans="1:19">
      <c r="A168" s="214" t="s">
        <v>81</v>
      </c>
      <c r="B168" s="2">
        <v>1840</v>
      </c>
      <c r="C168" s="2">
        <v>111</v>
      </c>
      <c r="D168" s="2">
        <v>18</v>
      </c>
      <c r="E168" s="2">
        <v>305</v>
      </c>
      <c r="F168" s="2">
        <v>100</v>
      </c>
      <c r="G168" s="2">
        <v>34</v>
      </c>
      <c r="H168" s="2">
        <v>1189</v>
      </c>
      <c r="I168" s="2">
        <v>62</v>
      </c>
      <c r="J168" s="64">
        <v>21</v>
      </c>
      <c r="K168" s="220">
        <v>6.0326086956521738</v>
      </c>
      <c r="L168" s="220">
        <v>0.97826086956521752</v>
      </c>
      <c r="M168" s="220">
        <v>16.576086956521738</v>
      </c>
      <c r="N168" s="220">
        <v>5.4347826086956523</v>
      </c>
      <c r="O168" s="220">
        <v>1.8478260869565217</v>
      </c>
      <c r="P168" s="220">
        <v>64.619565217391312</v>
      </c>
      <c r="Q168" s="220">
        <v>3.3695652173913042</v>
      </c>
      <c r="R168" s="183">
        <v>1.1413043478260869</v>
      </c>
      <c r="S168" s="266"/>
    </row>
    <row r="169" spans="1:19" ht="15.75" thickBot="1">
      <c r="A169" s="221" t="s">
        <v>82</v>
      </c>
      <c r="B169" s="10">
        <v>305</v>
      </c>
      <c r="C169" s="10">
        <v>21</v>
      </c>
      <c r="D169" s="10">
        <v>0</v>
      </c>
      <c r="E169" s="10">
        <v>48</v>
      </c>
      <c r="F169" s="10">
        <v>20</v>
      </c>
      <c r="G169" s="10">
        <v>6</v>
      </c>
      <c r="H169" s="10">
        <v>193</v>
      </c>
      <c r="I169" s="10">
        <v>9</v>
      </c>
      <c r="J169" s="223">
        <v>8</v>
      </c>
      <c r="K169" s="224">
        <v>6.8852459016393448</v>
      </c>
      <c r="L169" s="224">
        <v>0</v>
      </c>
      <c r="M169" s="224">
        <v>15.737704918032788</v>
      </c>
      <c r="N169" s="224">
        <v>6.557377049180328</v>
      </c>
      <c r="O169" s="224">
        <v>1.9672131147540985</v>
      </c>
      <c r="P169" s="224">
        <v>63.278688524590166</v>
      </c>
      <c r="Q169" s="224">
        <v>2.9508196721311477</v>
      </c>
      <c r="R169" s="186">
        <v>2.622950819672131</v>
      </c>
      <c r="S169" s="266"/>
    </row>
    <row r="170" spans="1:19">
      <c r="A170" s="277" t="s">
        <v>83</v>
      </c>
      <c r="B170" s="226">
        <f>SUM(B154:B155,B158,B159,B160,B162,B163,B164,B165,B168)</f>
        <v>38878</v>
      </c>
      <c r="C170" s="227">
        <v>2236</v>
      </c>
      <c r="D170" s="227">
        <v>675</v>
      </c>
      <c r="E170" s="227">
        <v>5770</v>
      </c>
      <c r="F170" s="227">
        <v>3369</v>
      </c>
      <c r="G170" s="227">
        <v>1897</v>
      </c>
      <c r="H170" s="227">
        <v>20215</v>
      </c>
      <c r="I170" s="227">
        <v>3679</v>
      </c>
      <c r="J170" s="229">
        <v>1037</v>
      </c>
      <c r="K170" s="230">
        <v>5.7513246566181389</v>
      </c>
      <c r="L170" s="230">
        <v>1.7362004218323988</v>
      </c>
      <c r="M170" s="230">
        <v>14.841298420700651</v>
      </c>
      <c r="N170" s="230">
        <v>8.6655692165234832</v>
      </c>
      <c r="O170" s="230">
        <v>4.8793662225423118</v>
      </c>
      <c r="P170" s="230">
        <v>51.995987447913983</v>
      </c>
      <c r="Q170" s="230">
        <v>9.4629353361798447</v>
      </c>
      <c r="R170" s="231">
        <v>2.6673182776891813</v>
      </c>
      <c r="S170" s="266"/>
    </row>
    <row r="171" spans="1:19">
      <c r="A171" s="278" t="s">
        <v>84</v>
      </c>
      <c r="B171" s="233">
        <f>SUM(B156,B157,B161,B166,B167,B169)</f>
        <v>5844</v>
      </c>
      <c r="C171" s="234">
        <v>318</v>
      </c>
      <c r="D171" s="234">
        <v>343</v>
      </c>
      <c r="E171" s="234">
        <v>701</v>
      </c>
      <c r="F171" s="234">
        <v>649</v>
      </c>
      <c r="G171" s="234">
        <v>705</v>
      </c>
      <c r="H171" s="234">
        <v>2558</v>
      </c>
      <c r="I171" s="234">
        <v>491</v>
      </c>
      <c r="J171" s="236">
        <v>79</v>
      </c>
      <c r="K171" s="237">
        <v>5.4414784394250511</v>
      </c>
      <c r="L171" s="237">
        <v>5.8692676249144418</v>
      </c>
      <c r="M171" s="237">
        <v>11.99520876112252</v>
      </c>
      <c r="N171" s="237">
        <v>11.105407255304586</v>
      </c>
      <c r="O171" s="237">
        <v>12.06365503080082</v>
      </c>
      <c r="P171" s="237">
        <v>43.771389459274467</v>
      </c>
      <c r="Q171" s="237">
        <v>8.4017796030116365</v>
      </c>
      <c r="R171" s="238">
        <v>1.3518138261464749</v>
      </c>
      <c r="S171" s="266"/>
    </row>
    <row r="172" spans="1:19" ht="15" customHeight="1">
      <c r="A172" s="279" t="s">
        <v>85</v>
      </c>
      <c r="B172" s="240">
        <v>44722</v>
      </c>
      <c r="C172" s="241">
        <v>2554</v>
      </c>
      <c r="D172" s="241">
        <v>1018</v>
      </c>
      <c r="E172" s="241">
        <v>6471</v>
      </c>
      <c r="F172" s="241">
        <v>4018</v>
      </c>
      <c r="G172" s="241">
        <v>2602</v>
      </c>
      <c r="H172" s="241">
        <v>22773</v>
      </c>
      <c r="I172" s="241">
        <v>4170</v>
      </c>
      <c r="J172" s="243">
        <v>1116</v>
      </c>
      <c r="K172" s="244">
        <v>5.7108358302401507</v>
      </c>
      <c r="L172" s="244">
        <v>2.276284602656411</v>
      </c>
      <c r="M172" s="244">
        <v>14.469388667769778</v>
      </c>
      <c r="N172" s="244">
        <v>8.9843924690309027</v>
      </c>
      <c r="O172" s="244">
        <v>5.8181655561021426</v>
      </c>
      <c r="P172" s="244">
        <v>50.921246813648771</v>
      </c>
      <c r="Q172" s="244">
        <v>9.324269934260542</v>
      </c>
      <c r="R172" s="245">
        <v>2.4954161262913108</v>
      </c>
      <c r="S172" s="266"/>
    </row>
    <row r="173" spans="1:19" ht="14.45" customHeight="1">
      <c r="A173" s="935" t="s">
        <v>599</v>
      </c>
      <c r="B173" s="936"/>
      <c r="C173" s="936"/>
      <c r="D173" s="936"/>
      <c r="E173" s="936"/>
      <c r="F173" s="936"/>
      <c r="G173" s="936"/>
      <c r="H173" s="936"/>
      <c r="I173" s="936"/>
      <c r="J173" s="936"/>
      <c r="K173" s="936"/>
      <c r="L173" s="936"/>
      <c r="M173" s="936"/>
      <c r="N173" s="936"/>
      <c r="O173" s="936"/>
      <c r="P173" s="936"/>
      <c r="Q173" s="936"/>
      <c r="R173" s="937"/>
      <c r="S173" s="266"/>
    </row>
    <row r="174" spans="1:19" ht="47.45" customHeight="1">
      <c r="A174" s="932" t="s">
        <v>603</v>
      </c>
      <c r="B174" s="932"/>
      <c r="C174" s="932"/>
      <c r="D174" s="932"/>
      <c r="E174" s="932"/>
      <c r="F174" s="932"/>
      <c r="G174" s="932"/>
      <c r="H174" s="932"/>
      <c r="I174" s="932"/>
      <c r="J174" s="932"/>
      <c r="K174" s="932"/>
      <c r="L174" s="932"/>
      <c r="M174" s="932"/>
      <c r="N174" s="932"/>
      <c r="O174" s="932"/>
      <c r="P174" s="932"/>
      <c r="Q174" s="932"/>
      <c r="R174" s="932"/>
    </row>
    <row r="175" spans="1:19" s="751" customFormat="1">
      <c r="A175" s="938" t="s">
        <v>648</v>
      </c>
      <c r="B175" s="938"/>
      <c r="C175" s="938"/>
      <c r="D175" s="938"/>
      <c r="E175" s="938"/>
      <c r="F175" s="938"/>
      <c r="G175" s="938"/>
      <c r="H175" s="938"/>
      <c r="I175" s="938"/>
      <c r="J175" s="938"/>
      <c r="K175" s="938"/>
      <c r="L175" s="938"/>
      <c r="M175" s="938"/>
      <c r="N175" s="938"/>
      <c r="O175" s="938"/>
      <c r="P175" s="938"/>
      <c r="Q175" s="938"/>
      <c r="R175" s="938"/>
    </row>
    <row r="176" spans="1:19" ht="14.1" customHeight="1">
      <c r="A176" s="919" t="s">
        <v>583</v>
      </c>
      <c r="B176" s="919"/>
      <c r="C176" s="919"/>
      <c r="D176" s="919"/>
      <c r="E176" s="919"/>
      <c r="F176" s="919"/>
      <c r="G176" s="919"/>
      <c r="H176" s="919"/>
      <c r="I176" s="919"/>
      <c r="J176" s="919"/>
      <c r="K176" s="919"/>
      <c r="L176" s="919"/>
      <c r="M176" s="919"/>
      <c r="N176" s="919"/>
      <c r="O176" s="919"/>
      <c r="P176" s="919"/>
      <c r="Q176" s="919"/>
      <c r="R176" s="919"/>
    </row>
    <row r="177" spans="1:18" ht="14.25" customHeight="1">
      <c r="A177" s="47"/>
      <c r="B177" s="47"/>
      <c r="C177" s="47"/>
      <c r="D177" s="47"/>
      <c r="E177" s="47"/>
      <c r="F177" s="47"/>
      <c r="G177" s="47"/>
      <c r="H177" s="47"/>
      <c r="I177" s="47"/>
      <c r="J177" s="47"/>
      <c r="K177" s="47"/>
      <c r="L177" s="47"/>
      <c r="M177" s="47"/>
      <c r="N177" s="47"/>
      <c r="O177" s="47"/>
      <c r="P177" s="47"/>
      <c r="Q177" s="47"/>
      <c r="R177" s="47"/>
    </row>
    <row r="178" spans="1:18" ht="23.25">
      <c r="A178" s="841">
        <v>2018</v>
      </c>
      <c r="B178" s="841"/>
      <c r="C178" s="841"/>
      <c r="D178" s="841"/>
      <c r="E178" s="841"/>
      <c r="F178" s="841"/>
      <c r="G178" s="841"/>
      <c r="H178" s="841"/>
      <c r="I178" s="841"/>
      <c r="J178" s="841"/>
      <c r="K178" s="841"/>
      <c r="L178" s="841"/>
      <c r="M178" s="841"/>
      <c r="N178" s="841"/>
    </row>
    <row r="180" spans="1:18">
      <c r="A180" s="913" t="s">
        <v>149</v>
      </c>
      <c r="B180" s="913"/>
      <c r="C180" s="913"/>
      <c r="D180" s="913"/>
      <c r="E180" s="913"/>
      <c r="F180" s="913"/>
      <c r="G180" s="913"/>
      <c r="H180" s="913"/>
      <c r="I180" s="913"/>
      <c r="J180" s="913"/>
      <c r="K180" s="913"/>
      <c r="L180" s="913"/>
      <c r="M180" s="913"/>
      <c r="N180" s="913"/>
    </row>
    <row r="181" spans="1:18">
      <c r="A181" s="923" t="s">
        <v>59</v>
      </c>
      <c r="B181" s="924" t="s">
        <v>108</v>
      </c>
      <c r="C181" s="926" t="s">
        <v>61</v>
      </c>
      <c r="D181" s="927"/>
      <c r="E181" s="927"/>
      <c r="F181" s="927"/>
      <c r="G181" s="927"/>
      <c r="H181" s="927"/>
      <c r="I181" s="927"/>
      <c r="J181" s="927"/>
      <c r="K181" s="927"/>
      <c r="L181" s="927"/>
      <c r="M181" s="927"/>
      <c r="N181" s="906"/>
      <c r="O181" s="267"/>
      <c r="P181" s="268"/>
      <c r="Q181" s="268"/>
      <c r="R181" s="268"/>
    </row>
    <row r="182" spans="1:18" ht="114.75" customHeight="1">
      <c r="A182" s="923"/>
      <c r="B182" s="925"/>
      <c r="C182" s="91" t="s">
        <v>586</v>
      </c>
      <c r="D182" s="28" t="s">
        <v>587</v>
      </c>
      <c r="E182" s="50" t="s">
        <v>588</v>
      </c>
      <c r="F182" s="50" t="s">
        <v>556</v>
      </c>
      <c r="G182" s="50" t="s">
        <v>557</v>
      </c>
      <c r="H182" s="50" t="s">
        <v>555</v>
      </c>
      <c r="I182" s="91" t="s">
        <v>586</v>
      </c>
      <c r="J182" s="28" t="s">
        <v>587</v>
      </c>
      <c r="K182" s="50" t="s">
        <v>588</v>
      </c>
      <c r="L182" s="50" t="s">
        <v>556</v>
      </c>
      <c r="M182" s="50" t="s">
        <v>557</v>
      </c>
      <c r="N182" s="280" t="s">
        <v>555</v>
      </c>
      <c r="O182" s="269"/>
      <c r="P182" s="270"/>
      <c r="Q182" s="52"/>
      <c r="R182" s="270"/>
    </row>
    <row r="183" spans="1:18" ht="15.75" thickBot="1">
      <c r="A183" s="904"/>
      <c r="B183" s="928" t="s">
        <v>8</v>
      </c>
      <c r="C183" s="929"/>
      <c r="D183" s="930"/>
      <c r="E183" s="930"/>
      <c r="F183" s="930"/>
      <c r="G183" s="930"/>
      <c r="H183" s="931"/>
      <c r="I183" s="930" t="s">
        <v>66</v>
      </c>
      <c r="J183" s="930"/>
      <c r="K183" s="930"/>
      <c r="L183" s="930"/>
      <c r="M183" s="930"/>
      <c r="N183" s="911"/>
      <c r="O183" s="269"/>
      <c r="P183" s="270"/>
      <c r="Q183" s="52"/>
      <c r="R183" s="270"/>
    </row>
    <row r="184" spans="1:18">
      <c r="A184" s="214" t="s">
        <v>67</v>
      </c>
      <c r="B184" s="8">
        <v>6574</v>
      </c>
      <c r="C184" s="32">
        <v>18</v>
      </c>
      <c r="D184" s="32">
        <v>781</v>
      </c>
      <c r="E184" s="152">
        <v>984</v>
      </c>
      <c r="F184" s="271">
        <v>3297</v>
      </c>
      <c r="G184" s="272">
        <v>1423</v>
      </c>
      <c r="H184" s="711">
        <v>71</v>
      </c>
      <c r="I184" s="183">
        <v>0.27380590203833283</v>
      </c>
      <c r="J184" s="183">
        <v>11.880133860663218</v>
      </c>
      <c r="K184" s="183">
        <v>14.96805597809553</v>
      </c>
      <c r="L184" s="183">
        <v>50.152114390021296</v>
      </c>
      <c r="M184" s="183">
        <v>21.645877700030422</v>
      </c>
      <c r="N184" s="27">
        <v>1.0800121691512017</v>
      </c>
      <c r="O184" s="269"/>
      <c r="P184" s="270"/>
      <c r="Q184" s="53"/>
      <c r="R184" s="270"/>
    </row>
    <row r="185" spans="1:18">
      <c r="A185" s="218" t="s">
        <v>68</v>
      </c>
      <c r="B185" s="6">
        <v>3385</v>
      </c>
      <c r="C185" s="33">
        <v>374</v>
      </c>
      <c r="D185" s="33">
        <v>363</v>
      </c>
      <c r="E185" s="155">
        <v>432</v>
      </c>
      <c r="F185" s="155">
        <v>1194</v>
      </c>
      <c r="G185" s="33">
        <v>973</v>
      </c>
      <c r="H185" s="712">
        <v>49</v>
      </c>
      <c r="I185" s="184">
        <v>11.048744460856721</v>
      </c>
      <c r="J185" s="184">
        <v>10.723781388478582</v>
      </c>
      <c r="K185" s="184">
        <v>12.762186115214181</v>
      </c>
      <c r="L185" s="184">
        <v>35.273264401772522</v>
      </c>
      <c r="M185" s="26">
        <v>28.744460856720828</v>
      </c>
      <c r="N185" s="26">
        <v>1.447562776957164</v>
      </c>
      <c r="O185" s="269"/>
      <c r="P185" s="270"/>
      <c r="Q185" s="53"/>
      <c r="R185" s="270"/>
    </row>
    <row r="186" spans="1:18">
      <c r="A186" s="214" t="s">
        <v>69</v>
      </c>
      <c r="B186" s="8">
        <v>1621</v>
      </c>
      <c r="C186" s="32">
        <v>34</v>
      </c>
      <c r="D186" s="32">
        <v>263</v>
      </c>
      <c r="E186" s="152">
        <v>392</v>
      </c>
      <c r="F186" s="152">
        <v>578</v>
      </c>
      <c r="G186" s="32">
        <v>279</v>
      </c>
      <c r="H186" s="713">
        <v>75</v>
      </c>
      <c r="I186" s="183">
        <v>2.0974706971005554</v>
      </c>
      <c r="J186" s="183">
        <v>16.224552745219</v>
      </c>
      <c r="K186" s="183">
        <v>24.18260333127699</v>
      </c>
      <c r="L186" s="183">
        <v>35.657001850709442</v>
      </c>
      <c r="M186" s="183">
        <v>17.211597779148676</v>
      </c>
      <c r="N186" s="27">
        <v>4.626773596545342</v>
      </c>
      <c r="O186" s="269"/>
      <c r="P186" s="270"/>
      <c r="Q186" s="53"/>
      <c r="R186" s="270"/>
    </row>
    <row r="187" spans="1:18">
      <c r="A187" s="218" t="s">
        <v>70</v>
      </c>
      <c r="B187" s="6">
        <v>1056</v>
      </c>
      <c r="C187" s="33">
        <v>61</v>
      </c>
      <c r="D187" s="33">
        <v>137</v>
      </c>
      <c r="E187" s="155">
        <v>153</v>
      </c>
      <c r="F187" s="155">
        <v>600</v>
      </c>
      <c r="G187" s="33">
        <v>61</v>
      </c>
      <c r="H187" s="712">
        <v>44</v>
      </c>
      <c r="I187" s="184">
        <v>5.7765151515151514</v>
      </c>
      <c r="J187" s="184">
        <v>12.973484848484848</v>
      </c>
      <c r="K187" s="184">
        <v>14.488636363636365</v>
      </c>
      <c r="L187" s="184">
        <v>56.81818181818182</v>
      </c>
      <c r="M187" s="26">
        <v>5.7765151515151514</v>
      </c>
      <c r="N187" s="26">
        <v>4.1666666666666661</v>
      </c>
      <c r="O187" s="269"/>
      <c r="P187" s="270"/>
      <c r="Q187" s="53"/>
      <c r="R187" s="270"/>
    </row>
    <row r="188" spans="1:18">
      <c r="A188" s="214" t="s">
        <v>71</v>
      </c>
      <c r="B188" s="8">
        <v>295</v>
      </c>
      <c r="C188" s="32">
        <v>16</v>
      </c>
      <c r="D188" s="32">
        <v>72</v>
      </c>
      <c r="E188" s="152">
        <v>6</v>
      </c>
      <c r="F188" s="152">
        <v>181</v>
      </c>
      <c r="G188" s="32">
        <v>2</v>
      </c>
      <c r="H188" s="713">
        <v>18</v>
      </c>
      <c r="I188" s="183">
        <v>5.4237288135593218</v>
      </c>
      <c r="J188" s="183">
        <v>24.406779661016952</v>
      </c>
      <c r="K188" s="183">
        <v>2.0338983050847457</v>
      </c>
      <c r="L188" s="183">
        <v>61.355932203389827</v>
      </c>
      <c r="M188" s="183">
        <v>0.67796610169491522</v>
      </c>
      <c r="N188" s="27">
        <v>6.1016949152542379</v>
      </c>
      <c r="O188" s="269"/>
      <c r="P188" s="270"/>
      <c r="Q188" s="53"/>
      <c r="R188" s="270"/>
    </row>
    <row r="189" spans="1:18">
      <c r="A189" s="218" t="s">
        <v>72</v>
      </c>
      <c r="B189" s="6">
        <v>920</v>
      </c>
      <c r="C189" s="33">
        <v>2</v>
      </c>
      <c r="D189" s="33">
        <v>73</v>
      </c>
      <c r="E189" s="155">
        <v>275</v>
      </c>
      <c r="F189" s="155">
        <v>355</v>
      </c>
      <c r="G189" s="33">
        <v>196</v>
      </c>
      <c r="H189" s="712">
        <v>19</v>
      </c>
      <c r="I189" s="184">
        <v>0.21739130434782608</v>
      </c>
      <c r="J189" s="184">
        <v>7.9347826086956523</v>
      </c>
      <c r="K189" s="184">
        <v>29.891304347826086</v>
      </c>
      <c r="L189" s="184">
        <v>38.586956521739133</v>
      </c>
      <c r="M189" s="26">
        <v>21.304347826086957</v>
      </c>
      <c r="N189" s="26">
        <v>2.0652173913043477</v>
      </c>
      <c r="O189" s="269"/>
      <c r="P189" s="270"/>
      <c r="Q189" s="53"/>
      <c r="R189" s="270"/>
    </row>
    <row r="190" spans="1:18">
      <c r="A190" s="214" t="s">
        <v>73</v>
      </c>
      <c r="B190" s="8">
        <v>2817</v>
      </c>
      <c r="C190" s="32">
        <v>32</v>
      </c>
      <c r="D190" s="32">
        <v>417</v>
      </c>
      <c r="E190" s="152">
        <v>146</v>
      </c>
      <c r="F190" s="152">
        <v>1735</v>
      </c>
      <c r="G190" s="32">
        <v>434</v>
      </c>
      <c r="H190" s="713">
        <v>53</v>
      </c>
      <c r="I190" s="183">
        <v>1.1359602413915513</v>
      </c>
      <c r="J190" s="183">
        <v>14.802981895633652</v>
      </c>
      <c r="K190" s="183">
        <v>5.182818601348953</v>
      </c>
      <c r="L190" s="183">
        <v>61.590344337948167</v>
      </c>
      <c r="M190" s="183">
        <v>15.406460773872915</v>
      </c>
      <c r="N190" s="27">
        <v>1.8814341498047567</v>
      </c>
      <c r="O190" s="269"/>
      <c r="P190" s="270"/>
      <c r="Q190" s="53"/>
      <c r="R190" s="270"/>
    </row>
    <row r="191" spans="1:18">
      <c r="A191" s="218" t="s">
        <v>74</v>
      </c>
      <c r="B191" s="6">
        <v>1073</v>
      </c>
      <c r="C191" s="33">
        <v>115</v>
      </c>
      <c r="D191" s="33">
        <v>206</v>
      </c>
      <c r="E191" s="155">
        <v>11</v>
      </c>
      <c r="F191" s="155">
        <v>721</v>
      </c>
      <c r="G191" s="33">
        <v>10</v>
      </c>
      <c r="H191" s="712">
        <v>10</v>
      </c>
      <c r="I191" s="184">
        <v>10.717614165890028</v>
      </c>
      <c r="J191" s="184">
        <v>19.198508853681268</v>
      </c>
      <c r="K191" s="184">
        <v>1.0251630941286114</v>
      </c>
      <c r="L191" s="184">
        <v>67.194780987884442</v>
      </c>
      <c r="M191" s="26">
        <v>0.93196644920782845</v>
      </c>
      <c r="N191" s="26">
        <v>0.93196644920782845</v>
      </c>
      <c r="O191" s="269"/>
      <c r="P191" s="270"/>
      <c r="Q191" s="53"/>
      <c r="R191" s="270"/>
    </row>
    <row r="192" spans="1:18">
      <c r="A192" s="214" t="s">
        <v>75</v>
      </c>
      <c r="B192" s="8">
        <v>6050</v>
      </c>
      <c r="C192" s="32">
        <v>626</v>
      </c>
      <c r="D192" s="32">
        <v>1144</v>
      </c>
      <c r="E192" s="152">
        <v>304</v>
      </c>
      <c r="F192" s="152">
        <v>3713</v>
      </c>
      <c r="G192" s="32">
        <v>176</v>
      </c>
      <c r="H192" s="713">
        <v>87</v>
      </c>
      <c r="I192" s="183">
        <v>10.347107438016529</v>
      </c>
      <c r="J192" s="183">
        <v>18.90909090909091</v>
      </c>
      <c r="K192" s="183">
        <v>5.0247933884297522</v>
      </c>
      <c r="L192" s="183">
        <v>61.371900826446279</v>
      </c>
      <c r="M192" s="183">
        <v>2.9090909090909092</v>
      </c>
      <c r="N192" s="27">
        <v>1.4380165289256199</v>
      </c>
      <c r="O192" s="269"/>
      <c r="P192" s="270"/>
      <c r="Q192" s="53"/>
      <c r="R192" s="270"/>
    </row>
    <row r="193" spans="1:18">
      <c r="A193" s="218" t="s">
        <v>76</v>
      </c>
      <c r="B193" s="6">
        <v>14697</v>
      </c>
      <c r="C193" s="33">
        <v>917</v>
      </c>
      <c r="D193" s="33">
        <v>2557</v>
      </c>
      <c r="E193" s="155">
        <v>1084</v>
      </c>
      <c r="F193" s="155">
        <v>8288</v>
      </c>
      <c r="G193" s="33">
        <v>932</v>
      </c>
      <c r="H193" s="712">
        <v>919</v>
      </c>
      <c r="I193" s="184">
        <v>6.2393685786214874</v>
      </c>
      <c r="J193" s="184">
        <v>17.398108457508336</v>
      </c>
      <c r="K193" s="184">
        <v>7.3756548955569174</v>
      </c>
      <c r="L193" s="184">
        <v>56.392461046472064</v>
      </c>
      <c r="M193" s="26">
        <v>6.3414302238552089</v>
      </c>
      <c r="N193" s="26">
        <v>6.2529767979859834</v>
      </c>
      <c r="O193" s="269"/>
      <c r="P193" s="270"/>
      <c r="Q193" s="53"/>
      <c r="R193" s="270"/>
    </row>
    <row r="194" spans="1:18">
      <c r="A194" s="214" t="s">
        <v>77</v>
      </c>
      <c r="B194" s="8">
        <v>1524</v>
      </c>
      <c r="C194" s="32">
        <v>126</v>
      </c>
      <c r="D194" s="32">
        <v>286</v>
      </c>
      <c r="E194" s="152">
        <v>33</v>
      </c>
      <c r="F194" s="152">
        <v>889</v>
      </c>
      <c r="G194" s="32">
        <v>86</v>
      </c>
      <c r="H194" s="713">
        <v>104</v>
      </c>
      <c r="I194" s="183">
        <v>8.2677165354330722</v>
      </c>
      <c r="J194" s="183">
        <v>18.766404199475065</v>
      </c>
      <c r="K194" s="183">
        <v>2.1653543307086616</v>
      </c>
      <c r="L194" s="183">
        <v>58.333333333333336</v>
      </c>
      <c r="M194" s="183">
        <v>5.6430446194225725</v>
      </c>
      <c r="N194" s="27">
        <v>6.8241469816272966</v>
      </c>
      <c r="O194" s="269"/>
      <c r="P194" s="270"/>
      <c r="Q194" s="53"/>
      <c r="R194" s="270"/>
    </row>
    <row r="195" spans="1:18">
      <c r="A195" s="218" t="s">
        <v>78</v>
      </c>
      <c r="B195" s="6">
        <v>239</v>
      </c>
      <c r="C195" s="33">
        <v>10</v>
      </c>
      <c r="D195" s="33">
        <v>36</v>
      </c>
      <c r="E195" s="155">
        <v>3</v>
      </c>
      <c r="F195" s="155">
        <v>182</v>
      </c>
      <c r="G195" s="33">
        <v>4</v>
      </c>
      <c r="H195" s="712">
        <v>4</v>
      </c>
      <c r="I195" s="184">
        <v>4.1841004184100417</v>
      </c>
      <c r="J195" s="184">
        <v>15.062761506276152</v>
      </c>
      <c r="K195" s="184">
        <v>1.2552301255230125</v>
      </c>
      <c r="L195" s="184">
        <v>76.15062761506276</v>
      </c>
      <c r="M195" s="26">
        <v>1.6736401673640167</v>
      </c>
      <c r="N195" s="26">
        <v>1.6736401673640167</v>
      </c>
      <c r="O195" s="269"/>
      <c r="P195" s="270"/>
      <c r="Q195" s="53"/>
      <c r="R195" s="270"/>
    </row>
    <row r="196" spans="1:18">
      <c r="A196" s="214" t="s">
        <v>79</v>
      </c>
      <c r="B196" s="8">
        <v>1716</v>
      </c>
      <c r="C196" s="32">
        <v>121</v>
      </c>
      <c r="D196" s="32">
        <v>245</v>
      </c>
      <c r="E196" s="152">
        <v>35</v>
      </c>
      <c r="F196" s="152">
        <v>1203</v>
      </c>
      <c r="G196" s="32">
        <v>99</v>
      </c>
      <c r="H196" s="713">
        <v>13</v>
      </c>
      <c r="I196" s="183">
        <v>7.0512820512820511</v>
      </c>
      <c r="J196" s="183">
        <v>14.277389277389277</v>
      </c>
      <c r="K196" s="183">
        <v>2.0396270396270397</v>
      </c>
      <c r="L196" s="183">
        <v>70.104895104895107</v>
      </c>
      <c r="M196" s="183">
        <v>5.7692307692307692</v>
      </c>
      <c r="N196" s="27">
        <v>0.75757575757575757</v>
      </c>
      <c r="O196" s="269"/>
      <c r="P196" s="270"/>
      <c r="Q196" s="53"/>
      <c r="R196" s="270"/>
    </row>
    <row r="197" spans="1:18">
      <c r="A197" s="218" t="s">
        <v>80</v>
      </c>
      <c r="B197" s="6">
        <v>189</v>
      </c>
      <c r="C197" s="33">
        <v>32</v>
      </c>
      <c r="D197" s="33">
        <v>38</v>
      </c>
      <c r="E197" s="155">
        <v>4</v>
      </c>
      <c r="F197" s="155">
        <v>111</v>
      </c>
      <c r="G197" s="33">
        <v>2</v>
      </c>
      <c r="H197" s="712">
        <v>2</v>
      </c>
      <c r="I197" s="184">
        <v>16.93121693121693</v>
      </c>
      <c r="J197" s="184">
        <v>20.105820105820104</v>
      </c>
      <c r="K197" s="184">
        <v>2.1164021164021163</v>
      </c>
      <c r="L197" s="184">
        <v>58.730158730158735</v>
      </c>
      <c r="M197" s="26">
        <v>1.0582010582010581</v>
      </c>
      <c r="N197" s="26">
        <v>1.0582010582010581</v>
      </c>
      <c r="O197" s="269"/>
      <c r="P197" s="270"/>
      <c r="Q197" s="53"/>
      <c r="R197" s="270"/>
    </row>
    <row r="198" spans="1:18">
      <c r="A198" s="214" t="s">
        <v>81</v>
      </c>
      <c r="B198" s="8">
        <v>1719</v>
      </c>
      <c r="C198" s="32">
        <v>139</v>
      </c>
      <c r="D198" s="32">
        <v>231</v>
      </c>
      <c r="E198" s="152">
        <v>90</v>
      </c>
      <c r="F198" s="152">
        <v>1152</v>
      </c>
      <c r="G198" s="32">
        <v>76</v>
      </c>
      <c r="H198" s="713">
        <v>31</v>
      </c>
      <c r="I198" s="183">
        <v>8.0860965677719605</v>
      </c>
      <c r="J198" s="183">
        <v>13.438045375218149</v>
      </c>
      <c r="K198" s="183">
        <v>5.2356020942408374</v>
      </c>
      <c r="L198" s="183">
        <v>67.015706806282722</v>
      </c>
      <c r="M198" s="183">
        <v>4.4211751018033745</v>
      </c>
      <c r="N198" s="27">
        <v>1.8033740546829553</v>
      </c>
      <c r="O198" s="269"/>
      <c r="P198" s="270"/>
      <c r="Q198" s="53"/>
      <c r="R198" s="270"/>
    </row>
    <row r="199" spans="1:18" ht="15.75" thickBot="1">
      <c r="A199" s="281" t="s">
        <v>82</v>
      </c>
      <c r="B199" s="6">
        <v>306</v>
      </c>
      <c r="C199" s="185">
        <v>26</v>
      </c>
      <c r="D199" s="185">
        <v>41</v>
      </c>
      <c r="E199" s="163">
        <v>13</v>
      </c>
      <c r="F199" s="163">
        <v>208</v>
      </c>
      <c r="G199" s="185">
        <v>7</v>
      </c>
      <c r="H199" s="714">
        <v>11</v>
      </c>
      <c r="I199" s="184">
        <v>8.4967320261437909</v>
      </c>
      <c r="J199" s="184">
        <v>13.398692810457517</v>
      </c>
      <c r="K199" s="184">
        <v>4.2483660130718954</v>
      </c>
      <c r="L199" s="184">
        <v>67.973856209150327</v>
      </c>
      <c r="M199" s="26">
        <v>2.2875816993464051</v>
      </c>
      <c r="N199" s="26">
        <v>3.594771241830065</v>
      </c>
      <c r="O199" s="269"/>
      <c r="P199" s="270"/>
      <c r="Q199" s="53"/>
      <c r="R199" s="270"/>
    </row>
    <row r="200" spans="1:18">
      <c r="A200" s="277" t="s">
        <v>83</v>
      </c>
      <c r="B200" s="211">
        <f>SUM(B184:B185,B188,B189,B190,B192,B193,B194,B195,B198)</f>
        <v>38220</v>
      </c>
      <c r="C200" s="166">
        <f t="shared" ref="C200:E200" si="10">SUM(C184:C185,C188,C189,C190,C192,C193,C194,C195,C198)</f>
        <v>2260</v>
      </c>
      <c r="D200" s="166">
        <f t="shared" si="10"/>
        <v>5960</v>
      </c>
      <c r="E200" s="166">
        <f t="shared" si="10"/>
        <v>3357</v>
      </c>
      <c r="F200" s="166">
        <f>SUM(F184:F185,F188,F189,F190,F192,F193,F194,F195,F198)</f>
        <v>20986</v>
      </c>
      <c r="G200" s="166">
        <f>SUM(G184:G185,G188,G189,G190,G192,G193,G194,G195,G198)</f>
        <v>4302</v>
      </c>
      <c r="H200" s="709">
        <f>SUM(H184:H185,H188,H189,H190,H192,H193,H194,H195,H198)</f>
        <v>1355</v>
      </c>
      <c r="I200" s="231">
        <f t="shared" ref="I200:N201" si="11">C200/$B200*100</f>
        <v>5.9131344845630558</v>
      </c>
      <c r="J200" s="205">
        <f t="shared" si="11"/>
        <v>15.593929879644167</v>
      </c>
      <c r="K200" s="205">
        <f t="shared" si="11"/>
        <v>8.7833594976452112</v>
      </c>
      <c r="L200" s="205">
        <f t="shared" si="11"/>
        <v>54.908424908424912</v>
      </c>
      <c r="M200" s="205">
        <f t="shared" si="11"/>
        <v>11.255886970172686</v>
      </c>
      <c r="N200" s="205">
        <f t="shared" si="11"/>
        <v>3.5452642595499739</v>
      </c>
      <c r="O200" s="269"/>
      <c r="P200" s="270"/>
      <c r="Q200" s="273"/>
      <c r="R200" s="270"/>
    </row>
    <row r="201" spans="1:18">
      <c r="A201" s="278" t="s">
        <v>84</v>
      </c>
      <c r="B201" s="212">
        <f>SUM(B186,B187,B191,B196,B197,B199)</f>
        <v>5961</v>
      </c>
      <c r="C201" s="172">
        <f t="shared" ref="C201:E201" si="12">SUM(C186,C187,C191,C196,C197,C199)</f>
        <v>389</v>
      </c>
      <c r="D201" s="172">
        <f t="shared" si="12"/>
        <v>930</v>
      </c>
      <c r="E201" s="172">
        <f t="shared" si="12"/>
        <v>608</v>
      </c>
      <c r="F201" s="172">
        <f>SUM(F186,F187,F191,F196,F197,F199)</f>
        <v>3421</v>
      </c>
      <c r="G201" s="172">
        <f>SUM(G186,G187,G191,G196,G197,G199)</f>
        <v>458</v>
      </c>
      <c r="H201" s="710">
        <f>SUM(H186,H187,H191,H196,H197,H199)</f>
        <v>155</v>
      </c>
      <c r="I201" s="238">
        <f t="shared" si="11"/>
        <v>6.5257507129676231</v>
      </c>
      <c r="J201" s="207">
        <f t="shared" si="11"/>
        <v>15.601409159536992</v>
      </c>
      <c r="K201" s="207">
        <f t="shared" si="11"/>
        <v>10.199630934406979</v>
      </c>
      <c r="L201" s="207">
        <f t="shared" si="11"/>
        <v>57.389699714812949</v>
      </c>
      <c r="M201" s="207">
        <f t="shared" si="11"/>
        <v>7.6832746183526259</v>
      </c>
      <c r="N201" s="207">
        <f t="shared" si="11"/>
        <v>2.600234859922832</v>
      </c>
      <c r="O201" s="269"/>
      <c r="P201" s="270"/>
      <c r="Q201" s="273"/>
      <c r="R201" s="270"/>
    </row>
    <row r="202" spans="1:18">
      <c r="A202" s="279" t="s">
        <v>85</v>
      </c>
      <c r="B202" s="282">
        <v>44181</v>
      </c>
      <c r="C202" s="283">
        <v>2649</v>
      </c>
      <c r="D202" s="283">
        <v>6890</v>
      </c>
      <c r="E202" s="283">
        <v>3965</v>
      </c>
      <c r="F202" s="283">
        <v>24407</v>
      </c>
      <c r="G202" s="283">
        <v>4760</v>
      </c>
      <c r="H202" s="715">
        <v>1510</v>
      </c>
      <c r="I202" s="245">
        <v>5.9957900454946698</v>
      </c>
      <c r="J202" s="284">
        <v>15.594939000928001</v>
      </c>
      <c r="K202" s="284">
        <v>8.9744460288359242</v>
      </c>
      <c r="L202" s="284">
        <v>55.243204092256846</v>
      </c>
      <c r="M202" s="284">
        <v>10.773862067404542</v>
      </c>
      <c r="N202" s="284">
        <v>3.4177587650800119</v>
      </c>
      <c r="O202" s="274"/>
      <c r="P202" s="275"/>
      <c r="Q202" s="273"/>
      <c r="R202" s="275"/>
    </row>
    <row r="203" spans="1:18" ht="57" customHeight="1">
      <c r="A203" s="915" t="s">
        <v>604</v>
      </c>
      <c r="B203" s="915"/>
      <c r="C203" s="915"/>
      <c r="D203" s="915"/>
      <c r="E203" s="915"/>
      <c r="F203" s="915"/>
      <c r="G203" s="915"/>
      <c r="H203" s="915"/>
      <c r="I203" s="915"/>
      <c r="J203" s="915"/>
      <c r="K203" s="915"/>
      <c r="L203" s="915"/>
      <c r="M203" s="915"/>
      <c r="N203" s="915"/>
      <c r="O203" s="276"/>
      <c r="P203" s="276"/>
      <c r="Q203" s="276"/>
      <c r="R203" s="276"/>
    </row>
    <row r="204" spans="1:18" ht="23.45" customHeight="1">
      <c r="A204" s="914" t="s">
        <v>584</v>
      </c>
      <c r="B204" s="914"/>
      <c r="C204" s="914"/>
      <c r="D204" s="914"/>
      <c r="E204" s="914"/>
      <c r="F204" s="914"/>
      <c r="G204" s="914"/>
      <c r="H204" s="914"/>
      <c r="I204" s="914"/>
      <c r="J204" s="914"/>
      <c r="K204" s="914"/>
      <c r="L204" s="914"/>
      <c r="M204" s="914"/>
      <c r="N204" s="914"/>
      <c r="O204" s="44"/>
      <c r="P204" s="44"/>
      <c r="Q204" s="44"/>
      <c r="R204" s="44"/>
    </row>
  </sheetData>
  <mergeCells count="66">
    <mergeCell ref="A88:R88"/>
    <mergeCell ref="A116:R116"/>
    <mergeCell ref="A117:R117"/>
    <mergeCell ref="A91:R91"/>
    <mergeCell ref="B94:B95"/>
    <mergeCell ref="C94:R94"/>
    <mergeCell ref="A89:R89"/>
    <mergeCell ref="A94:A96"/>
    <mergeCell ref="B96:J96"/>
    <mergeCell ref="K96:R96"/>
    <mergeCell ref="A93:R93"/>
    <mergeCell ref="A120:D120"/>
    <mergeCell ref="A181:A183"/>
    <mergeCell ref="B181:B182"/>
    <mergeCell ref="C181:N181"/>
    <mergeCell ref="B183:H183"/>
    <mergeCell ref="I183:N183"/>
    <mergeCell ref="A174:R174"/>
    <mergeCell ref="B151:B152"/>
    <mergeCell ref="A151:A153"/>
    <mergeCell ref="B153:J153"/>
    <mergeCell ref="K153:R153"/>
    <mergeCell ref="A176:R176"/>
    <mergeCell ref="A178:N178"/>
    <mergeCell ref="A173:R173"/>
    <mergeCell ref="A148:R148"/>
    <mergeCell ref="A175:R175"/>
    <mergeCell ref="A204:N204"/>
    <mergeCell ref="A180:N180"/>
    <mergeCell ref="A150:R150"/>
    <mergeCell ref="A203:N203"/>
    <mergeCell ref="A29:R29"/>
    <mergeCell ref="A46:D46"/>
    <mergeCell ref="A33:R33"/>
    <mergeCell ref="A134:D134"/>
    <mergeCell ref="C151:R151"/>
    <mergeCell ref="A146:D146"/>
    <mergeCell ref="A145:D145"/>
    <mergeCell ref="A132:D132"/>
    <mergeCell ref="A118:R118"/>
    <mergeCell ref="A131:D131"/>
    <mergeCell ref="A130:D130"/>
    <mergeCell ref="A87:R87"/>
    <mergeCell ref="A3:R3"/>
    <mergeCell ref="A62:R62"/>
    <mergeCell ref="A65:A67"/>
    <mergeCell ref="B65:B66"/>
    <mergeCell ref="C65:R65"/>
    <mergeCell ref="B67:J67"/>
    <mergeCell ref="K67:R67"/>
    <mergeCell ref="A6:A8"/>
    <mergeCell ref="B6:B7"/>
    <mergeCell ref="C6:R6"/>
    <mergeCell ref="B8:J8"/>
    <mergeCell ref="K8:R8"/>
    <mergeCell ref="A48:D48"/>
    <mergeCell ref="A28:R28"/>
    <mergeCell ref="A5:R5"/>
    <mergeCell ref="A64:R64"/>
    <mergeCell ref="A30:R30"/>
    <mergeCell ref="A31:R31"/>
    <mergeCell ref="A60:D60"/>
    <mergeCell ref="A59:D59"/>
    <mergeCell ref="A35:D35"/>
    <mergeCell ref="A45:D45"/>
    <mergeCell ref="A32:R32"/>
  </mergeCells>
  <hyperlinks>
    <hyperlink ref="A1" location="Inhalt!A1" display="Zurück zum Inhalt"/>
  </hyperlink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E61"/>
  <sheetViews>
    <sheetView zoomScale="80" zoomScaleNormal="80" workbookViewId="0">
      <pane xSplit="1" topLeftCell="B1" activePane="topRight" state="frozen"/>
      <selection pane="topRight"/>
    </sheetView>
  </sheetViews>
  <sheetFormatPr baseColWidth="10" defaultColWidth="11.125" defaultRowHeight="15"/>
  <cols>
    <col min="1" max="1" width="23.5" style="326" customWidth="1"/>
    <col min="2" max="4" width="11.125" style="326" customWidth="1"/>
    <col min="5" max="6" width="17.125" style="326" customWidth="1"/>
    <col min="7" max="7" width="16" style="326" customWidth="1"/>
    <col min="8" max="8" width="17.625" style="326" bestFit="1" customWidth="1"/>
    <col min="9" max="9" width="11.125" style="326"/>
    <col min="10" max="10" width="23.125" style="326" bestFit="1" customWidth="1"/>
    <col min="11" max="11" width="11.125" style="326"/>
    <col min="12" max="12" width="11.625" style="326" bestFit="1" customWidth="1"/>
    <col min="13" max="19" width="11.125" style="326"/>
    <col min="20" max="20" width="13.625" style="326" customWidth="1"/>
    <col min="21" max="21" width="15.625" style="326" customWidth="1"/>
    <col min="22" max="16384" width="11.125" style="326"/>
  </cols>
  <sheetData>
    <row r="1" spans="1:6" ht="14.45" customHeight="1">
      <c r="A1" s="623" t="s">
        <v>541</v>
      </c>
    </row>
    <row r="2" spans="1:6" ht="14.45" customHeight="1">
      <c r="A2" s="327"/>
    </row>
    <row r="3" spans="1:6" ht="23.25">
      <c r="A3" s="841">
        <v>2022</v>
      </c>
      <c r="B3" s="841"/>
      <c r="C3" s="841"/>
      <c r="D3" s="841"/>
    </row>
    <row r="4" spans="1:6">
      <c r="A4" s="327"/>
    </row>
    <row r="5" spans="1:6" ht="29.25" customHeight="1">
      <c r="A5" s="950" t="s">
        <v>150</v>
      </c>
      <c r="B5" s="950"/>
      <c r="C5" s="950"/>
      <c r="D5" s="950"/>
    </row>
    <row r="6" spans="1:6" ht="13.5" customHeight="1">
      <c r="A6" s="946" t="s">
        <v>151</v>
      </c>
      <c r="B6" s="943" t="s">
        <v>152</v>
      </c>
      <c r="C6" s="944"/>
      <c r="D6" s="945"/>
    </row>
    <row r="7" spans="1:6" ht="14.45" customHeight="1" thickBot="1">
      <c r="A7" s="947"/>
      <c r="B7" s="328" t="s">
        <v>18</v>
      </c>
      <c r="C7" s="329" t="s">
        <v>122</v>
      </c>
      <c r="D7" s="330" t="s">
        <v>123</v>
      </c>
    </row>
    <row r="8" spans="1:6" ht="14.45" customHeight="1">
      <c r="A8" s="331" t="s">
        <v>67</v>
      </c>
      <c r="B8" s="466">
        <v>94.606641581279774</v>
      </c>
      <c r="C8" s="436">
        <v>1.4090476634861031</v>
      </c>
      <c r="D8" s="778">
        <v>525</v>
      </c>
      <c r="F8" s="332"/>
    </row>
    <row r="9" spans="1:6" ht="14.45" customHeight="1">
      <c r="A9" s="333" t="s">
        <v>68</v>
      </c>
      <c r="B9" s="465">
        <v>97.545434001542162</v>
      </c>
      <c r="C9" s="718">
        <v>1.3523610858513591</v>
      </c>
      <c r="D9" s="779">
        <v>322</v>
      </c>
      <c r="F9" s="332"/>
    </row>
    <row r="10" spans="1:6" ht="14.45" customHeight="1">
      <c r="A10" s="331" t="s">
        <v>93</v>
      </c>
      <c r="B10" s="295" t="s">
        <v>153</v>
      </c>
      <c r="C10" s="296" t="s">
        <v>153</v>
      </c>
      <c r="D10" s="297" t="s">
        <v>153</v>
      </c>
      <c r="F10" s="332"/>
    </row>
    <row r="11" spans="1:6" ht="14.45" customHeight="1">
      <c r="A11" s="333" t="s">
        <v>70</v>
      </c>
      <c r="B11" s="465">
        <v>96.067507994153999</v>
      </c>
      <c r="C11" s="718">
        <v>2.1863934371586868</v>
      </c>
      <c r="D11" s="779">
        <v>85</v>
      </c>
      <c r="F11" s="332"/>
    </row>
    <row r="12" spans="1:6" ht="14.45" customHeight="1">
      <c r="A12" s="331" t="s">
        <v>71</v>
      </c>
      <c r="B12" s="295" t="s">
        <v>153</v>
      </c>
      <c r="C12" s="296" t="s">
        <v>153</v>
      </c>
      <c r="D12" s="297" t="s">
        <v>153</v>
      </c>
      <c r="F12" s="332"/>
    </row>
    <row r="13" spans="1:6" ht="14.45" customHeight="1">
      <c r="A13" s="333" t="s">
        <v>72</v>
      </c>
      <c r="B13" s="465">
        <v>78.576635667551855</v>
      </c>
      <c r="C13" s="718">
        <v>5.3771910434703578</v>
      </c>
      <c r="D13" s="779">
        <v>90</v>
      </c>
      <c r="F13" s="332"/>
    </row>
    <row r="14" spans="1:6" ht="14.45" customHeight="1">
      <c r="A14" s="331" t="s">
        <v>73</v>
      </c>
      <c r="B14" s="466">
        <v>99.406920048689926</v>
      </c>
      <c r="C14" s="436">
        <v>0.58888765285265532</v>
      </c>
      <c r="D14" s="778">
        <v>329</v>
      </c>
      <c r="F14" s="332"/>
    </row>
    <row r="15" spans="1:6" ht="14.45" customHeight="1">
      <c r="A15" s="333" t="s">
        <v>74</v>
      </c>
      <c r="B15" s="465">
        <v>99.091770372124785</v>
      </c>
      <c r="C15" s="718">
        <v>0.75756676153650326</v>
      </c>
      <c r="D15" s="779">
        <v>84</v>
      </c>
      <c r="F15" s="332"/>
    </row>
    <row r="16" spans="1:6" ht="14.45" customHeight="1">
      <c r="A16" s="331" t="s">
        <v>75</v>
      </c>
      <c r="B16" s="466">
        <v>90.272875575383054</v>
      </c>
      <c r="C16" s="436">
        <v>1.9677751745068459</v>
      </c>
      <c r="D16" s="778">
        <v>511</v>
      </c>
      <c r="F16" s="332"/>
    </row>
    <row r="17" spans="1:6" ht="14.45" customHeight="1">
      <c r="A17" s="333" t="s">
        <v>76</v>
      </c>
      <c r="B17" s="465">
        <v>90.980772642460167</v>
      </c>
      <c r="C17" s="718">
        <v>1.2211107889418811</v>
      </c>
      <c r="D17" s="779">
        <v>1203</v>
      </c>
      <c r="F17" s="332"/>
    </row>
    <row r="18" spans="1:6" ht="14.45" customHeight="1">
      <c r="A18" s="331" t="s">
        <v>77</v>
      </c>
      <c r="B18" s="466">
        <v>83.009300092872735</v>
      </c>
      <c r="C18" s="436">
        <v>4.509842552230273</v>
      </c>
      <c r="D18" s="778">
        <v>161</v>
      </c>
      <c r="F18" s="332"/>
    </row>
    <row r="19" spans="1:6" ht="14.45" customHeight="1">
      <c r="A19" s="333" t="s">
        <v>78</v>
      </c>
      <c r="B19" s="298" t="s">
        <v>153</v>
      </c>
      <c r="C19" s="604" t="s">
        <v>153</v>
      </c>
      <c r="D19" s="601" t="s">
        <v>153</v>
      </c>
      <c r="F19" s="332"/>
    </row>
    <row r="20" spans="1:6" ht="14.45" customHeight="1">
      <c r="A20" s="331" t="s">
        <v>79</v>
      </c>
      <c r="B20" s="466">
        <v>97.214751165371254</v>
      </c>
      <c r="C20" s="436">
        <v>1.08278718829158</v>
      </c>
      <c r="D20" s="778">
        <v>146</v>
      </c>
    </row>
    <row r="21" spans="1:6" ht="14.45" customHeight="1">
      <c r="A21" s="333" t="s">
        <v>80</v>
      </c>
      <c r="B21" s="298" t="s">
        <v>153</v>
      </c>
      <c r="C21" s="604" t="s">
        <v>153</v>
      </c>
      <c r="D21" s="601" t="s">
        <v>153</v>
      </c>
    </row>
    <row r="22" spans="1:6" ht="14.45" customHeight="1">
      <c r="A22" s="331" t="s">
        <v>81</v>
      </c>
      <c r="B22" s="466">
        <v>88.732131602468527</v>
      </c>
      <c r="C22" s="436">
        <v>2.8691697905444689</v>
      </c>
      <c r="D22" s="778">
        <v>185</v>
      </c>
    </row>
    <row r="23" spans="1:6" ht="14.45" customHeight="1" thickBot="1">
      <c r="A23" s="334" t="s">
        <v>82</v>
      </c>
      <c r="B23" s="300" t="s">
        <v>153</v>
      </c>
      <c r="C23" s="780" t="s">
        <v>153</v>
      </c>
      <c r="D23" s="602" t="s">
        <v>153</v>
      </c>
    </row>
    <row r="24" spans="1:6" ht="14.45" customHeight="1">
      <c r="A24" s="335" t="s">
        <v>83</v>
      </c>
      <c r="B24" s="469">
        <v>91.981074148139498</v>
      </c>
      <c r="C24" s="723">
        <v>0.71247892831223736</v>
      </c>
      <c r="D24" s="781">
        <v>3393</v>
      </c>
    </row>
    <row r="25" spans="1:6" ht="14.45" customHeight="1">
      <c r="A25" s="335" t="s">
        <v>84</v>
      </c>
      <c r="B25" s="469">
        <v>97.480274829293876</v>
      </c>
      <c r="C25" s="723">
        <v>0.72168080212404473</v>
      </c>
      <c r="D25" s="781">
        <v>445</v>
      </c>
    </row>
    <row r="26" spans="1:6" ht="14.45" customHeight="1">
      <c r="A26" s="336" t="s">
        <v>85</v>
      </c>
      <c r="B26" s="782">
        <v>92.610458337156672</v>
      </c>
      <c r="C26" s="783">
        <v>0.64217849804612193</v>
      </c>
      <c r="D26" s="784">
        <v>3838</v>
      </c>
    </row>
    <row r="27" spans="1:6" ht="23.85" customHeight="1">
      <c r="A27" s="840" t="s">
        <v>154</v>
      </c>
      <c r="B27" s="840"/>
      <c r="C27" s="840"/>
      <c r="D27" s="840"/>
    </row>
    <row r="28" spans="1:6" ht="90" customHeight="1">
      <c r="A28" s="840" t="s">
        <v>155</v>
      </c>
      <c r="B28" s="840"/>
      <c r="C28" s="840"/>
      <c r="D28" s="840"/>
    </row>
    <row r="29" spans="1:6" ht="37.5" customHeight="1">
      <c r="A29" s="840" t="s">
        <v>156</v>
      </c>
      <c r="B29" s="840" t="s">
        <v>156</v>
      </c>
      <c r="C29" s="840" t="s">
        <v>156</v>
      </c>
      <c r="D29" s="840" t="s">
        <v>156</v>
      </c>
    </row>
    <row r="31" spans="1:6" ht="23.25">
      <c r="A31" s="841">
        <v>2020</v>
      </c>
      <c r="B31" s="841"/>
      <c r="C31" s="841"/>
      <c r="D31" s="841"/>
    </row>
    <row r="33" spans="1:4" ht="30" customHeight="1">
      <c r="A33" s="864" t="s">
        <v>157</v>
      </c>
      <c r="B33" s="864"/>
      <c r="C33" s="864"/>
      <c r="D33" s="864"/>
    </row>
    <row r="34" spans="1:4" ht="14.45" customHeight="1">
      <c r="A34" s="948" t="s">
        <v>151</v>
      </c>
      <c r="B34" s="940" t="s">
        <v>152</v>
      </c>
      <c r="C34" s="941"/>
      <c r="D34" s="942"/>
    </row>
    <row r="35" spans="1:4" ht="14.45" customHeight="1" thickBot="1">
      <c r="A35" s="949"/>
      <c r="B35" s="328" t="s">
        <v>18</v>
      </c>
      <c r="C35" s="329" t="s">
        <v>122</v>
      </c>
      <c r="D35" s="329" t="s">
        <v>123</v>
      </c>
    </row>
    <row r="36" spans="1:4" ht="14.45" customHeight="1">
      <c r="A36" s="337" t="s">
        <v>67</v>
      </c>
      <c r="B36" s="466">
        <v>90.233913473908615</v>
      </c>
      <c r="C36" s="436">
        <v>2.641538776793491</v>
      </c>
      <c r="D36" s="785">
        <v>461</v>
      </c>
    </row>
    <row r="37" spans="1:4" ht="14.45" customHeight="1">
      <c r="A37" s="338" t="s">
        <v>68</v>
      </c>
      <c r="B37" s="465">
        <v>97.859465361082613</v>
      </c>
      <c r="C37" s="718">
        <v>1.6269432618800119</v>
      </c>
      <c r="D37" s="786">
        <v>283</v>
      </c>
    </row>
    <row r="38" spans="1:4" ht="14.45" customHeight="1">
      <c r="A38" s="337" t="s">
        <v>93</v>
      </c>
      <c r="B38" s="295" t="s">
        <v>153</v>
      </c>
      <c r="C38" s="296" t="s">
        <v>153</v>
      </c>
      <c r="D38" s="311" t="s">
        <v>153</v>
      </c>
    </row>
    <row r="39" spans="1:4" ht="14.45" customHeight="1">
      <c r="A39" s="338" t="s">
        <v>70</v>
      </c>
      <c r="B39" s="465">
        <v>100</v>
      </c>
      <c r="C39" s="382" t="s">
        <v>581</v>
      </c>
      <c r="D39" s="786">
        <v>43</v>
      </c>
    </row>
    <row r="40" spans="1:4" ht="14.45" customHeight="1">
      <c r="A40" s="337" t="s">
        <v>71</v>
      </c>
      <c r="B40" s="295" t="s">
        <v>153</v>
      </c>
      <c r="C40" s="296" t="s">
        <v>153</v>
      </c>
      <c r="D40" s="311" t="s">
        <v>153</v>
      </c>
    </row>
    <row r="41" spans="1:4" ht="14.45" customHeight="1">
      <c r="A41" s="338" t="s">
        <v>72</v>
      </c>
      <c r="B41" s="465">
        <v>71.579528708087977</v>
      </c>
      <c r="C41" s="718">
        <v>6.820823482184311</v>
      </c>
      <c r="D41" s="786">
        <v>45</v>
      </c>
    </row>
    <row r="42" spans="1:4" ht="14.45" customHeight="1">
      <c r="A42" s="337" t="s">
        <v>73</v>
      </c>
      <c r="B42" s="466">
        <v>98.700798152920356</v>
      </c>
      <c r="C42" s="436">
        <v>0.60867143104507737</v>
      </c>
      <c r="D42" s="785">
        <v>235</v>
      </c>
    </row>
    <row r="43" spans="1:4" ht="14.45" customHeight="1">
      <c r="A43" s="338" t="s">
        <v>74</v>
      </c>
      <c r="B43" s="465">
        <v>100</v>
      </c>
      <c r="C43" s="382" t="s">
        <v>581</v>
      </c>
      <c r="D43" s="786">
        <v>54</v>
      </c>
    </row>
    <row r="44" spans="1:4" ht="14.45" customHeight="1">
      <c r="A44" s="337" t="s">
        <v>75</v>
      </c>
      <c r="B44" s="466">
        <v>87.037091604365145</v>
      </c>
      <c r="C44" s="436">
        <v>4.2738709542800128</v>
      </c>
      <c r="D44" s="785">
        <v>529</v>
      </c>
    </row>
    <row r="45" spans="1:4" ht="14.45" customHeight="1">
      <c r="A45" s="338" t="s">
        <v>76</v>
      </c>
      <c r="B45" s="465">
        <v>89.501028611191273</v>
      </c>
      <c r="C45" s="718">
        <v>1.5163982801926379</v>
      </c>
      <c r="D45" s="786">
        <v>1554</v>
      </c>
    </row>
    <row r="46" spans="1:4" ht="14.45" customHeight="1">
      <c r="A46" s="337" t="s">
        <v>77</v>
      </c>
      <c r="B46" s="466">
        <v>72.551568014853657</v>
      </c>
      <c r="C46" s="436">
        <v>5.6048979991022003</v>
      </c>
      <c r="D46" s="785">
        <v>114</v>
      </c>
    </row>
    <row r="47" spans="1:4" ht="14.45" customHeight="1">
      <c r="A47" s="338" t="s">
        <v>78</v>
      </c>
      <c r="B47" s="298" t="s">
        <v>153</v>
      </c>
      <c r="C47" s="604" t="s">
        <v>153</v>
      </c>
      <c r="D47" s="312" t="s">
        <v>153</v>
      </c>
    </row>
    <row r="48" spans="1:4" ht="14.45" customHeight="1">
      <c r="A48" s="337" t="s">
        <v>79</v>
      </c>
      <c r="B48" s="466">
        <v>97.823459924883508</v>
      </c>
      <c r="C48" s="436">
        <v>1.6144747941012709</v>
      </c>
      <c r="D48" s="785">
        <v>170</v>
      </c>
    </row>
    <row r="49" spans="1:31" ht="14.45" customHeight="1">
      <c r="A49" s="338" t="s">
        <v>80</v>
      </c>
      <c r="B49" s="298" t="s">
        <v>153</v>
      </c>
      <c r="C49" s="604" t="s">
        <v>153</v>
      </c>
      <c r="D49" s="312" t="s">
        <v>153</v>
      </c>
    </row>
    <row r="50" spans="1:31" ht="14.45" customHeight="1">
      <c r="A50" s="337" t="s">
        <v>81</v>
      </c>
      <c r="B50" s="466">
        <v>92.227204990336858</v>
      </c>
      <c r="C50" s="436">
        <v>2.8921967965965401</v>
      </c>
      <c r="D50" s="785">
        <v>70</v>
      </c>
    </row>
    <row r="51" spans="1:31" ht="14.45" customHeight="1" thickBot="1">
      <c r="A51" s="339" t="s">
        <v>82</v>
      </c>
      <c r="B51" s="722">
        <v>97.731320207851567</v>
      </c>
      <c r="C51" s="423">
        <v>2.5511472893280969</v>
      </c>
      <c r="D51" s="787">
        <v>29</v>
      </c>
    </row>
    <row r="52" spans="1:31" ht="14.45" customHeight="1">
      <c r="A52" s="340" t="s">
        <v>83</v>
      </c>
      <c r="B52" s="469">
        <v>89.800765153070614</v>
      </c>
      <c r="C52" s="723">
        <v>1.166103330869336</v>
      </c>
      <c r="D52" s="788">
        <v>3316</v>
      </c>
    </row>
    <row r="53" spans="1:31" ht="14.45" customHeight="1">
      <c r="A53" s="340" t="s">
        <v>84</v>
      </c>
      <c r="B53" s="469">
        <v>98.595061115830802</v>
      </c>
      <c r="C53" s="723">
        <v>0.79503875787964218</v>
      </c>
      <c r="D53" s="788">
        <v>349</v>
      </c>
    </row>
    <row r="54" spans="1:31" ht="14.45" customHeight="1">
      <c r="A54" s="341" t="s">
        <v>85</v>
      </c>
      <c r="B54" s="725">
        <v>90.899192317415583</v>
      </c>
      <c r="C54" s="726">
        <v>1.0634525316740031</v>
      </c>
      <c r="D54" s="789">
        <v>3665</v>
      </c>
    </row>
    <row r="55" spans="1:31" ht="21.75" customHeight="1">
      <c r="A55" s="840" t="s">
        <v>154</v>
      </c>
      <c r="B55" s="840"/>
      <c r="C55" s="840"/>
      <c r="D55" s="840"/>
    </row>
    <row r="56" spans="1:31" ht="56.25" customHeight="1">
      <c r="A56" s="840" t="s">
        <v>158</v>
      </c>
      <c r="B56" s="840"/>
      <c r="C56" s="840"/>
      <c r="D56" s="840"/>
    </row>
    <row r="57" spans="1:31" ht="33.75" customHeight="1">
      <c r="A57" s="840" t="s">
        <v>159</v>
      </c>
      <c r="B57" s="840"/>
      <c r="C57" s="840"/>
      <c r="D57" s="840"/>
    </row>
    <row r="61" spans="1:31">
      <c r="B61" s="342"/>
      <c r="C61" s="343"/>
      <c r="D61" s="342"/>
      <c r="E61" s="343"/>
      <c r="F61" s="342"/>
      <c r="G61" s="343"/>
      <c r="H61" s="342"/>
      <c r="I61" s="343"/>
      <c r="J61" s="342"/>
      <c r="K61" s="343"/>
      <c r="L61" s="342"/>
      <c r="M61" s="343"/>
      <c r="N61" s="342"/>
      <c r="O61" s="343"/>
      <c r="P61" s="342"/>
      <c r="Q61" s="343"/>
      <c r="R61" s="342"/>
      <c r="S61" s="343"/>
      <c r="T61" s="342"/>
      <c r="U61" s="343"/>
      <c r="V61" s="342"/>
      <c r="W61" s="343"/>
      <c r="X61" s="342"/>
      <c r="Y61" s="343"/>
      <c r="Z61" s="342"/>
      <c r="AA61" s="343"/>
      <c r="AB61" s="342"/>
      <c r="AC61" s="343"/>
      <c r="AD61" s="342"/>
      <c r="AE61" s="343"/>
    </row>
  </sheetData>
  <mergeCells count="14">
    <mergeCell ref="A57:D57"/>
    <mergeCell ref="A31:D31"/>
    <mergeCell ref="A3:D3"/>
    <mergeCell ref="A27:D27"/>
    <mergeCell ref="B34:D34"/>
    <mergeCell ref="A56:D56"/>
    <mergeCell ref="A55:D55"/>
    <mergeCell ref="B6:D6"/>
    <mergeCell ref="A29:D29"/>
    <mergeCell ref="A28:D28"/>
    <mergeCell ref="A6:A7"/>
    <mergeCell ref="A34:A35"/>
    <mergeCell ref="A5:D5"/>
    <mergeCell ref="A33:D33"/>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F116"/>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4" width="11.125" style="325" customWidth="1"/>
    <col min="5" max="5" width="29.625" style="325" customWidth="1"/>
    <col min="6" max="6" width="15.625" style="325" customWidth="1"/>
    <col min="7" max="7" width="16.125" style="325" customWidth="1"/>
    <col min="8" max="16384" width="11.125" style="325"/>
  </cols>
  <sheetData>
    <row r="1" spans="1:4" s="150" customFormat="1" ht="14.45" customHeight="1">
      <c r="A1" s="622" t="s">
        <v>541</v>
      </c>
    </row>
    <row r="2" spans="1:4" ht="14.45" customHeight="1"/>
    <row r="3" spans="1:4" ht="23.25">
      <c r="A3" s="841">
        <v>2022</v>
      </c>
      <c r="B3" s="841"/>
      <c r="C3" s="841"/>
      <c r="D3" s="841"/>
    </row>
    <row r="4" spans="1:4" ht="41.1" customHeight="1">
      <c r="A4" s="612" t="s">
        <v>563</v>
      </c>
    </row>
    <row r="5" spans="1:4" ht="43.5" customHeight="1">
      <c r="A5" s="344" t="s">
        <v>160</v>
      </c>
    </row>
    <row r="6" spans="1:4" ht="23.25">
      <c r="A6" s="841">
        <v>2020</v>
      </c>
      <c r="B6" s="841"/>
      <c r="C6" s="841"/>
      <c r="D6" s="841"/>
    </row>
    <row r="8" spans="1:4" ht="30" customHeight="1">
      <c r="A8" s="902" t="s">
        <v>161</v>
      </c>
      <c r="B8" s="902"/>
      <c r="C8" s="902"/>
      <c r="D8" s="902"/>
    </row>
    <row r="9" spans="1:4" ht="15.75" thickBot="1">
      <c r="A9" s="43"/>
      <c r="B9" s="24" t="s">
        <v>121</v>
      </c>
      <c r="C9" s="24" t="s">
        <v>122</v>
      </c>
      <c r="D9" s="24" t="s">
        <v>123</v>
      </c>
    </row>
    <row r="10" spans="1:4">
      <c r="A10" s="35" t="s">
        <v>162</v>
      </c>
      <c r="B10" s="152">
        <v>3.9426015099191472</v>
      </c>
      <c r="C10" s="29">
        <v>0.53566162447889454</v>
      </c>
      <c r="D10" s="32">
        <v>3389</v>
      </c>
    </row>
    <row r="11" spans="1:4">
      <c r="A11" s="36" t="s">
        <v>163</v>
      </c>
      <c r="B11" s="155">
        <v>6.5895274150528564</v>
      </c>
      <c r="C11" s="30">
        <v>0.68937926173654673</v>
      </c>
      <c r="D11" s="33">
        <v>3389</v>
      </c>
    </row>
    <row r="12" spans="1:4">
      <c r="A12" s="35" t="s">
        <v>164</v>
      </c>
      <c r="B12" s="152">
        <v>13.82005620046888</v>
      </c>
      <c r="C12" s="29">
        <v>0.90433216510475423</v>
      </c>
      <c r="D12" s="32">
        <v>3389</v>
      </c>
    </row>
    <row r="13" spans="1:4">
      <c r="A13" s="36" t="s">
        <v>165</v>
      </c>
      <c r="B13" s="155">
        <v>19.150066830448349</v>
      </c>
      <c r="C13" s="30">
        <v>0.96839670002416622</v>
      </c>
      <c r="D13" s="33">
        <v>3389</v>
      </c>
    </row>
    <row r="14" spans="1:4">
      <c r="A14" s="35" t="s">
        <v>166</v>
      </c>
      <c r="B14" s="152">
        <v>26.212587082395949</v>
      </c>
      <c r="C14" s="29">
        <v>1.0391910059170739</v>
      </c>
      <c r="D14" s="32">
        <v>3389</v>
      </c>
    </row>
    <row r="15" spans="1:4">
      <c r="A15" s="37" t="s">
        <v>167</v>
      </c>
      <c r="B15" s="345">
        <v>30.28516096171483</v>
      </c>
      <c r="C15" s="31">
        <v>1.355437759706585</v>
      </c>
      <c r="D15" s="34">
        <v>3389</v>
      </c>
    </row>
    <row r="16" spans="1:4" ht="45" customHeight="1">
      <c r="A16" s="901" t="s">
        <v>168</v>
      </c>
      <c r="B16" s="901"/>
      <c r="C16" s="901"/>
      <c r="D16" s="901"/>
    </row>
    <row r="17" spans="1:6" ht="36.75" customHeight="1">
      <c r="A17" s="840" t="s">
        <v>633</v>
      </c>
      <c r="B17" s="840"/>
      <c r="C17" s="840"/>
      <c r="D17" s="840"/>
    </row>
    <row r="19" spans="1:6" ht="30" customHeight="1">
      <c r="A19" s="902" t="s">
        <v>169</v>
      </c>
      <c r="B19" s="902"/>
      <c r="C19" s="902"/>
      <c r="D19" s="902"/>
      <c r="F19" s="258"/>
    </row>
    <row r="20" spans="1:6" ht="15.75" thickBot="1">
      <c r="A20" s="346"/>
      <c r="B20" s="24" t="s">
        <v>27</v>
      </c>
      <c r="C20" s="24" t="s">
        <v>122</v>
      </c>
      <c r="D20" s="24" t="s">
        <v>123</v>
      </c>
    </row>
    <row r="21" spans="1:6" ht="26.45" customHeight="1">
      <c r="A21" s="35" t="s">
        <v>124</v>
      </c>
      <c r="B21" s="27">
        <v>4.7549746227743048</v>
      </c>
      <c r="C21" s="29">
        <v>0.1648450458009032</v>
      </c>
      <c r="D21" s="32">
        <v>151</v>
      </c>
    </row>
    <row r="22" spans="1:6" ht="24.95" customHeight="1">
      <c r="A22" s="36" t="s">
        <v>125</v>
      </c>
      <c r="B22" s="26">
        <v>4.5389055458585377</v>
      </c>
      <c r="C22" s="30">
        <v>7.4856503591176515E-2</v>
      </c>
      <c r="D22" s="33">
        <v>544</v>
      </c>
    </row>
    <row r="23" spans="1:6" ht="22.5" customHeight="1">
      <c r="A23" s="35" t="s">
        <v>126</v>
      </c>
      <c r="B23" s="27">
        <v>4.2540628655805204</v>
      </c>
      <c r="C23" s="29">
        <v>0.1044994585461986</v>
      </c>
      <c r="D23" s="32">
        <v>449</v>
      </c>
    </row>
    <row r="24" spans="1:6">
      <c r="A24" s="36" t="s">
        <v>127</v>
      </c>
      <c r="B24" s="26">
        <v>4.0552565399743496</v>
      </c>
      <c r="C24" s="30">
        <v>0.17130144897912439</v>
      </c>
      <c r="D24" s="33">
        <v>185</v>
      </c>
    </row>
    <row r="25" spans="1:6" ht="24">
      <c r="A25" s="35" t="s">
        <v>128</v>
      </c>
      <c r="B25" s="27">
        <v>4.6033069398033506</v>
      </c>
      <c r="C25" s="29">
        <v>0.13142813880527349</v>
      </c>
      <c r="D25" s="32">
        <v>202</v>
      </c>
    </row>
    <row r="26" spans="1:6" ht="24">
      <c r="A26" s="36" t="s">
        <v>129</v>
      </c>
      <c r="B26" s="26">
        <v>4.5152983602688916</v>
      </c>
      <c r="C26" s="30">
        <v>6.1545468148400687E-2</v>
      </c>
      <c r="D26" s="33">
        <v>1271</v>
      </c>
    </row>
    <row r="27" spans="1:6" ht="24">
      <c r="A27" s="35" t="s">
        <v>130</v>
      </c>
      <c r="B27" s="27">
        <v>4.4824383541784076</v>
      </c>
      <c r="C27" s="29">
        <v>8.0688632374164848E-2</v>
      </c>
      <c r="D27" s="32">
        <v>550</v>
      </c>
    </row>
    <row r="28" spans="1:6">
      <c r="A28" s="37" t="s">
        <v>131</v>
      </c>
      <c r="B28" s="347">
        <v>4.9998883668534919</v>
      </c>
      <c r="C28" s="31">
        <v>0.1935533948914325</v>
      </c>
      <c r="D28" s="34">
        <v>37</v>
      </c>
    </row>
    <row r="29" spans="1:6">
      <c r="A29" s="348" t="s">
        <v>170</v>
      </c>
      <c r="B29" s="349">
        <v>4.4795599344549357</v>
      </c>
      <c r="C29" s="350">
        <v>4.6827305438068463E-2</v>
      </c>
      <c r="D29" s="351">
        <v>3389</v>
      </c>
    </row>
    <row r="30" spans="1:6" ht="56.25" customHeight="1">
      <c r="A30" s="901" t="s">
        <v>171</v>
      </c>
      <c r="B30" s="901"/>
      <c r="C30" s="901"/>
      <c r="D30" s="901"/>
    </row>
    <row r="31" spans="1:6" ht="22.5" customHeight="1">
      <c r="A31" s="840" t="s">
        <v>172</v>
      </c>
      <c r="B31" s="840"/>
      <c r="C31" s="840"/>
      <c r="D31" s="840"/>
    </row>
    <row r="32" spans="1:6" ht="33.75" customHeight="1">
      <c r="A32" s="840" t="s">
        <v>634</v>
      </c>
      <c r="B32" s="840"/>
      <c r="C32" s="840"/>
      <c r="D32" s="840"/>
    </row>
    <row r="35" spans="1:4" ht="26.25" customHeight="1">
      <c r="A35" s="951" t="s">
        <v>173</v>
      </c>
      <c r="B35" s="951"/>
      <c r="C35" s="951"/>
      <c r="D35" s="951"/>
    </row>
    <row r="36" spans="1:4" ht="15.75" thickBot="1">
      <c r="A36" s="43"/>
      <c r="B36" s="24" t="s">
        <v>121</v>
      </c>
      <c r="C36" s="24" t="s">
        <v>122</v>
      </c>
      <c r="D36" s="24" t="s">
        <v>123</v>
      </c>
    </row>
    <row r="37" spans="1:4">
      <c r="A37" s="35" t="s">
        <v>162</v>
      </c>
      <c r="B37" s="152">
        <v>26.69798579198433</v>
      </c>
      <c r="C37" s="29">
        <v>1.2793972958774389</v>
      </c>
      <c r="D37" s="32">
        <v>2309</v>
      </c>
    </row>
    <row r="38" spans="1:4">
      <c r="A38" s="36" t="s">
        <v>163</v>
      </c>
      <c r="B38" s="155">
        <v>16.438458585938822</v>
      </c>
      <c r="C38" s="30">
        <v>1.076945849497954</v>
      </c>
      <c r="D38" s="33">
        <v>2309</v>
      </c>
    </row>
    <row r="39" spans="1:4">
      <c r="A39" s="35" t="s">
        <v>164</v>
      </c>
      <c r="B39" s="152">
        <v>16.660182169314179</v>
      </c>
      <c r="C39" s="29">
        <v>1.025981064863438</v>
      </c>
      <c r="D39" s="32">
        <v>2309</v>
      </c>
    </row>
    <row r="40" spans="1:4">
      <c r="A40" s="36" t="s">
        <v>165</v>
      </c>
      <c r="B40" s="155">
        <v>16.80084097300816</v>
      </c>
      <c r="C40" s="30">
        <v>1.025974417534117</v>
      </c>
      <c r="D40" s="33">
        <v>2309</v>
      </c>
    </row>
    <row r="41" spans="1:4">
      <c r="A41" s="35" t="s">
        <v>166</v>
      </c>
      <c r="B41" s="152">
        <v>11.309223400335091</v>
      </c>
      <c r="C41" s="29">
        <v>0.88242609688343365</v>
      </c>
      <c r="D41" s="32">
        <v>2309</v>
      </c>
    </row>
    <row r="42" spans="1:4">
      <c r="A42" s="37" t="s">
        <v>167</v>
      </c>
      <c r="B42" s="345">
        <v>12.093309079419431</v>
      </c>
      <c r="C42" s="31">
        <v>0.98725699429579061</v>
      </c>
      <c r="D42" s="34">
        <v>2309</v>
      </c>
    </row>
    <row r="43" spans="1:4" ht="43.5" customHeight="1">
      <c r="A43" s="840" t="s">
        <v>168</v>
      </c>
      <c r="B43" s="840"/>
      <c r="C43" s="840"/>
      <c r="D43" s="840"/>
    </row>
    <row r="44" spans="1:4" ht="32.25" customHeight="1">
      <c r="A44" s="840" t="s">
        <v>635</v>
      </c>
      <c r="B44" s="840"/>
      <c r="C44" s="840"/>
      <c r="D44" s="840"/>
    </row>
    <row r="47" spans="1:4" ht="26.25" customHeight="1">
      <c r="A47" s="902" t="s">
        <v>174</v>
      </c>
      <c r="B47" s="902"/>
      <c r="C47" s="902"/>
      <c r="D47" s="902"/>
    </row>
    <row r="48" spans="1:4" ht="15.75" thickBot="1">
      <c r="A48" s="43"/>
      <c r="B48" s="24" t="s">
        <v>27</v>
      </c>
      <c r="C48" s="24" t="s">
        <v>122</v>
      </c>
      <c r="D48" s="24" t="s">
        <v>123</v>
      </c>
    </row>
    <row r="49" spans="1:4" ht="27.95" customHeight="1">
      <c r="A49" s="35" t="s">
        <v>124</v>
      </c>
      <c r="B49" s="27">
        <v>3.611454111994381</v>
      </c>
      <c r="C49" s="352">
        <v>0.20927002720875471</v>
      </c>
      <c r="D49" s="152">
        <v>112</v>
      </c>
    </row>
    <row r="50" spans="1:4" ht="26.1" customHeight="1">
      <c r="A50" s="36" t="s">
        <v>125</v>
      </c>
      <c r="B50" s="26">
        <v>3.0729810820221668</v>
      </c>
      <c r="C50" s="353">
        <v>0.104141457336885</v>
      </c>
      <c r="D50" s="155">
        <v>376</v>
      </c>
    </row>
    <row r="51" spans="1:4" ht="24.75" customHeight="1">
      <c r="A51" s="35" t="s">
        <v>126</v>
      </c>
      <c r="B51" s="27">
        <v>2.9957210564953449</v>
      </c>
      <c r="C51" s="352">
        <v>0.1100023656873671</v>
      </c>
      <c r="D51" s="152">
        <v>301</v>
      </c>
    </row>
    <row r="52" spans="1:4">
      <c r="A52" s="36" t="s">
        <v>127</v>
      </c>
      <c r="B52" s="26">
        <v>2.7438105258000309</v>
      </c>
      <c r="C52" s="353">
        <v>0.20719311343244859</v>
      </c>
      <c r="D52" s="155">
        <v>131</v>
      </c>
    </row>
    <row r="53" spans="1:4" ht="24">
      <c r="A53" s="35" t="s">
        <v>128</v>
      </c>
      <c r="B53" s="27">
        <v>3.1578681400786031</v>
      </c>
      <c r="C53" s="352">
        <v>0.14508646687322219</v>
      </c>
      <c r="D53" s="152">
        <v>145</v>
      </c>
    </row>
    <row r="54" spans="1:4" ht="24">
      <c r="A54" s="36" t="s">
        <v>129</v>
      </c>
      <c r="B54" s="26">
        <v>3.0024765701961051</v>
      </c>
      <c r="C54" s="353">
        <v>8.1915176177337498E-2</v>
      </c>
      <c r="D54" s="155">
        <v>853</v>
      </c>
    </row>
    <row r="55" spans="1:4" ht="24">
      <c r="A55" s="35" t="s">
        <v>130</v>
      </c>
      <c r="B55" s="27">
        <v>3.3048421511891588</v>
      </c>
      <c r="C55" s="352">
        <v>0.11496484451710751</v>
      </c>
      <c r="D55" s="152">
        <v>368</v>
      </c>
    </row>
    <row r="56" spans="1:4">
      <c r="A56" s="37" t="s">
        <v>131</v>
      </c>
      <c r="B56" s="347">
        <v>3.4031956088277968</v>
      </c>
      <c r="C56" s="354">
        <v>0.42601828516911949</v>
      </c>
      <c r="D56" s="345">
        <v>23</v>
      </c>
    </row>
    <row r="57" spans="1:4">
      <c r="A57" s="348" t="s">
        <v>170</v>
      </c>
      <c r="B57" s="355">
        <v>3.058647848420291</v>
      </c>
      <c r="C57" s="356">
        <v>5.2014341368080301E-2</v>
      </c>
      <c r="D57" s="357">
        <v>2309</v>
      </c>
    </row>
    <row r="58" spans="1:4" ht="57" customHeight="1">
      <c r="A58" s="901" t="s">
        <v>171</v>
      </c>
      <c r="B58" s="901"/>
      <c r="C58" s="901"/>
      <c r="D58" s="901"/>
    </row>
    <row r="59" spans="1:4" ht="22.5" customHeight="1">
      <c r="A59" s="840" t="s">
        <v>175</v>
      </c>
      <c r="B59" s="840"/>
      <c r="C59" s="840"/>
      <c r="D59" s="840"/>
    </row>
    <row r="60" spans="1:4" ht="32.25" customHeight="1">
      <c r="A60" s="840" t="s">
        <v>636</v>
      </c>
      <c r="B60" s="840"/>
      <c r="C60" s="840"/>
      <c r="D60" s="840"/>
    </row>
    <row r="63" spans="1:4" ht="26.25" customHeight="1">
      <c r="A63" s="951" t="s">
        <v>176</v>
      </c>
      <c r="B63" s="951"/>
      <c r="C63" s="951"/>
      <c r="D63" s="951"/>
    </row>
    <row r="64" spans="1:4" ht="15.75" thickBot="1">
      <c r="A64" s="43"/>
      <c r="B64" s="24" t="s">
        <v>121</v>
      </c>
      <c r="C64" s="22" t="s">
        <v>122</v>
      </c>
      <c r="D64" s="22" t="s">
        <v>123</v>
      </c>
    </row>
    <row r="65" spans="1:4">
      <c r="A65" s="358" t="s">
        <v>162</v>
      </c>
      <c r="B65" s="272">
        <v>39.683344714893217</v>
      </c>
      <c r="C65" s="359">
        <v>1.652845949179482</v>
      </c>
      <c r="D65" s="272">
        <v>2531</v>
      </c>
    </row>
    <row r="66" spans="1:4">
      <c r="A66" s="36" t="s">
        <v>163</v>
      </c>
      <c r="B66" s="33">
        <v>17.454417124929549</v>
      </c>
      <c r="C66" s="30">
        <v>0.98744473956832934</v>
      </c>
      <c r="D66" s="33">
        <v>2531</v>
      </c>
    </row>
    <row r="67" spans="1:4">
      <c r="A67" s="35" t="s">
        <v>164</v>
      </c>
      <c r="B67" s="32">
        <v>12.79451364443147</v>
      </c>
      <c r="C67" s="29">
        <v>0.8665235335292959</v>
      </c>
      <c r="D67" s="32">
        <v>2531</v>
      </c>
    </row>
    <row r="68" spans="1:4">
      <c r="A68" s="36" t="s">
        <v>165</v>
      </c>
      <c r="B68" s="33">
        <v>11.425025273664</v>
      </c>
      <c r="C68" s="30">
        <v>0.80153083076810339</v>
      </c>
      <c r="D68" s="33">
        <v>2531</v>
      </c>
    </row>
    <row r="69" spans="1:4">
      <c r="A69" s="35" t="s">
        <v>166</v>
      </c>
      <c r="B69" s="32">
        <v>8.9829994995176055</v>
      </c>
      <c r="C69" s="29">
        <v>0.8370056847283005</v>
      </c>
      <c r="D69" s="32">
        <v>2531</v>
      </c>
    </row>
    <row r="70" spans="1:4">
      <c r="A70" s="37" t="s">
        <v>167</v>
      </c>
      <c r="B70" s="34">
        <v>9.6596997425641415</v>
      </c>
      <c r="C70" s="31">
        <v>0.77956686402704789</v>
      </c>
      <c r="D70" s="34">
        <v>2531</v>
      </c>
    </row>
    <row r="71" spans="1:4" ht="45" customHeight="1">
      <c r="A71" s="840" t="s">
        <v>168</v>
      </c>
      <c r="B71" s="840"/>
      <c r="C71" s="840"/>
      <c r="D71" s="840"/>
    </row>
    <row r="72" spans="1:4" ht="33.75" customHeight="1">
      <c r="A72" s="840" t="s">
        <v>637</v>
      </c>
      <c r="B72" s="840"/>
      <c r="C72" s="840"/>
      <c r="D72" s="840"/>
    </row>
    <row r="75" spans="1:4" ht="30" customHeight="1">
      <c r="A75" s="951" t="s">
        <v>177</v>
      </c>
      <c r="B75" s="951"/>
      <c r="C75" s="951"/>
      <c r="D75" s="951"/>
    </row>
    <row r="76" spans="1:4" ht="15.75" thickBot="1">
      <c r="A76" s="43"/>
      <c r="B76" s="24" t="s">
        <v>27</v>
      </c>
      <c r="C76" s="22" t="s">
        <v>122</v>
      </c>
      <c r="D76" s="22" t="s">
        <v>123</v>
      </c>
    </row>
    <row r="77" spans="1:4" ht="26.1" customHeight="1">
      <c r="A77" s="35" t="s">
        <v>124</v>
      </c>
      <c r="B77" s="27">
        <v>2.632256302056402</v>
      </c>
      <c r="C77" s="29">
        <v>0.23672159789519601</v>
      </c>
      <c r="D77" s="32">
        <v>116</v>
      </c>
    </row>
    <row r="78" spans="1:4" ht="25.5" customHeight="1">
      <c r="A78" s="36" t="s">
        <v>125</v>
      </c>
      <c r="B78" s="26">
        <v>2.5432352466178578</v>
      </c>
      <c r="C78" s="30">
        <v>0.1164510802966299</v>
      </c>
      <c r="D78" s="33">
        <v>417</v>
      </c>
    </row>
    <row r="79" spans="1:4" ht="21.75" customHeight="1">
      <c r="A79" s="35" t="s">
        <v>126</v>
      </c>
      <c r="B79" s="27">
        <v>2.657626166235322</v>
      </c>
      <c r="C79" s="29">
        <v>0.12847783882248121</v>
      </c>
      <c r="D79" s="32">
        <v>342</v>
      </c>
    </row>
    <row r="80" spans="1:4">
      <c r="A80" s="36" t="s">
        <v>127</v>
      </c>
      <c r="B80" s="26">
        <v>2.6003134989155532</v>
      </c>
      <c r="C80" s="30">
        <v>0.19176712822153949</v>
      </c>
      <c r="D80" s="33">
        <v>138</v>
      </c>
    </row>
    <row r="81" spans="1:4" ht="24">
      <c r="A81" s="35" t="s">
        <v>128</v>
      </c>
      <c r="B81" s="27">
        <v>2.584398478846174</v>
      </c>
      <c r="C81" s="29">
        <v>0.1485122327705812</v>
      </c>
      <c r="D81" s="32">
        <v>159</v>
      </c>
    </row>
    <row r="82" spans="1:4" ht="24">
      <c r="A82" s="36" t="s">
        <v>129</v>
      </c>
      <c r="B82" s="26">
        <v>2.6166482047916682</v>
      </c>
      <c r="C82" s="30">
        <v>7.7027611924272155E-2</v>
      </c>
      <c r="D82" s="33">
        <v>937</v>
      </c>
    </row>
    <row r="83" spans="1:4" ht="24">
      <c r="A83" s="35" t="s">
        <v>130</v>
      </c>
      <c r="B83" s="27">
        <v>2.7226079593932031</v>
      </c>
      <c r="C83" s="29">
        <v>0.1214343199870393</v>
      </c>
      <c r="D83" s="32">
        <v>398</v>
      </c>
    </row>
    <row r="84" spans="1:4">
      <c r="A84" s="36" t="s">
        <v>131</v>
      </c>
      <c r="B84" s="26">
        <v>2.2789736504494029</v>
      </c>
      <c r="C84" s="30">
        <v>0.29616060601969191</v>
      </c>
      <c r="D84" s="33">
        <v>24</v>
      </c>
    </row>
    <row r="85" spans="1:4">
      <c r="A85" s="360" t="s">
        <v>170</v>
      </c>
      <c r="B85" s="349">
        <v>2.6154901694567561</v>
      </c>
      <c r="C85" s="361">
        <v>5.8301433980810682E-2</v>
      </c>
      <c r="D85" s="362">
        <v>2531</v>
      </c>
    </row>
    <row r="86" spans="1:4" ht="57" customHeight="1">
      <c r="A86" s="840" t="s">
        <v>171</v>
      </c>
      <c r="B86" s="840"/>
      <c r="C86" s="840"/>
      <c r="D86" s="840"/>
    </row>
    <row r="87" spans="1:4" ht="22.5" customHeight="1">
      <c r="A87" s="840" t="s">
        <v>175</v>
      </c>
      <c r="B87" s="840"/>
      <c r="C87" s="840"/>
      <c r="D87" s="840"/>
    </row>
    <row r="88" spans="1:4" ht="31.5" customHeight="1">
      <c r="A88" s="840" t="s">
        <v>638</v>
      </c>
      <c r="B88" s="840"/>
      <c r="C88" s="840"/>
      <c r="D88" s="840"/>
    </row>
    <row r="91" spans="1:4" ht="30" customHeight="1">
      <c r="A91" s="902" t="s">
        <v>178</v>
      </c>
      <c r="B91" s="902"/>
      <c r="C91" s="902"/>
      <c r="D91" s="902"/>
    </row>
    <row r="92" spans="1:4" ht="15.75" thickBot="1">
      <c r="A92" s="43"/>
      <c r="B92" s="24" t="s">
        <v>121</v>
      </c>
      <c r="C92" s="24" t="s">
        <v>122</v>
      </c>
      <c r="D92" s="24" t="s">
        <v>123</v>
      </c>
    </row>
    <row r="93" spans="1:4">
      <c r="A93" s="35" t="s">
        <v>162</v>
      </c>
      <c r="B93" s="152">
        <v>4.3923040053058218</v>
      </c>
      <c r="C93" s="29">
        <v>0.52966761140981222</v>
      </c>
      <c r="D93" s="32">
        <v>3388</v>
      </c>
    </row>
    <row r="94" spans="1:4">
      <c r="A94" s="36" t="s">
        <v>163</v>
      </c>
      <c r="B94" s="155">
        <v>5.6574706341858683</v>
      </c>
      <c r="C94" s="30">
        <v>0.61420862109750562</v>
      </c>
      <c r="D94" s="33">
        <v>3388</v>
      </c>
    </row>
    <row r="95" spans="1:4">
      <c r="A95" s="35" t="s">
        <v>164</v>
      </c>
      <c r="B95" s="152">
        <v>10.905595238998391</v>
      </c>
      <c r="C95" s="29">
        <v>0.81783281564944721</v>
      </c>
      <c r="D95" s="32">
        <v>3388</v>
      </c>
    </row>
    <row r="96" spans="1:4">
      <c r="A96" s="36" t="s">
        <v>165</v>
      </c>
      <c r="B96" s="155">
        <v>16.57820252651285</v>
      </c>
      <c r="C96" s="30">
        <v>0.8605504815697993</v>
      </c>
      <c r="D96" s="33">
        <v>3388</v>
      </c>
    </row>
    <row r="97" spans="1:4">
      <c r="A97" s="35" t="s">
        <v>166</v>
      </c>
      <c r="B97" s="152">
        <v>23.10365073262032</v>
      </c>
      <c r="C97" s="29">
        <v>0.9879048660341998</v>
      </c>
      <c r="D97" s="32">
        <v>3388</v>
      </c>
    </row>
    <row r="98" spans="1:4">
      <c r="A98" s="37" t="s">
        <v>167</v>
      </c>
      <c r="B98" s="345">
        <v>39.362776862376741</v>
      </c>
      <c r="C98" s="31">
        <v>1.340247362253576</v>
      </c>
      <c r="D98" s="34">
        <v>3388</v>
      </c>
    </row>
    <row r="99" spans="1:4" ht="45" customHeight="1">
      <c r="A99" s="901" t="s">
        <v>168</v>
      </c>
      <c r="B99" s="901"/>
      <c r="C99" s="901"/>
      <c r="D99" s="901"/>
    </row>
    <row r="100" spans="1:4" ht="33.75" customHeight="1">
      <c r="A100" s="840" t="s">
        <v>639</v>
      </c>
      <c r="B100" s="840"/>
      <c r="C100" s="840"/>
      <c r="D100" s="840"/>
    </row>
    <row r="103" spans="1:4" ht="30" customHeight="1">
      <c r="A103" s="951" t="s">
        <v>179</v>
      </c>
      <c r="B103" s="951"/>
      <c r="C103" s="951"/>
      <c r="D103" s="951"/>
    </row>
    <row r="104" spans="1:4" ht="15.75" thickBot="1">
      <c r="A104" s="43"/>
      <c r="B104" s="24" t="s">
        <v>27</v>
      </c>
      <c r="C104" s="24" t="s">
        <v>122</v>
      </c>
      <c r="D104" s="24" t="s">
        <v>123</v>
      </c>
    </row>
    <row r="105" spans="1:4" ht="29.1" customHeight="1">
      <c r="A105" s="35" t="s">
        <v>124</v>
      </c>
      <c r="B105" s="27">
        <v>5.0053998452641384</v>
      </c>
      <c r="C105" s="29">
        <v>0.1254918484977296</v>
      </c>
      <c r="D105" s="32">
        <v>152</v>
      </c>
    </row>
    <row r="106" spans="1:4" ht="26.1" customHeight="1">
      <c r="A106" s="36" t="s">
        <v>125</v>
      </c>
      <c r="B106" s="26">
        <v>4.6414226091792816</v>
      </c>
      <c r="C106" s="30">
        <v>0.1010991281730224</v>
      </c>
      <c r="D106" s="33">
        <v>540</v>
      </c>
    </row>
    <row r="107" spans="1:4" ht="26.1" customHeight="1">
      <c r="A107" s="35" t="s">
        <v>126</v>
      </c>
      <c r="B107" s="27">
        <v>4.3746313959914502</v>
      </c>
      <c r="C107" s="29">
        <v>9.5060184543801662E-2</v>
      </c>
      <c r="D107" s="32">
        <v>447</v>
      </c>
    </row>
    <row r="108" spans="1:4">
      <c r="A108" s="36" t="s">
        <v>127</v>
      </c>
      <c r="B108" s="26">
        <v>4.2933596145779136</v>
      </c>
      <c r="C108" s="30">
        <v>0.22805522756774699</v>
      </c>
      <c r="D108" s="33">
        <v>175</v>
      </c>
    </row>
    <row r="109" spans="1:4" ht="24">
      <c r="A109" s="35" t="s">
        <v>128</v>
      </c>
      <c r="B109" s="27">
        <v>4.8271380492214462</v>
      </c>
      <c r="C109" s="29">
        <v>0.1466087622447306</v>
      </c>
      <c r="D109" s="32">
        <v>212</v>
      </c>
    </row>
    <row r="110" spans="1:4" ht="24">
      <c r="A110" s="36" t="s">
        <v>129</v>
      </c>
      <c r="B110" s="26">
        <v>4.7233427342988659</v>
      </c>
      <c r="C110" s="30">
        <v>5.5023791469435333E-2</v>
      </c>
      <c r="D110" s="33">
        <v>1278</v>
      </c>
    </row>
    <row r="111" spans="1:4" ht="24">
      <c r="A111" s="35" t="s">
        <v>130</v>
      </c>
      <c r="B111" s="27">
        <v>4.7201441451635828</v>
      </c>
      <c r="C111" s="29">
        <v>9.5011395880867308E-2</v>
      </c>
      <c r="D111" s="32">
        <v>548</v>
      </c>
    </row>
    <row r="112" spans="1:4">
      <c r="A112" s="36" t="s">
        <v>131</v>
      </c>
      <c r="B112" s="26">
        <v>4.5275504663907276</v>
      </c>
      <c r="C112" s="30">
        <v>0.29705324167101138</v>
      </c>
      <c r="D112" s="33">
        <v>36</v>
      </c>
    </row>
    <row r="113" spans="1:4">
      <c r="A113" s="360" t="s">
        <v>170</v>
      </c>
      <c r="B113" s="349">
        <v>4.6643175593408621</v>
      </c>
      <c r="C113" s="363">
        <v>4.2626333176161053E-2</v>
      </c>
      <c r="D113" s="364">
        <v>3388</v>
      </c>
    </row>
    <row r="114" spans="1:4" ht="60.6" customHeight="1">
      <c r="A114" s="840" t="s">
        <v>171</v>
      </c>
      <c r="B114" s="840"/>
      <c r="C114" s="840"/>
      <c r="D114" s="840"/>
    </row>
    <row r="115" spans="1:4" ht="22.5" customHeight="1">
      <c r="A115" s="840" t="s">
        <v>175</v>
      </c>
      <c r="B115" s="840"/>
      <c r="C115" s="840"/>
      <c r="D115" s="840"/>
    </row>
    <row r="116" spans="1:4" ht="35.450000000000003" customHeight="1">
      <c r="A116" s="840" t="s">
        <v>640</v>
      </c>
      <c r="B116" s="840"/>
      <c r="C116" s="840"/>
      <c r="D116" s="840"/>
    </row>
  </sheetData>
  <mergeCells count="30">
    <mergeCell ref="A8:D8"/>
    <mergeCell ref="A16:D16"/>
    <mergeCell ref="A17:D17"/>
    <mergeCell ref="A6:D6"/>
    <mergeCell ref="A3:D3"/>
    <mergeCell ref="A19:D19"/>
    <mergeCell ref="A30:D30"/>
    <mergeCell ref="A32:D32"/>
    <mergeCell ref="A35:D35"/>
    <mergeCell ref="A31:D31"/>
    <mergeCell ref="A43:D43"/>
    <mergeCell ref="A44:D44"/>
    <mergeCell ref="A47:D47"/>
    <mergeCell ref="A58:D58"/>
    <mergeCell ref="A59:D59"/>
    <mergeCell ref="A60:D60"/>
    <mergeCell ref="A63:D63"/>
    <mergeCell ref="A71:D71"/>
    <mergeCell ref="A72:D72"/>
    <mergeCell ref="A75:D75"/>
    <mergeCell ref="A86:D86"/>
    <mergeCell ref="A88:D88"/>
    <mergeCell ref="A87:D87"/>
    <mergeCell ref="A91:D91"/>
    <mergeCell ref="A99:D99"/>
    <mergeCell ref="A100:D100"/>
    <mergeCell ref="A103:D103"/>
    <mergeCell ref="A116:D116"/>
    <mergeCell ref="A115:D115"/>
    <mergeCell ref="A114:D11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R57"/>
  <sheetViews>
    <sheetView zoomScale="80" zoomScaleNormal="80" workbookViewId="0">
      <pane xSplit="1" topLeftCell="B1" activePane="topRight" state="frozen"/>
      <selection pane="topRight"/>
    </sheetView>
  </sheetViews>
  <sheetFormatPr baseColWidth="10" defaultColWidth="11.125" defaultRowHeight="15"/>
  <cols>
    <col min="1" max="1" width="23.5" style="325" customWidth="1"/>
    <col min="2" max="13" width="11.125" style="325" customWidth="1"/>
    <col min="14" max="16384" width="11.125" style="325"/>
  </cols>
  <sheetData>
    <row r="1" spans="1:18" ht="14.45" customHeight="1">
      <c r="A1" s="622" t="s">
        <v>541</v>
      </c>
    </row>
    <row r="2" spans="1:18" ht="14.45" customHeight="1">
      <c r="A2" s="195"/>
    </row>
    <row r="3" spans="1:18" ht="23.25">
      <c r="A3" s="841">
        <v>2022</v>
      </c>
      <c r="B3" s="841"/>
      <c r="C3" s="841"/>
      <c r="D3" s="841"/>
      <c r="E3" s="841"/>
      <c r="F3" s="841"/>
      <c r="G3" s="841"/>
      <c r="H3" s="841"/>
      <c r="I3" s="841"/>
      <c r="J3" s="841"/>
      <c r="K3" s="841"/>
      <c r="L3" s="841"/>
      <c r="M3" s="841"/>
    </row>
    <row r="4" spans="1:18">
      <c r="A4" s="195"/>
    </row>
    <row r="5" spans="1:18">
      <c r="A5" s="953" t="s">
        <v>180</v>
      </c>
      <c r="B5" s="953"/>
      <c r="C5" s="953"/>
      <c r="D5" s="953"/>
      <c r="E5" s="953"/>
      <c r="F5" s="953"/>
      <c r="G5" s="953"/>
      <c r="H5" s="953"/>
      <c r="I5" s="953"/>
      <c r="J5" s="953"/>
      <c r="K5" s="953"/>
      <c r="L5" s="953"/>
      <c r="M5" s="953"/>
    </row>
    <row r="6" spans="1:18" ht="33.75" customHeight="1">
      <c r="A6" s="946" t="s">
        <v>59</v>
      </c>
      <c r="B6" s="955" t="s">
        <v>181</v>
      </c>
      <c r="C6" s="956"/>
      <c r="D6" s="962"/>
      <c r="E6" s="955" t="s">
        <v>182</v>
      </c>
      <c r="F6" s="956"/>
      <c r="G6" s="962"/>
      <c r="H6" s="955" t="s">
        <v>183</v>
      </c>
      <c r="I6" s="956"/>
      <c r="J6" s="962"/>
      <c r="K6" s="955" t="s">
        <v>184</v>
      </c>
      <c r="L6" s="956"/>
      <c r="M6" s="957"/>
      <c r="N6" s="369"/>
    </row>
    <row r="7" spans="1:18" ht="14.45" customHeight="1">
      <c r="A7" s="947"/>
      <c r="B7" s="285" t="s">
        <v>18</v>
      </c>
      <c r="C7" s="59" t="s">
        <v>122</v>
      </c>
      <c r="D7" s="365" t="s">
        <v>123</v>
      </c>
      <c r="E7" s="59" t="s">
        <v>18</v>
      </c>
      <c r="F7" s="59" t="s">
        <v>122</v>
      </c>
      <c r="G7" s="365" t="s">
        <v>123</v>
      </c>
      <c r="H7" s="59" t="s">
        <v>18</v>
      </c>
      <c r="I7" s="59" t="s">
        <v>122</v>
      </c>
      <c r="J7" s="365" t="s">
        <v>123</v>
      </c>
      <c r="K7" s="285" t="s">
        <v>18</v>
      </c>
      <c r="L7" s="59" t="s">
        <v>122</v>
      </c>
      <c r="M7" s="366" t="s">
        <v>123</v>
      </c>
      <c r="N7" s="369"/>
    </row>
    <row r="8" spans="1:18" ht="14.45" customHeight="1">
      <c r="A8" s="286" t="s">
        <v>67</v>
      </c>
      <c r="B8" s="370">
        <v>53.716833394004503</v>
      </c>
      <c r="C8" s="288">
        <v>2.315332366154689</v>
      </c>
      <c r="D8" s="371">
        <v>521</v>
      </c>
      <c r="E8" s="372">
        <v>17.552426203948819</v>
      </c>
      <c r="F8" s="288">
        <v>1.7146282444869509</v>
      </c>
      <c r="G8" s="371">
        <v>521</v>
      </c>
      <c r="H8" s="372">
        <v>6.2919725828882926</v>
      </c>
      <c r="I8" s="288">
        <v>1.5862942904795161</v>
      </c>
      <c r="J8" s="371">
        <v>521</v>
      </c>
      <c r="K8" s="373">
        <v>22.4387678191584</v>
      </c>
      <c r="L8" s="288">
        <v>2.3010707078473018</v>
      </c>
      <c r="M8" s="374">
        <v>521</v>
      </c>
      <c r="N8" s="369"/>
      <c r="O8" s="369"/>
      <c r="P8" s="369"/>
      <c r="Q8" s="369"/>
      <c r="R8" s="369"/>
    </row>
    <row r="9" spans="1:18" ht="14.45" customHeight="1">
      <c r="A9" s="291" t="s">
        <v>68</v>
      </c>
      <c r="B9" s="375">
        <v>45.954467895673147</v>
      </c>
      <c r="C9" s="293">
        <v>3.4536742877384139</v>
      </c>
      <c r="D9" s="376">
        <v>322</v>
      </c>
      <c r="E9" s="375">
        <v>17.16709969172225</v>
      </c>
      <c r="F9" s="293">
        <v>2.6620592149240272</v>
      </c>
      <c r="G9" s="376">
        <v>322</v>
      </c>
      <c r="H9" s="375">
        <v>7.0633468315761272</v>
      </c>
      <c r="I9" s="293">
        <v>1.6775824700564561</v>
      </c>
      <c r="J9" s="376">
        <v>322</v>
      </c>
      <c r="K9" s="292">
        <v>29.81508558102847</v>
      </c>
      <c r="L9" s="293">
        <v>2.862423682302536</v>
      </c>
      <c r="M9" s="377">
        <v>322</v>
      </c>
      <c r="N9" s="369"/>
      <c r="O9" s="369"/>
      <c r="P9" s="369"/>
      <c r="Q9" s="369"/>
      <c r="R9" s="369"/>
    </row>
    <row r="10" spans="1:18" ht="14.45" customHeight="1">
      <c r="A10" s="286" t="s">
        <v>93</v>
      </c>
      <c r="B10" s="378" t="s">
        <v>153</v>
      </c>
      <c r="C10" s="378" t="s">
        <v>153</v>
      </c>
      <c r="D10" s="379" t="s">
        <v>153</v>
      </c>
      <c r="E10" s="378" t="s">
        <v>153</v>
      </c>
      <c r="F10" s="378" t="s">
        <v>153</v>
      </c>
      <c r="G10" s="379" t="s">
        <v>153</v>
      </c>
      <c r="H10" s="378" t="s">
        <v>153</v>
      </c>
      <c r="I10" s="378" t="s">
        <v>153</v>
      </c>
      <c r="J10" s="379" t="s">
        <v>153</v>
      </c>
      <c r="K10" s="295" t="s">
        <v>153</v>
      </c>
      <c r="L10" s="378" t="s">
        <v>153</v>
      </c>
      <c r="M10" s="297" t="s">
        <v>153</v>
      </c>
      <c r="N10" s="369"/>
      <c r="O10" s="369"/>
      <c r="P10" s="369"/>
      <c r="Q10" s="369"/>
      <c r="R10" s="369"/>
    </row>
    <row r="11" spans="1:18" ht="14.45" customHeight="1">
      <c r="A11" s="291" t="s">
        <v>70</v>
      </c>
      <c r="B11" s="375">
        <v>52.703112792298228</v>
      </c>
      <c r="C11" s="293">
        <v>7.7570889173660893</v>
      </c>
      <c r="D11" s="376">
        <v>85</v>
      </c>
      <c r="E11" s="375">
        <v>12.514896548439269</v>
      </c>
      <c r="F11" s="293">
        <v>2.7991492651779688</v>
      </c>
      <c r="G11" s="376">
        <v>85</v>
      </c>
      <c r="H11" s="375">
        <v>7.9073215513756123</v>
      </c>
      <c r="I11" s="293">
        <v>4.2452488933491193</v>
      </c>
      <c r="J11" s="376">
        <v>85</v>
      </c>
      <c r="K11" s="292">
        <v>26.874669107886891</v>
      </c>
      <c r="L11" s="293">
        <v>6.3681489019049753</v>
      </c>
      <c r="M11" s="377">
        <v>85</v>
      </c>
      <c r="N11" s="369"/>
      <c r="O11" s="369"/>
      <c r="P11" s="369"/>
      <c r="Q11" s="369"/>
      <c r="R11" s="369"/>
    </row>
    <row r="12" spans="1:18" ht="14.45" customHeight="1">
      <c r="A12" s="286" t="s">
        <v>71</v>
      </c>
      <c r="B12" s="378" t="s">
        <v>153</v>
      </c>
      <c r="C12" s="378" t="s">
        <v>153</v>
      </c>
      <c r="D12" s="379" t="s">
        <v>153</v>
      </c>
      <c r="E12" s="378" t="s">
        <v>153</v>
      </c>
      <c r="F12" s="378" t="s">
        <v>153</v>
      </c>
      <c r="G12" s="379" t="s">
        <v>153</v>
      </c>
      <c r="H12" s="378" t="s">
        <v>153</v>
      </c>
      <c r="I12" s="378" t="s">
        <v>153</v>
      </c>
      <c r="J12" s="379" t="s">
        <v>153</v>
      </c>
      <c r="K12" s="295" t="s">
        <v>153</v>
      </c>
      <c r="L12" s="378" t="s">
        <v>153</v>
      </c>
      <c r="M12" s="297" t="s">
        <v>153</v>
      </c>
      <c r="N12" s="369"/>
      <c r="O12" s="369"/>
      <c r="P12" s="369"/>
      <c r="Q12" s="369"/>
      <c r="R12" s="369"/>
    </row>
    <row r="13" spans="1:18" ht="14.45" customHeight="1">
      <c r="A13" s="291" t="s">
        <v>72</v>
      </c>
      <c r="B13" s="375">
        <v>31.872426732713031</v>
      </c>
      <c r="C13" s="293">
        <v>3.8156477269331899</v>
      </c>
      <c r="D13" s="376">
        <v>87</v>
      </c>
      <c r="E13" s="375">
        <v>18.55164459170912</v>
      </c>
      <c r="F13" s="293">
        <v>6.2377394592797586</v>
      </c>
      <c r="G13" s="376">
        <v>87</v>
      </c>
      <c r="H13" s="375">
        <v>10.66577620464038</v>
      </c>
      <c r="I13" s="293">
        <v>2.6673754904725149</v>
      </c>
      <c r="J13" s="376">
        <v>87</v>
      </c>
      <c r="K13" s="292">
        <v>38.910152470937469</v>
      </c>
      <c r="L13" s="293">
        <v>7.818394516928989</v>
      </c>
      <c r="M13" s="377">
        <v>87</v>
      </c>
      <c r="N13" s="369"/>
      <c r="O13" s="369"/>
      <c r="P13" s="369"/>
      <c r="Q13" s="369"/>
      <c r="R13" s="369"/>
    </row>
    <row r="14" spans="1:18" ht="14.45" customHeight="1">
      <c r="A14" s="286" t="s">
        <v>73</v>
      </c>
      <c r="B14" s="372">
        <v>57.064758945406332</v>
      </c>
      <c r="C14" s="288">
        <v>3.5267547152376699</v>
      </c>
      <c r="D14" s="371">
        <v>328</v>
      </c>
      <c r="E14" s="372">
        <v>14.76781610694961</v>
      </c>
      <c r="F14" s="288">
        <v>3.3152171843414728</v>
      </c>
      <c r="G14" s="371">
        <v>328</v>
      </c>
      <c r="H14" s="372">
        <v>4.1396968406187922</v>
      </c>
      <c r="I14" s="288">
        <v>1.0863333229151859</v>
      </c>
      <c r="J14" s="371">
        <v>328</v>
      </c>
      <c r="K14" s="287">
        <v>24.027728107025279</v>
      </c>
      <c r="L14" s="288">
        <v>2.7280677978133698</v>
      </c>
      <c r="M14" s="374">
        <v>328</v>
      </c>
      <c r="N14" s="369"/>
      <c r="O14" s="369"/>
      <c r="P14" s="369"/>
      <c r="Q14" s="369"/>
      <c r="R14" s="369"/>
    </row>
    <row r="15" spans="1:18" ht="14.45" customHeight="1">
      <c r="A15" s="291" t="s">
        <v>74</v>
      </c>
      <c r="B15" s="375">
        <v>50.522306600898602</v>
      </c>
      <c r="C15" s="293">
        <v>3.7600238464297631</v>
      </c>
      <c r="D15" s="376">
        <v>83</v>
      </c>
      <c r="E15" s="375">
        <v>13.158513982433069</v>
      </c>
      <c r="F15" s="293">
        <v>4.5800929892485787</v>
      </c>
      <c r="G15" s="376">
        <v>83</v>
      </c>
      <c r="H15" s="375">
        <v>3.810522634919681</v>
      </c>
      <c r="I15" s="293">
        <v>1.079352241249887</v>
      </c>
      <c r="J15" s="376">
        <v>83</v>
      </c>
      <c r="K15" s="292">
        <v>32.508656781748662</v>
      </c>
      <c r="L15" s="293">
        <v>5.7011892245281768</v>
      </c>
      <c r="M15" s="377">
        <v>83</v>
      </c>
      <c r="N15" s="369"/>
      <c r="O15" s="369"/>
      <c r="P15" s="369"/>
      <c r="Q15" s="369"/>
      <c r="R15" s="369"/>
    </row>
    <row r="16" spans="1:18" ht="14.45" customHeight="1">
      <c r="A16" s="286" t="s">
        <v>75</v>
      </c>
      <c r="B16" s="372">
        <v>52.791301899818343</v>
      </c>
      <c r="C16" s="288">
        <v>2.5517916533493059</v>
      </c>
      <c r="D16" s="371">
        <v>510</v>
      </c>
      <c r="E16" s="372">
        <v>18.501376757281101</v>
      </c>
      <c r="F16" s="288">
        <v>1.8923280094208479</v>
      </c>
      <c r="G16" s="371">
        <v>510</v>
      </c>
      <c r="H16" s="372">
        <v>4.6324627217690093</v>
      </c>
      <c r="I16" s="288">
        <v>0.87959677355216748</v>
      </c>
      <c r="J16" s="371">
        <v>510</v>
      </c>
      <c r="K16" s="287">
        <v>24.07485862113154</v>
      </c>
      <c r="L16" s="288">
        <v>2.1590273326728711</v>
      </c>
      <c r="M16" s="374">
        <v>510</v>
      </c>
      <c r="N16" s="369"/>
      <c r="O16" s="369"/>
      <c r="P16" s="369"/>
      <c r="Q16" s="369"/>
      <c r="R16" s="369"/>
    </row>
    <row r="17" spans="1:18" ht="14.45" customHeight="1">
      <c r="A17" s="291" t="s">
        <v>76</v>
      </c>
      <c r="B17" s="375">
        <v>57.525750829519573</v>
      </c>
      <c r="C17" s="293">
        <v>1.880657500738125</v>
      </c>
      <c r="D17" s="376">
        <v>1202</v>
      </c>
      <c r="E17" s="380">
        <v>15.428411245751439</v>
      </c>
      <c r="F17" s="293">
        <v>1.201081092157777</v>
      </c>
      <c r="G17" s="376">
        <v>1202</v>
      </c>
      <c r="H17" s="375">
        <v>5.8039363551757468</v>
      </c>
      <c r="I17" s="293">
        <v>0.77571363811693583</v>
      </c>
      <c r="J17" s="376">
        <v>1202</v>
      </c>
      <c r="K17" s="292">
        <v>21.241901569553239</v>
      </c>
      <c r="L17" s="293">
        <v>1.428185957094944</v>
      </c>
      <c r="M17" s="377">
        <v>1202</v>
      </c>
      <c r="N17" s="369"/>
      <c r="O17" s="369"/>
      <c r="P17" s="369"/>
      <c r="Q17" s="369"/>
      <c r="R17" s="369"/>
    </row>
    <row r="18" spans="1:18" ht="14.45" customHeight="1">
      <c r="A18" s="286" t="s">
        <v>77</v>
      </c>
      <c r="B18" s="370">
        <v>61.630817738004957</v>
      </c>
      <c r="C18" s="288">
        <v>4.1517492450496576</v>
      </c>
      <c r="D18" s="371">
        <v>160</v>
      </c>
      <c r="E18" s="372">
        <v>14.72972333283837</v>
      </c>
      <c r="F18" s="288">
        <v>3.0382964858497572</v>
      </c>
      <c r="G18" s="371">
        <v>160</v>
      </c>
      <c r="H18" s="372">
        <v>5.5332641451439244</v>
      </c>
      <c r="I18" s="288">
        <v>1.82045507040332</v>
      </c>
      <c r="J18" s="371">
        <v>160</v>
      </c>
      <c r="K18" s="287">
        <v>18.10619478401275</v>
      </c>
      <c r="L18" s="288">
        <v>3.2079491816495991</v>
      </c>
      <c r="M18" s="374">
        <v>160</v>
      </c>
      <c r="N18" s="369"/>
      <c r="O18" s="369"/>
      <c r="P18" s="369"/>
      <c r="Q18" s="369"/>
      <c r="R18" s="369"/>
    </row>
    <row r="19" spans="1:18" ht="14.45" customHeight="1">
      <c r="A19" s="291" t="s">
        <v>78</v>
      </c>
      <c r="B19" s="381" t="s">
        <v>153</v>
      </c>
      <c r="C19" s="382" t="s">
        <v>153</v>
      </c>
      <c r="D19" s="383" t="s">
        <v>153</v>
      </c>
      <c r="E19" s="381" t="s">
        <v>153</v>
      </c>
      <c r="F19" s="382" t="s">
        <v>153</v>
      </c>
      <c r="G19" s="383" t="s">
        <v>153</v>
      </c>
      <c r="H19" s="381" t="s">
        <v>153</v>
      </c>
      <c r="I19" s="382" t="s">
        <v>153</v>
      </c>
      <c r="J19" s="383" t="s">
        <v>153</v>
      </c>
      <c r="K19" s="384" t="s">
        <v>153</v>
      </c>
      <c r="L19" s="382" t="s">
        <v>153</v>
      </c>
      <c r="M19" s="385" t="s">
        <v>153</v>
      </c>
      <c r="N19" s="369"/>
      <c r="O19" s="369"/>
      <c r="P19" s="369"/>
      <c r="Q19" s="369"/>
      <c r="R19" s="369"/>
    </row>
    <row r="20" spans="1:18" ht="14.45" customHeight="1">
      <c r="A20" s="286" t="s">
        <v>79</v>
      </c>
      <c r="B20" s="372">
        <v>56.111121637452293</v>
      </c>
      <c r="C20" s="288">
        <v>2.9911122451206271</v>
      </c>
      <c r="D20" s="371">
        <v>146</v>
      </c>
      <c r="E20" s="372">
        <v>13.668185698146949</v>
      </c>
      <c r="F20" s="288">
        <v>2.469077844855303</v>
      </c>
      <c r="G20" s="371">
        <v>146</v>
      </c>
      <c r="H20" s="372">
        <v>7.4084064722735574</v>
      </c>
      <c r="I20" s="288">
        <v>1.5631208763988711</v>
      </c>
      <c r="J20" s="371">
        <v>146</v>
      </c>
      <c r="K20" s="287">
        <v>22.81228619212721</v>
      </c>
      <c r="L20" s="288">
        <v>4.0820333182478983</v>
      </c>
      <c r="M20" s="374">
        <v>146</v>
      </c>
      <c r="N20" s="369"/>
      <c r="O20" s="369"/>
      <c r="P20" s="369"/>
      <c r="Q20" s="369"/>
      <c r="R20" s="369"/>
    </row>
    <row r="21" spans="1:18" ht="14.45" customHeight="1">
      <c r="A21" s="291" t="s">
        <v>80</v>
      </c>
      <c r="B21" s="381" t="s">
        <v>153</v>
      </c>
      <c r="C21" s="382" t="s">
        <v>153</v>
      </c>
      <c r="D21" s="383" t="s">
        <v>153</v>
      </c>
      <c r="E21" s="381" t="s">
        <v>153</v>
      </c>
      <c r="F21" s="382" t="s">
        <v>153</v>
      </c>
      <c r="G21" s="383" t="s">
        <v>153</v>
      </c>
      <c r="H21" s="381" t="s">
        <v>153</v>
      </c>
      <c r="I21" s="382" t="s">
        <v>153</v>
      </c>
      <c r="J21" s="383" t="s">
        <v>153</v>
      </c>
      <c r="K21" s="384" t="s">
        <v>153</v>
      </c>
      <c r="L21" s="382" t="s">
        <v>153</v>
      </c>
      <c r="M21" s="385" t="s">
        <v>153</v>
      </c>
      <c r="N21" s="369"/>
      <c r="O21" s="369"/>
      <c r="P21" s="369"/>
      <c r="Q21" s="369"/>
      <c r="R21" s="369"/>
    </row>
    <row r="22" spans="1:18" ht="14.45" customHeight="1">
      <c r="A22" s="286" t="s">
        <v>81</v>
      </c>
      <c r="B22" s="372">
        <v>47.35231349474288</v>
      </c>
      <c r="C22" s="288">
        <v>3.596513325520251</v>
      </c>
      <c r="D22" s="371">
        <v>185</v>
      </c>
      <c r="E22" s="372">
        <v>14.70250544265634</v>
      </c>
      <c r="F22" s="288">
        <v>2.4620128852317742</v>
      </c>
      <c r="G22" s="371">
        <v>185</v>
      </c>
      <c r="H22" s="372">
        <v>5.9497310520804598</v>
      </c>
      <c r="I22" s="288">
        <v>2.0642261174022658</v>
      </c>
      <c r="J22" s="371">
        <v>185</v>
      </c>
      <c r="K22" s="287">
        <v>31.995450010520319</v>
      </c>
      <c r="L22" s="288">
        <v>5.1322009470653374</v>
      </c>
      <c r="M22" s="374">
        <v>185</v>
      </c>
      <c r="N22" s="369"/>
      <c r="O22" s="369"/>
      <c r="P22" s="369"/>
      <c r="Q22" s="369"/>
      <c r="R22" s="369"/>
    </row>
    <row r="23" spans="1:18" ht="14.45" customHeight="1">
      <c r="A23" s="299" t="s">
        <v>82</v>
      </c>
      <c r="B23" s="386" t="s">
        <v>153</v>
      </c>
      <c r="C23" s="387" t="s">
        <v>153</v>
      </c>
      <c r="D23" s="388" t="s">
        <v>153</v>
      </c>
      <c r="E23" s="389" t="s">
        <v>153</v>
      </c>
      <c r="F23" s="387" t="s">
        <v>153</v>
      </c>
      <c r="G23" s="388" t="s">
        <v>153</v>
      </c>
      <c r="H23" s="389" t="s">
        <v>153</v>
      </c>
      <c r="I23" s="387" t="s">
        <v>153</v>
      </c>
      <c r="J23" s="388" t="s">
        <v>153</v>
      </c>
      <c r="K23" s="386" t="s">
        <v>153</v>
      </c>
      <c r="L23" s="387" t="s">
        <v>153</v>
      </c>
      <c r="M23" s="390" t="s">
        <v>153</v>
      </c>
      <c r="N23" s="369"/>
      <c r="O23" s="369"/>
      <c r="P23" s="369"/>
      <c r="Q23" s="369"/>
      <c r="R23" s="369"/>
    </row>
    <row r="24" spans="1:18" ht="14.45" customHeight="1">
      <c r="A24" s="301" t="s">
        <v>83</v>
      </c>
      <c r="B24" s="391">
        <v>54.329550847927663</v>
      </c>
      <c r="C24" s="303">
        <v>1.086976841854786</v>
      </c>
      <c r="D24" s="392">
        <v>3382</v>
      </c>
      <c r="E24" s="393">
        <v>16.309393047278331</v>
      </c>
      <c r="F24" s="303">
        <v>0.74926403214913073</v>
      </c>
      <c r="G24" s="392">
        <v>3382</v>
      </c>
      <c r="H24" s="391">
        <v>5.7414357101097453</v>
      </c>
      <c r="I24" s="303">
        <v>0.48413617928843911</v>
      </c>
      <c r="J24" s="392">
        <v>3382</v>
      </c>
      <c r="K24" s="394">
        <v>23.619620394684269</v>
      </c>
      <c r="L24" s="303">
        <v>0.91952589612621582</v>
      </c>
      <c r="M24" s="395">
        <v>3382</v>
      </c>
      <c r="N24" s="369"/>
      <c r="O24" s="369"/>
      <c r="P24" s="369"/>
      <c r="Q24" s="369"/>
      <c r="R24" s="369"/>
    </row>
    <row r="25" spans="1:18" ht="14.45" customHeight="1">
      <c r="A25" s="301" t="s">
        <v>84</v>
      </c>
      <c r="B25" s="391">
        <v>52.304514701699347</v>
      </c>
      <c r="C25" s="303">
        <v>2.5117414677460612</v>
      </c>
      <c r="D25" s="392">
        <v>445</v>
      </c>
      <c r="E25" s="391">
        <v>12.660803176020689</v>
      </c>
      <c r="F25" s="303">
        <v>1.651247980458894</v>
      </c>
      <c r="G25" s="392">
        <v>445</v>
      </c>
      <c r="H25" s="391">
        <v>6.1848699128892326</v>
      </c>
      <c r="I25" s="303">
        <v>1.333440226849574</v>
      </c>
      <c r="J25" s="392">
        <v>445</v>
      </c>
      <c r="K25" s="302">
        <v>28.849812209390731</v>
      </c>
      <c r="L25" s="303">
        <v>3.4341161517923351</v>
      </c>
      <c r="M25" s="395">
        <v>445</v>
      </c>
      <c r="N25" s="369"/>
      <c r="O25" s="369"/>
      <c r="P25" s="369"/>
      <c r="Q25" s="369"/>
      <c r="R25" s="369"/>
    </row>
    <row r="26" spans="1:18" ht="14.45" customHeight="1">
      <c r="A26" s="305" t="s">
        <v>85</v>
      </c>
      <c r="B26" s="396">
        <v>54.097002872277073</v>
      </c>
      <c r="C26" s="307">
        <v>1.0066029195233881</v>
      </c>
      <c r="D26" s="397">
        <v>3827</v>
      </c>
      <c r="E26" s="398">
        <v>15.89040191464075</v>
      </c>
      <c r="F26" s="307">
        <v>0.69171272437183284</v>
      </c>
      <c r="G26" s="397">
        <v>3827</v>
      </c>
      <c r="H26" s="396">
        <v>5.7923581227208336</v>
      </c>
      <c r="I26" s="307">
        <v>0.45548726271701262</v>
      </c>
      <c r="J26" s="397">
        <v>3827</v>
      </c>
      <c r="K26" s="399">
        <v>24.220237090361358</v>
      </c>
      <c r="L26" s="307">
        <v>0.91023559013434474</v>
      </c>
      <c r="M26" s="400">
        <v>3827</v>
      </c>
      <c r="N26" s="369"/>
      <c r="O26" s="369"/>
      <c r="P26" s="369"/>
      <c r="Q26" s="369"/>
      <c r="R26" s="369"/>
    </row>
    <row r="27" spans="1:18" ht="14.45" customHeight="1">
      <c r="A27" s="954" t="s">
        <v>185</v>
      </c>
      <c r="B27" s="954"/>
      <c r="C27" s="954"/>
      <c r="D27" s="954"/>
      <c r="E27" s="954"/>
      <c r="F27" s="954"/>
      <c r="G27" s="954"/>
      <c r="H27" s="954"/>
      <c r="I27" s="954"/>
      <c r="J27" s="954"/>
      <c r="K27" s="954"/>
      <c r="L27" s="954"/>
      <c r="M27" s="954"/>
      <c r="N27" s="369"/>
    </row>
    <row r="28" spans="1:18" ht="35.25" customHeight="1">
      <c r="A28" s="840" t="s">
        <v>186</v>
      </c>
      <c r="B28" s="840"/>
      <c r="C28" s="840"/>
      <c r="D28" s="840"/>
      <c r="E28" s="840"/>
      <c r="F28" s="840"/>
      <c r="G28" s="840"/>
      <c r="H28" s="840"/>
      <c r="I28" s="840"/>
      <c r="J28" s="840"/>
      <c r="K28" s="840"/>
      <c r="L28" s="840"/>
      <c r="M28" s="840"/>
    </row>
    <row r="29" spans="1:18" ht="14.85" customHeight="1">
      <c r="A29" s="840" t="s">
        <v>187</v>
      </c>
      <c r="B29" s="840"/>
      <c r="C29" s="840"/>
      <c r="D29" s="840"/>
      <c r="E29" s="840"/>
      <c r="F29" s="840"/>
      <c r="G29" s="840"/>
      <c r="H29" s="840"/>
      <c r="I29" s="840"/>
      <c r="J29" s="840"/>
      <c r="K29" s="840"/>
      <c r="L29" s="840"/>
      <c r="M29" s="840"/>
    </row>
    <row r="31" spans="1:18" ht="23.25">
      <c r="A31" s="841">
        <v>2020</v>
      </c>
      <c r="B31" s="841"/>
      <c r="C31" s="841"/>
      <c r="D31" s="841"/>
      <c r="E31" s="841"/>
      <c r="F31" s="841"/>
      <c r="G31" s="841"/>
      <c r="H31" s="841"/>
      <c r="I31" s="841"/>
      <c r="J31" s="841"/>
      <c r="K31" s="841"/>
      <c r="L31" s="841"/>
      <c r="M31" s="841"/>
    </row>
    <row r="33" spans="1:13">
      <c r="A33" s="953" t="s">
        <v>188</v>
      </c>
      <c r="B33" s="953"/>
      <c r="C33" s="953"/>
      <c r="D33" s="953"/>
      <c r="E33" s="953"/>
      <c r="F33" s="953"/>
      <c r="G33" s="953"/>
      <c r="H33" s="953"/>
      <c r="I33" s="953"/>
      <c r="J33" s="953"/>
      <c r="K33" s="953"/>
      <c r="L33" s="953"/>
      <c r="M33" s="953"/>
    </row>
    <row r="34" spans="1:13" ht="33.75" customHeight="1">
      <c r="A34" s="946" t="s">
        <v>59</v>
      </c>
      <c r="B34" s="958" t="s">
        <v>181</v>
      </c>
      <c r="C34" s="959"/>
      <c r="D34" s="960"/>
      <c r="E34" s="958" t="s">
        <v>182</v>
      </c>
      <c r="F34" s="959"/>
      <c r="G34" s="960"/>
      <c r="H34" s="958" t="s">
        <v>183</v>
      </c>
      <c r="I34" s="959"/>
      <c r="J34" s="960"/>
      <c r="K34" s="958" t="s">
        <v>184</v>
      </c>
      <c r="L34" s="959"/>
      <c r="M34" s="961"/>
    </row>
    <row r="35" spans="1:13" ht="14.45" customHeight="1">
      <c r="A35" s="947"/>
      <c r="B35" s="54" t="s">
        <v>18</v>
      </c>
      <c r="C35" s="54" t="s">
        <v>122</v>
      </c>
      <c r="D35" s="55" t="s">
        <v>123</v>
      </c>
      <c r="E35" s="54" t="s">
        <v>18</v>
      </c>
      <c r="F35" s="54" t="s">
        <v>122</v>
      </c>
      <c r="G35" s="55" t="s">
        <v>123</v>
      </c>
      <c r="H35" s="54" t="s">
        <v>18</v>
      </c>
      <c r="I35" s="54" t="s">
        <v>122</v>
      </c>
      <c r="J35" s="55" t="s">
        <v>123</v>
      </c>
      <c r="K35" s="367" t="s">
        <v>18</v>
      </c>
      <c r="L35" s="54" t="s">
        <v>122</v>
      </c>
      <c r="M35" s="368" t="s">
        <v>123</v>
      </c>
    </row>
    <row r="36" spans="1:13" ht="14.45" customHeight="1">
      <c r="A36" s="286" t="s">
        <v>67</v>
      </c>
      <c r="B36" s="372">
        <v>43.32364670407641</v>
      </c>
      <c r="C36" s="288">
        <v>3.4474848651003711</v>
      </c>
      <c r="D36" s="371">
        <v>450</v>
      </c>
      <c r="E36" s="372">
        <v>16.405899712263309</v>
      </c>
      <c r="F36" s="288">
        <v>2.138689646711887</v>
      </c>
      <c r="G36" s="371">
        <v>450</v>
      </c>
      <c r="H36" s="372">
        <v>4.5210902098299819</v>
      </c>
      <c r="I36" s="288">
        <v>1.513313509688136</v>
      </c>
      <c r="J36" s="371">
        <v>450</v>
      </c>
      <c r="K36" s="287">
        <v>35.749363373830292</v>
      </c>
      <c r="L36" s="288">
        <v>3.001316662132576</v>
      </c>
      <c r="M36" s="374">
        <v>450</v>
      </c>
    </row>
    <row r="37" spans="1:13" ht="14.45" customHeight="1">
      <c r="A37" s="291" t="s">
        <v>68</v>
      </c>
      <c r="B37" s="375">
        <v>42.489041888412793</v>
      </c>
      <c r="C37" s="293">
        <v>3.7527301455620421</v>
      </c>
      <c r="D37" s="376">
        <v>279</v>
      </c>
      <c r="E37" s="375">
        <v>18.479080710560211</v>
      </c>
      <c r="F37" s="293">
        <v>2.9907085350310321</v>
      </c>
      <c r="G37" s="376">
        <v>279</v>
      </c>
      <c r="H37" s="375">
        <v>8.8968742858068435</v>
      </c>
      <c r="I37" s="293">
        <v>2.4223019824904051</v>
      </c>
      <c r="J37" s="376">
        <v>279</v>
      </c>
      <c r="K37" s="292">
        <v>30.135003115220151</v>
      </c>
      <c r="L37" s="293">
        <v>3.2268749125793761</v>
      </c>
      <c r="M37" s="377">
        <v>279</v>
      </c>
    </row>
    <row r="38" spans="1:13" ht="14.45" customHeight="1">
      <c r="A38" s="286" t="s">
        <v>93</v>
      </c>
      <c r="B38" s="378" t="s">
        <v>153</v>
      </c>
      <c r="C38" s="378" t="s">
        <v>153</v>
      </c>
      <c r="D38" s="379" t="s">
        <v>153</v>
      </c>
      <c r="E38" s="378" t="s">
        <v>153</v>
      </c>
      <c r="F38" s="378" t="s">
        <v>153</v>
      </c>
      <c r="G38" s="379" t="s">
        <v>153</v>
      </c>
      <c r="H38" s="378" t="s">
        <v>153</v>
      </c>
      <c r="I38" s="378" t="s">
        <v>153</v>
      </c>
      <c r="J38" s="379" t="s">
        <v>153</v>
      </c>
      <c r="K38" s="295" t="s">
        <v>153</v>
      </c>
      <c r="L38" s="378" t="s">
        <v>153</v>
      </c>
      <c r="M38" s="297" t="s">
        <v>153</v>
      </c>
    </row>
    <row r="39" spans="1:13" ht="14.45" customHeight="1">
      <c r="A39" s="291" t="s">
        <v>70</v>
      </c>
      <c r="B39" s="375">
        <v>61.126629102116262</v>
      </c>
      <c r="C39" s="293">
        <v>10.32213641121886</v>
      </c>
      <c r="D39" s="376">
        <v>42</v>
      </c>
      <c r="E39" s="375">
        <v>19.816725836103071</v>
      </c>
      <c r="F39" s="293">
        <v>9.1963620401429953</v>
      </c>
      <c r="G39" s="376">
        <v>42</v>
      </c>
      <c r="H39" s="375">
        <v>3.347883918845882</v>
      </c>
      <c r="I39" s="293">
        <v>2.9590054617198089</v>
      </c>
      <c r="J39" s="376">
        <v>42</v>
      </c>
      <c r="K39" s="292">
        <v>15.70876114293479</v>
      </c>
      <c r="L39" s="293">
        <v>4.1392672282562888</v>
      </c>
      <c r="M39" s="377">
        <v>42</v>
      </c>
    </row>
    <row r="40" spans="1:13" ht="14.45" customHeight="1">
      <c r="A40" s="286" t="s">
        <v>71</v>
      </c>
      <c r="B40" s="378" t="s">
        <v>153</v>
      </c>
      <c r="C40" s="378" t="s">
        <v>153</v>
      </c>
      <c r="D40" s="379" t="s">
        <v>153</v>
      </c>
      <c r="E40" s="378" t="s">
        <v>153</v>
      </c>
      <c r="F40" s="378" t="s">
        <v>153</v>
      </c>
      <c r="G40" s="379" t="s">
        <v>153</v>
      </c>
      <c r="H40" s="378" t="s">
        <v>153</v>
      </c>
      <c r="I40" s="378" t="s">
        <v>153</v>
      </c>
      <c r="J40" s="379" t="s">
        <v>153</v>
      </c>
      <c r="K40" s="295" t="s">
        <v>153</v>
      </c>
      <c r="L40" s="378" t="s">
        <v>153</v>
      </c>
      <c r="M40" s="297" t="s">
        <v>153</v>
      </c>
    </row>
    <row r="41" spans="1:13" ht="14.45" customHeight="1">
      <c r="A41" s="291" t="s">
        <v>72</v>
      </c>
      <c r="B41" s="375">
        <v>34.421072449404619</v>
      </c>
      <c r="C41" s="293">
        <v>8.5245556298523564</v>
      </c>
      <c r="D41" s="376">
        <v>47</v>
      </c>
      <c r="E41" s="375">
        <v>17.332290703559469</v>
      </c>
      <c r="F41" s="293">
        <v>3.6341507497873362</v>
      </c>
      <c r="G41" s="376">
        <v>47</v>
      </c>
      <c r="H41" s="375">
        <v>3.4706660141071932</v>
      </c>
      <c r="I41" s="293">
        <v>1.698471233151146</v>
      </c>
      <c r="J41" s="376">
        <v>47</v>
      </c>
      <c r="K41" s="292">
        <v>44.775970832928728</v>
      </c>
      <c r="L41" s="293">
        <v>5.1696153934748672</v>
      </c>
      <c r="M41" s="377">
        <v>47</v>
      </c>
    </row>
    <row r="42" spans="1:13" ht="14.45" customHeight="1">
      <c r="A42" s="286" t="s">
        <v>73</v>
      </c>
      <c r="B42" s="372">
        <v>54.752143930992723</v>
      </c>
      <c r="C42" s="288">
        <v>3.572935684352351</v>
      </c>
      <c r="D42" s="371">
        <v>236</v>
      </c>
      <c r="E42" s="372">
        <v>13.30177137721418</v>
      </c>
      <c r="F42" s="288">
        <v>2.7526979626855321</v>
      </c>
      <c r="G42" s="371">
        <v>236</v>
      </c>
      <c r="H42" s="372">
        <v>4.2355314865164493</v>
      </c>
      <c r="I42" s="288">
        <v>1.388902046353772</v>
      </c>
      <c r="J42" s="371">
        <v>236</v>
      </c>
      <c r="K42" s="287">
        <v>27.71055320527665</v>
      </c>
      <c r="L42" s="288">
        <v>4.1827450742929182</v>
      </c>
      <c r="M42" s="374">
        <v>236</v>
      </c>
    </row>
    <row r="43" spans="1:13" ht="14.45" customHeight="1">
      <c r="A43" s="291" t="s">
        <v>74</v>
      </c>
      <c r="B43" s="375">
        <v>49.76420172733809</v>
      </c>
      <c r="C43" s="293">
        <v>1.045638105296973</v>
      </c>
      <c r="D43" s="376">
        <v>55</v>
      </c>
      <c r="E43" s="375">
        <v>11.58465127347136</v>
      </c>
      <c r="F43" s="293">
        <v>3.2727486453012529</v>
      </c>
      <c r="G43" s="376">
        <v>55</v>
      </c>
      <c r="H43" s="375">
        <v>1.0091531949167809</v>
      </c>
      <c r="I43" s="293">
        <v>0.95690293702818674</v>
      </c>
      <c r="J43" s="376">
        <v>55</v>
      </c>
      <c r="K43" s="292">
        <v>37.641993804273767</v>
      </c>
      <c r="L43" s="293">
        <v>3.160691156521231</v>
      </c>
      <c r="M43" s="377">
        <v>55</v>
      </c>
    </row>
    <row r="44" spans="1:13" ht="14.45" customHeight="1">
      <c r="A44" s="286" t="s">
        <v>75</v>
      </c>
      <c r="B44" s="372">
        <v>52.396263210401749</v>
      </c>
      <c r="C44" s="288">
        <v>3.124502496899443</v>
      </c>
      <c r="D44" s="371">
        <v>517</v>
      </c>
      <c r="E44" s="372">
        <v>14.060907324781001</v>
      </c>
      <c r="F44" s="288">
        <v>2.1061597826924778</v>
      </c>
      <c r="G44" s="371">
        <v>517</v>
      </c>
      <c r="H44" s="372">
        <v>4.5557872787330709</v>
      </c>
      <c r="I44" s="288">
        <v>1.2755903541643989</v>
      </c>
      <c r="J44" s="371">
        <v>517</v>
      </c>
      <c r="K44" s="287">
        <v>28.987042186084182</v>
      </c>
      <c r="L44" s="288">
        <v>2.8947513662956341</v>
      </c>
      <c r="M44" s="374">
        <v>517</v>
      </c>
    </row>
    <row r="45" spans="1:13" ht="14.45" customHeight="1">
      <c r="A45" s="291" t="s">
        <v>76</v>
      </c>
      <c r="B45" s="375">
        <v>60.775794284723382</v>
      </c>
      <c r="C45" s="293">
        <v>1.7626151494747839</v>
      </c>
      <c r="D45" s="376">
        <v>1518</v>
      </c>
      <c r="E45" s="375">
        <v>10.33616110317864</v>
      </c>
      <c r="F45" s="293">
        <v>0.97569078840392698</v>
      </c>
      <c r="G45" s="376">
        <v>1518</v>
      </c>
      <c r="H45" s="375">
        <v>5.7226991646796614</v>
      </c>
      <c r="I45" s="293">
        <v>0.75994763168097812</v>
      </c>
      <c r="J45" s="376">
        <v>1518</v>
      </c>
      <c r="K45" s="292">
        <v>23.165345447418321</v>
      </c>
      <c r="L45" s="293">
        <v>1.5481413048906281</v>
      </c>
      <c r="M45" s="377">
        <v>1518</v>
      </c>
    </row>
    <row r="46" spans="1:13" ht="14.45" customHeight="1">
      <c r="A46" s="286" t="s">
        <v>77</v>
      </c>
      <c r="B46" s="372">
        <v>45.929489112450092</v>
      </c>
      <c r="C46" s="288">
        <v>4.9004121424308096</v>
      </c>
      <c r="D46" s="371">
        <v>106</v>
      </c>
      <c r="E46" s="372">
        <v>25.173631149187731</v>
      </c>
      <c r="F46" s="288">
        <v>4.8502510248876192</v>
      </c>
      <c r="G46" s="371">
        <v>106</v>
      </c>
      <c r="H46" s="372">
        <v>4.8066715873661519</v>
      </c>
      <c r="I46" s="288">
        <v>2.5054871302818582</v>
      </c>
      <c r="J46" s="371">
        <v>106</v>
      </c>
      <c r="K46" s="287">
        <v>24.09020815099602</v>
      </c>
      <c r="L46" s="288">
        <v>5.5826523936492576</v>
      </c>
      <c r="M46" s="374">
        <v>106</v>
      </c>
    </row>
    <row r="47" spans="1:13" ht="14.45" customHeight="1">
      <c r="A47" s="291" t="s">
        <v>78</v>
      </c>
      <c r="B47" s="381" t="s">
        <v>153</v>
      </c>
      <c r="C47" s="382" t="s">
        <v>153</v>
      </c>
      <c r="D47" s="383" t="s">
        <v>153</v>
      </c>
      <c r="E47" s="381" t="s">
        <v>153</v>
      </c>
      <c r="F47" s="382" t="s">
        <v>153</v>
      </c>
      <c r="G47" s="383" t="s">
        <v>153</v>
      </c>
      <c r="H47" s="381" t="s">
        <v>153</v>
      </c>
      <c r="I47" s="382" t="s">
        <v>153</v>
      </c>
      <c r="J47" s="383" t="s">
        <v>153</v>
      </c>
      <c r="K47" s="384" t="s">
        <v>153</v>
      </c>
      <c r="L47" s="382" t="s">
        <v>153</v>
      </c>
      <c r="M47" s="385" t="s">
        <v>153</v>
      </c>
    </row>
    <row r="48" spans="1:13" ht="14.45" customHeight="1">
      <c r="A48" s="286" t="s">
        <v>79</v>
      </c>
      <c r="B48" s="372">
        <v>58.711027841496268</v>
      </c>
      <c r="C48" s="288">
        <v>4.8507773021242651</v>
      </c>
      <c r="D48" s="371">
        <v>168</v>
      </c>
      <c r="E48" s="372">
        <v>14.063092207234151</v>
      </c>
      <c r="F48" s="288">
        <v>2.0325049271931999</v>
      </c>
      <c r="G48" s="371">
        <v>168</v>
      </c>
      <c r="H48" s="372">
        <v>4.2626767933129486</v>
      </c>
      <c r="I48" s="288">
        <v>2.6639157919248291</v>
      </c>
      <c r="J48" s="371">
        <v>168</v>
      </c>
      <c r="K48" s="287">
        <v>22.963203157956631</v>
      </c>
      <c r="L48" s="288">
        <v>5.0302805605226357</v>
      </c>
      <c r="M48" s="374">
        <v>168</v>
      </c>
    </row>
    <row r="49" spans="1:13" ht="14.45" customHeight="1">
      <c r="A49" s="291" t="s">
        <v>80</v>
      </c>
      <c r="B49" s="381" t="s">
        <v>153</v>
      </c>
      <c r="C49" s="382" t="s">
        <v>153</v>
      </c>
      <c r="D49" s="383" t="s">
        <v>153</v>
      </c>
      <c r="E49" s="381" t="s">
        <v>153</v>
      </c>
      <c r="F49" s="382" t="s">
        <v>153</v>
      </c>
      <c r="G49" s="383" t="s">
        <v>153</v>
      </c>
      <c r="H49" s="381" t="s">
        <v>153</v>
      </c>
      <c r="I49" s="382" t="s">
        <v>153</v>
      </c>
      <c r="J49" s="383" t="s">
        <v>153</v>
      </c>
      <c r="K49" s="384" t="s">
        <v>153</v>
      </c>
      <c r="L49" s="382" t="s">
        <v>153</v>
      </c>
      <c r="M49" s="385" t="s">
        <v>153</v>
      </c>
    </row>
    <row r="50" spans="1:13" ht="14.45" customHeight="1">
      <c r="A50" s="286" t="s">
        <v>81</v>
      </c>
      <c r="B50" s="372">
        <v>58.217196043721813</v>
      </c>
      <c r="C50" s="288">
        <v>6.5774851182896574</v>
      </c>
      <c r="D50" s="371">
        <v>68</v>
      </c>
      <c r="E50" s="372">
        <v>13.31682947288159</v>
      </c>
      <c r="F50" s="288">
        <v>2.4410313600251459</v>
      </c>
      <c r="G50" s="371">
        <v>68</v>
      </c>
      <c r="H50" s="372">
        <v>7.5726916245250564</v>
      </c>
      <c r="I50" s="288">
        <v>5.3143352257102583</v>
      </c>
      <c r="J50" s="371">
        <v>68</v>
      </c>
      <c r="K50" s="287">
        <v>20.89328285887154</v>
      </c>
      <c r="L50" s="288">
        <v>4.7130678760270603</v>
      </c>
      <c r="M50" s="374">
        <v>68</v>
      </c>
    </row>
    <row r="51" spans="1:13" ht="14.45" customHeight="1">
      <c r="A51" s="299" t="s">
        <v>82</v>
      </c>
      <c r="B51" s="401">
        <v>56.365655254440128</v>
      </c>
      <c r="C51" s="314">
        <v>13.585022803119189</v>
      </c>
      <c r="D51" s="402">
        <v>29</v>
      </c>
      <c r="E51" s="401">
        <v>3.307095896596735</v>
      </c>
      <c r="F51" s="314">
        <v>2.6804049216126411</v>
      </c>
      <c r="G51" s="402">
        <v>29</v>
      </c>
      <c r="H51" s="401">
        <v>4.5387522743195907</v>
      </c>
      <c r="I51" s="314">
        <v>2.296078036915624</v>
      </c>
      <c r="J51" s="402">
        <v>29</v>
      </c>
      <c r="K51" s="313">
        <v>35.788496574643553</v>
      </c>
      <c r="L51" s="314">
        <v>12.81785192016584</v>
      </c>
      <c r="M51" s="403">
        <v>29</v>
      </c>
    </row>
    <row r="52" spans="1:13" ht="14.45" customHeight="1">
      <c r="A52" s="301" t="s">
        <v>83</v>
      </c>
      <c r="B52" s="391">
        <v>53.292839413976488</v>
      </c>
      <c r="C52" s="303">
        <v>1.365048684911067</v>
      </c>
      <c r="D52" s="392">
        <v>3244</v>
      </c>
      <c r="E52" s="391">
        <v>13.794775375827861</v>
      </c>
      <c r="F52" s="303">
        <v>0.79842059647224572</v>
      </c>
      <c r="G52" s="392">
        <v>3244</v>
      </c>
      <c r="H52" s="391">
        <v>5.5671572544542602</v>
      </c>
      <c r="I52" s="303">
        <v>0.57995175602040572</v>
      </c>
      <c r="J52" s="392">
        <v>3244</v>
      </c>
      <c r="K52" s="302">
        <v>27.345227955741379</v>
      </c>
      <c r="L52" s="303">
        <v>1.198387078422638</v>
      </c>
      <c r="M52" s="395">
        <v>3244</v>
      </c>
    </row>
    <row r="53" spans="1:13" ht="14.45" customHeight="1">
      <c r="A53" s="301" t="s">
        <v>84</v>
      </c>
      <c r="B53" s="391">
        <v>53.209767756496483</v>
      </c>
      <c r="C53" s="303">
        <v>3.5613498812432001</v>
      </c>
      <c r="D53" s="392">
        <v>347</v>
      </c>
      <c r="E53" s="391">
        <v>11.51600168664454</v>
      </c>
      <c r="F53" s="303">
        <v>2.5114082048434021</v>
      </c>
      <c r="G53" s="392">
        <v>347</v>
      </c>
      <c r="H53" s="391">
        <v>4.3765499339111464</v>
      </c>
      <c r="I53" s="303">
        <v>1.5661130659129641</v>
      </c>
      <c r="J53" s="392">
        <v>347</v>
      </c>
      <c r="K53" s="302">
        <v>30.897680622947838</v>
      </c>
      <c r="L53" s="303">
        <v>3.7694150167936722</v>
      </c>
      <c r="M53" s="395">
        <v>347</v>
      </c>
    </row>
    <row r="54" spans="1:13" ht="14.45" customHeight="1">
      <c r="A54" s="305" t="s">
        <v>85</v>
      </c>
      <c r="B54" s="396">
        <v>53.282437966123133</v>
      </c>
      <c r="C54" s="307">
        <v>1.2745514651895791</v>
      </c>
      <c r="D54" s="397">
        <v>3591</v>
      </c>
      <c r="E54" s="396">
        <v>13.50944887077574</v>
      </c>
      <c r="F54" s="307">
        <v>0.76608153477035579</v>
      </c>
      <c r="G54" s="397">
        <v>3591</v>
      </c>
      <c r="H54" s="396">
        <v>5.4180806580056737</v>
      </c>
      <c r="I54" s="307">
        <v>0.54772232184985103</v>
      </c>
      <c r="J54" s="397">
        <v>3591</v>
      </c>
      <c r="K54" s="306">
        <v>27.790032505095461</v>
      </c>
      <c r="L54" s="307">
        <v>1.149444488192704</v>
      </c>
      <c r="M54" s="400">
        <v>3591</v>
      </c>
    </row>
    <row r="55" spans="1:13" ht="14.45" customHeight="1">
      <c r="A55" s="952" t="s">
        <v>185</v>
      </c>
      <c r="B55" s="952"/>
      <c r="C55" s="952"/>
      <c r="D55" s="952"/>
      <c r="E55" s="952"/>
      <c r="F55" s="952"/>
      <c r="G55" s="952"/>
      <c r="H55" s="952"/>
      <c r="I55" s="952"/>
      <c r="J55" s="952"/>
      <c r="K55" s="952"/>
      <c r="L55" s="952"/>
      <c r="M55" s="952"/>
    </row>
    <row r="56" spans="1:13" ht="24.95" customHeight="1">
      <c r="A56" s="840" t="s">
        <v>189</v>
      </c>
      <c r="B56" s="840"/>
      <c r="C56" s="840"/>
      <c r="D56" s="840"/>
      <c r="E56" s="840"/>
      <c r="F56" s="840"/>
      <c r="G56" s="840"/>
      <c r="H56" s="840"/>
      <c r="I56" s="840"/>
      <c r="J56" s="840"/>
      <c r="K56" s="840"/>
      <c r="L56" s="840"/>
      <c r="M56" s="840"/>
    </row>
    <row r="57" spans="1:13" ht="14.25" customHeight="1">
      <c r="A57" s="840" t="s">
        <v>190</v>
      </c>
      <c r="B57" s="840"/>
      <c r="C57" s="840"/>
      <c r="D57" s="840"/>
      <c r="E57" s="840"/>
      <c r="F57" s="840"/>
      <c r="G57" s="840"/>
      <c r="H57" s="840"/>
      <c r="I57" s="840"/>
      <c r="J57" s="840"/>
      <c r="K57" s="840"/>
      <c r="L57" s="840"/>
      <c r="M57" s="840"/>
    </row>
  </sheetData>
  <mergeCells count="20">
    <mergeCell ref="A3:M3"/>
    <mergeCell ref="K6:M6"/>
    <mergeCell ref="B34:D34"/>
    <mergeCell ref="E34:G34"/>
    <mergeCell ref="H34:J34"/>
    <mergeCell ref="K34:M34"/>
    <mergeCell ref="A31:M31"/>
    <mergeCell ref="B6:D6"/>
    <mergeCell ref="E6:G6"/>
    <mergeCell ref="H6:J6"/>
    <mergeCell ref="A28:M28"/>
    <mergeCell ref="A29:M29"/>
    <mergeCell ref="A5:M5"/>
    <mergeCell ref="A6:A7"/>
    <mergeCell ref="A34:A35"/>
    <mergeCell ref="A55:M55"/>
    <mergeCell ref="A56:M56"/>
    <mergeCell ref="A33:M33"/>
    <mergeCell ref="A57:M57"/>
    <mergeCell ref="A27:M27"/>
  </mergeCells>
  <hyperlinks>
    <hyperlink ref="A1" location="Inhalt!A1" display="Zurück zum Inhalt"/>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文档" ma:contentTypeID="0x010100B2D0C01433EB6449A8A3407131C4CB47" ma:contentTypeVersion="7" ma:contentTypeDescription="新建文档。" ma:contentTypeScope="" ma:versionID="8fce44e316cd1723fd70aa5494ef6b44">
  <xsd:schema xmlns:xsd="http://www.w3.org/2001/XMLSchema" xmlns:xs="http://www.w3.org/2001/XMLSchema" xmlns:p="http://schemas.microsoft.com/office/2006/metadata/properties" xmlns:ns2="4db8799d-ef8f-413f-936a-5e2abe4f9b25" targetNamespace="http://schemas.microsoft.com/office/2006/metadata/properties" ma:root="true" ma:fieldsID="26644fa5b7e529d2a4b90fe4516c16bb" ns2:_="">
    <xsd:import namespace="4db8799d-ef8f-413f-936a-5e2abe4f9b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8799d-ef8f-413f-936a-5e2abe4f9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32926-A48F-4285-9610-F80D2EF29E43}">
  <ds:schemaRefs>
    <ds:schemaRef ds:uri="http://schemas.microsoft.com/sharepoint/v3/contenttype/forms"/>
  </ds:schemaRefs>
</ds:datastoreItem>
</file>

<file path=customXml/itemProps2.xml><?xml version="1.0" encoding="utf-8"?>
<ds:datastoreItem xmlns:ds="http://schemas.openxmlformats.org/officeDocument/2006/customXml" ds:itemID="{76FF4A0A-4470-4BEA-9283-728993E2450C}">
  <ds:schemaRefs>
    <ds:schemaRef ds:uri="http://schemas.microsoft.com/office/2006/metadata/properties"/>
    <ds:schemaRef ds:uri="http://purl.org/dc/elements/1.1/"/>
    <ds:schemaRef ds:uri="4db8799d-ef8f-413f-936a-5e2abe4f9b25"/>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B2D6AB75-1F3C-4C90-B3A8-337448D31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8799d-ef8f-413f-936a-5e2abe4f9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Inhalt</vt:lpstr>
      <vt:lpstr>Daten HF-08.1.1</vt:lpstr>
      <vt:lpstr>Daten HF-08.1.2</vt:lpstr>
      <vt:lpstr>Daten HF-08.1.3</vt:lpstr>
      <vt:lpstr>Daten HF-08.1.4</vt:lpstr>
      <vt:lpstr>Daten HF-08.2.1</vt:lpstr>
      <vt:lpstr>Daten HF-08.2.3</vt:lpstr>
      <vt:lpstr>Daten HF-08.2.4</vt:lpstr>
      <vt:lpstr>Daten HF-08.2.5</vt:lpstr>
      <vt:lpstr>Daten HF-08.2.6</vt:lpstr>
      <vt:lpstr>Daten HF-08.3.1</vt:lpstr>
      <vt:lpstr>Daten HF-08.4.1</vt:lpstr>
      <vt:lpstr>Daten HF-08.4.3</vt:lpstr>
      <vt:lpstr>Daten HF-08.4.5</vt:lpstr>
      <vt:lpstr>Daten HF-08.4.6</vt:lpstr>
      <vt:lpstr>Daten HF-08.4.7</vt:lpstr>
      <vt:lpstr>Daten HF-08.4.8</vt:lpstr>
      <vt:lpstr>Daten HF-08.5.1</vt:lpstr>
      <vt:lpstr>Daten HF-08.5.2</vt:lpstr>
      <vt:lpstr>Daten HF-08.6.1</vt:lpstr>
      <vt:lpstr>Daten HF-08.7.1</vt:lpstr>
      <vt:lpstr>Daten HF-08.7.2</vt:lpstr>
      <vt:lpstr>Daten HF-08.7.3</vt:lpstr>
    </vt:vector>
  </TitlesOfParts>
  <Manager/>
  <Company>Fakultaet 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Tiedemann, Catharine</dc:creator>
  <cp:keywords/>
  <dc:description/>
  <cp:lastModifiedBy>Lukas Damian Pfaffenberger</cp:lastModifiedBy>
  <cp:revision/>
  <dcterms:created xsi:type="dcterms:W3CDTF">2019-02-13T12:33:21Z</dcterms:created>
  <dcterms:modified xsi:type="dcterms:W3CDTF">2025-04-16T10:33:03Z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0x010100B2D0C01433EB6449A8A3407131C4CB47</vt:lpwstr>
  </property>
</Properties>
</file>