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DieseArbeitsmappe" defaultThemeVersion="166925"/>
  <mc:AlternateContent xmlns:mc="http://schemas.openxmlformats.org/markup-compatibility/2006">
    <mc:Choice Requires="x15">
      <x15ac:absPath xmlns:x15ac="http://schemas.microsoft.com/office/spreadsheetml/2010/11/ac" url="C:\Users\lenae\Desktop\"/>
    </mc:Choice>
  </mc:AlternateContent>
  <xr:revisionPtr revIDLastSave="0" documentId="8_{657CAE2B-8E42-4D6E-9C9E-41ED2B606B22}" xr6:coauthVersionLast="47" xr6:coauthVersionMax="47" xr10:uidLastSave="{00000000-0000-0000-0000-000000000000}"/>
  <bookViews>
    <workbookView xWindow="7200" yWindow="600" windowWidth="21600" windowHeight="11385" tabRatio="686" firstSheet="7" xr2:uid="{00000000-000D-0000-FFFF-FFFF00000000}"/>
  </bookViews>
  <sheets>
    <sheet name="Inhalt" sheetId="2" r:id="rId1"/>
    <sheet name="Tab. 1.1" sheetId="15" r:id="rId2"/>
    <sheet name="Tab. 1.2" sheetId="3" r:id="rId3"/>
    <sheet name="Tab. 1.3" sheetId="10" r:id="rId4"/>
    <sheet name="Tab. 1.4" sheetId="5" r:id="rId5"/>
    <sheet name="Tab. 1.5" sheetId="6" r:id="rId6"/>
    <sheet name="Tab. 1.6" sheetId="9" r:id="rId7"/>
    <sheet name="Tab. 1.7" sheetId="11" r:id="rId8"/>
    <sheet name="Tab. 1.8" sheetId="20" r:id="rId9"/>
    <sheet name="Tab. 2.1" sheetId="16" r:id="rId10"/>
    <sheet name="Tab. 2.2" sheetId="12" r:id="rId11"/>
    <sheet name="Tab. 2.3" sheetId="13" r:id="rId12"/>
    <sheet name="Tab. 2.4" sheetId="14" r:id="rId13"/>
    <sheet name="Tab. 2.5" sheetId="17" r:id="rId14"/>
    <sheet name="Tab. 2.6" sheetId="18" r:id="rId15"/>
    <sheet name="Tab. 2.7" sheetId="19" r:id="rId16"/>
    <sheet name="Tab. 2.8" sheetId="27" r:id="rId17"/>
    <sheet name="Tab. 3.1" sheetId="23" r:id="rId18"/>
    <sheet name="Tab. 3.2" sheetId="24" r:id="rId19"/>
    <sheet name="Tab. 3.3" sheetId="25" r:id="rId20"/>
    <sheet name="Tab. 3.4" sheetId="26" r:id="rId21"/>
    <sheet name="Tab. 3.5" sheetId="22"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20" l="1"/>
  <c r="L35" i="20"/>
  <c r="K35" i="20"/>
  <c r="J35" i="20"/>
  <c r="I35" i="20"/>
  <c r="D35" i="20"/>
  <c r="M34" i="20"/>
  <c r="L34" i="20"/>
  <c r="K34" i="20"/>
  <c r="I34" i="20"/>
  <c r="D34" i="20"/>
  <c r="J34" i="20" s="1"/>
  <c r="M33" i="20"/>
  <c r="L33" i="20"/>
  <c r="K33" i="20"/>
  <c r="I33" i="20"/>
  <c r="D33" i="20"/>
  <c r="J33" i="20" s="1"/>
  <c r="M32" i="20"/>
  <c r="L32" i="20"/>
  <c r="K32" i="20"/>
  <c r="J32" i="20"/>
  <c r="I32" i="20"/>
  <c r="D32" i="20"/>
  <c r="M31" i="20"/>
  <c r="L31" i="20"/>
  <c r="K31" i="20"/>
  <c r="I31" i="20"/>
  <c r="D31" i="20"/>
  <c r="J31" i="20" s="1"/>
  <c r="M30" i="20"/>
  <c r="L30" i="20"/>
  <c r="K30" i="20"/>
  <c r="J30" i="20"/>
  <c r="I30" i="20"/>
  <c r="D30" i="20"/>
  <c r="M29" i="20"/>
  <c r="L29" i="20"/>
  <c r="K29" i="20"/>
  <c r="I29" i="20"/>
  <c r="D29" i="20"/>
  <c r="J29" i="20" s="1"/>
  <c r="M28" i="20"/>
  <c r="L28" i="20"/>
  <c r="K28" i="20"/>
  <c r="I28" i="20"/>
  <c r="D28" i="20"/>
  <c r="J28" i="20" s="1"/>
  <c r="M27" i="20"/>
  <c r="L27" i="20"/>
  <c r="K27" i="20"/>
  <c r="I27" i="20"/>
  <c r="D27" i="20"/>
  <c r="J27" i="20" s="1"/>
  <c r="M26" i="20"/>
  <c r="L26" i="20"/>
  <c r="K26" i="20"/>
  <c r="I26" i="20"/>
  <c r="D26" i="20"/>
  <c r="J26" i="20" s="1"/>
  <c r="M25" i="20"/>
  <c r="L25" i="20"/>
  <c r="K25" i="20"/>
  <c r="I25" i="20"/>
  <c r="D25" i="20"/>
  <c r="J25" i="20" s="1"/>
  <c r="M24" i="20"/>
  <c r="L24" i="20"/>
  <c r="K24" i="20"/>
  <c r="I24" i="20"/>
  <c r="D24" i="20"/>
  <c r="J24" i="20" s="1"/>
  <c r="M23" i="20"/>
  <c r="L23" i="20"/>
  <c r="K23" i="20"/>
  <c r="I23" i="20"/>
  <c r="D23" i="20"/>
  <c r="J23" i="20" s="1"/>
  <c r="M22" i="20"/>
  <c r="L22" i="20"/>
  <c r="K22" i="20"/>
  <c r="I22" i="20"/>
  <c r="D22" i="20"/>
  <c r="J22" i="20" s="1"/>
  <c r="M21" i="20"/>
  <c r="L21" i="20"/>
  <c r="K21" i="20"/>
  <c r="I21" i="20"/>
  <c r="D21" i="20"/>
  <c r="J21" i="20" s="1"/>
  <c r="M20" i="20"/>
  <c r="L20" i="20"/>
  <c r="K20" i="20"/>
  <c r="I20" i="20"/>
  <c r="D20" i="20"/>
  <c r="J20" i="20" s="1"/>
  <c r="M19" i="20"/>
  <c r="L19" i="20"/>
  <c r="K19" i="20"/>
  <c r="I19" i="20"/>
  <c r="D19" i="20"/>
  <c r="J19" i="20" s="1"/>
  <c r="M18" i="20"/>
  <c r="L18" i="20"/>
  <c r="K18" i="20"/>
  <c r="J18" i="20"/>
  <c r="I18" i="20"/>
  <c r="D18" i="20"/>
  <c r="M17" i="20"/>
  <c r="L17" i="20"/>
  <c r="K17" i="20"/>
  <c r="I17" i="20"/>
  <c r="D17" i="20"/>
  <c r="J17" i="20" s="1"/>
  <c r="M16" i="20"/>
  <c r="L16" i="20"/>
  <c r="K16" i="20"/>
  <c r="J16" i="20"/>
  <c r="I16" i="20"/>
  <c r="D16" i="20"/>
  <c r="M15" i="20"/>
  <c r="L15" i="20"/>
  <c r="K15" i="20"/>
  <c r="I15" i="20"/>
  <c r="D15" i="20"/>
  <c r="J15" i="20" s="1"/>
  <c r="M14" i="20"/>
  <c r="L14" i="20"/>
  <c r="K14" i="20"/>
  <c r="I14" i="20"/>
  <c r="D14" i="20"/>
  <c r="J14" i="20" s="1"/>
  <c r="M13" i="20"/>
  <c r="L13" i="20"/>
  <c r="K13" i="20"/>
  <c r="I13" i="20"/>
  <c r="D13" i="20"/>
  <c r="J13" i="20" s="1"/>
  <c r="M12" i="20"/>
  <c r="L12" i="20"/>
  <c r="K12" i="20"/>
  <c r="I12" i="20"/>
  <c r="D12" i="20"/>
  <c r="J12" i="20" s="1"/>
  <c r="M11" i="20"/>
  <c r="L11" i="20"/>
  <c r="K11" i="20"/>
  <c r="I11" i="20"/>
  <c r="D11" i="20"/>
  <c r="J11" i="20" s="1"/>
  <c r="M10" i="20"/>
  <c r="L10" i="20"/>
  <c r="K10" i="20"/>
  <c r="J10" i="20"/>
  <c r="I10" i="20"/>
  <c r="D10" i="20"/>
  <c r="M34" i="22"/>
  <c r="L34" i="22"/>
  <c r="K34" i="22"/>
  <c r="J34" i="22"/>
  <c r="I34" i="22"/>
  <c r="M33" i="22"/>
  <c r="L33" i="22"/>
  <c r="K33" i="22"/>
  <c r="J33" i="22"/>
  <c r="I33" i="22"/>
  <c r="M32" i="22"/>
  <c r="L32" i="22"/>
  <c r="K32" i="22"/>
  <c r="J32" i="22"/>
  <c r="I32" i="22"/>
  <c r="M31" i="22"/>
  <c r="L31" i="22"/>
  <c r="K31" i="22"/>
  <c r="J31" i="22"/>
  <c r="I31" i="22"/>
  <c r="M30" i="22"/>
  <c r="L30" i="22"/>
  <c r="K30" i="22"/>
  <c r="J30" i="22"/>
  <c r="I30" i="22"/>
  <c r="M29" i="22"/>
  <c r="L29" i="22"/>
  <c r="K29" i="22"/>
  <c r="J29" i="22"/>
  <c r="I29" i="22"/>
  <c r="M28" i="22"/>
  <c r="L28" i="22"/>
  <c r="K28" i="22"/>
  <c r="J28" i="22"/>
  <c r="I28" i="22"/>
  <c r="M27" i="22"/>
  <c r="L27" i="22"/>
  <c r="K27" i="22"/>
  <c r="J27" i="22"/>
  <c r="I27" i="22"/>
  <c r="M26" i="22"/>
  <c r="L26" i="22"/>
  <c r="K26" i="22"/>
  <c r="J26" i="22"/>
  <c r="I26" i="22"/>
  <c r="M25" i="22"/>
  <c r="L25" i="22"/>
  <c r="K25" i="22"/>
  <c r="J25" i="22"/>
  <c r="I25" i="22"/>
  <c r="M24" i="22"/>
  <c r="L24" i="22"/>
  <c r="K24" i="22"/>
  <c r="J24" i="22"/>
  <c r="I24" i="22"/>
  <c r="M23" i="22"/>
  <c r="L23" i="22"/>
  <c r="K23" i="22"/>
  <c r="J23" i="22"/>
  <c r="I23" i="22"/>
  <c r="M22" i="22"/>
  <c r="L22" i="22"/>
  <c r="K22" i="22"/>
  <c r="J22" i="22"/>
  <c r="I22" i="22"/>
  <c r="M21" i="22"/>
  <c r="L21" i="22"/>
  <c r="K21" i="22"/>
  <c r="J21" i="22"/>
  <c r="I21" i="22"/>
  <c r="M20" i="22"/>
  <c r="L20" i="22"/>
  <c r="K20" i="22"/>
  <c r="J20" i="22"/>
  <c r="I20" i="22"/>
  <c r="M19" i="22"/>
  <c r="L19" i="22"/>
  <c r="K19" i="22"/>
  <c r="J19" i="22"/>
  <c r="I19" i="22"/>
  <c r="M18" i="22"/>
  <c r="L18" i="22"/>
  <c r="K18" i="22"/>
  <c r="J18" i="22"/>
  <c r="I18" i="22"/>
  <c r="M17" i="22"/>
  <c r="L17" i="22"/>
  <c r="K17" i="22"/>
  <c r="J17" i="22"/>
  <c r="I17" i="22"/>
  <c r="M16" i="22"/>
  <c r="L16" i="22"/>
  <c r="K16" i="22"/>
  <c r="J16" i="22"/>
  <c r="I16" i="22"/>
  <c r="M15" i="22"/>
  <c r="L15" i="22"/>
  <c r="K15" i="22"/>
  <c r="J15" i="22"/>
  <c r="I15" i="22"/>
  <c r="M14" i="22"/>
  <c r="L14" i="22"/>
  <c r="K14" i="22"/>
  <c r="J14" i="22"/>
  <c r="I14" i="22"/>
  <c r="M13" i="22"/>
  <c r="L13" i="22"/>
  <c r="K13" i="22"/>
  <c r="J13" i="22"/>
  <c r="I13" i="22"/>
  <c r="M12" i="22"/>
  <c r="L12" i="22"/>
  <c r="K12" i="22"/>
  <c r="J12" i="22"/>
  <c r="I12" i="22"/>
  <c r="M11" i="22"/>
  <c r="L11" i="22"/>
  <c r="K11" i="22"/>
  <c r="J11" i="22"/>
  <c r="I11" i="22"/>
  <c r="M10" i="22"/>
  <c r="L10" i="22"/>
  <c r="K10" i="22"/>
  <c r="J10" i="22"/>
  <c r="I10" i="22"/>
  <c r="M9" i="22"/>
  <c r="L9" i="22"/>
  <c r="K9" i="22"/>
  <c r="J9" i="22"/>
  <c r="I9" i="22"/>
</calcChain>
</file>

<file path=xl/sharedStrings.xml><?xml version="1.0" encoding="utf-8"?>
<sst xmlns="http://schemas.openxmlformats.org/spreadsheetml/2006/main" count="1106" uniqueCount="172">
  <si>
    <t>zurück zum Inhalt</t>
  </si>
  <si>
    <t>Davon Einrichtungen mit … Kindern</t>
  </si>
  <si>
    <t>bis zu 24</t>
  </si>
  <si>
    <t>Bistum Aachen</t>
  </si>
  <si>
    <t>Bistum Augsburg</t>
  </si>
  <si>
    <t>Erzbistum Bamberg</t>
  </si>
  <si>
    <t>Erzbistum Berlin</t>
  </si>
  <si>
    <t>Bistum Dresden-Meißen</t>
  </si>
  <si>
    <t>Bistum Eichstätt</t>
  </si>
  <si>
    <t>Bistum Erfurt</t>
  </si>
  <si>
    <t>Bistum Essen</t>
  </si>
  <si>
    <t>Erzbistum Freiburg</t>
  </si>
  <si>
    <t>Bistum Fulda</t>
  </si>
  <si>
    <t>Bistum Görlitz</t>
  </si>
  <si>
    <t>Bistum Hildesheim</t>
  </si>
  <si>
    <t>Erzbistum Köln</t>
  </si>
  <si>
    <t>Bistum Magdeburg</t>
  </si>
  <si>
    <t>Bistum Mainz</t>
  </si>
  <si>
    <t>Bistum Limburg</t>
  </si>
  <si>
    <t>Erzbistum München und Freising</t>
  </si>
  <si>
    <t>Bistum Münster (Nordrhein-westfälischer Teil)</t>
  </si>
  <si>
    <t>Bistum Osnabrück</t>
  </si>
  <si>
    <t>Erzbistum Paderborn</t>
  </si>
  <si>
    <t>Bistum Passau</t>
  </si>
  <si>
    <t>Bistum Regensburg</t>
  </si>
  <si>
    <t>Bistum Rottenburg-Stuttgart</t>
  </si>
  <si>
    <t>Erzbistum Hamburg</t>
  </si>
  <si>
    <t>Bistum Speyer</t>
  </si>
  <si>
    <t>Bistum Trier</t>
  </si>
  <si>
    <t>Bistum Würzburg</t>
  </si>
  <si>
    <t>Offizialatsbezirk Oldenburg (Bistum Münster)</t>
  </si>
  <si>
    <t>Insgesamt</t>
  </si>
  <si>
    <t>Zurück zum Inhalt</t>
  </si>
  <si>
    <t>Davon</t>
  </si>
  <si>
    <t>bis zu 5 Std.</t>
  </si>
  <si>
    <t>Mehr als 5 bis zu 7 Std.</t>
  </si>
  <si>
    <t>Mehr als 7 und weniger als 8 Std.</t>
  </si>
  <si>
    <t>8 Std.</t>
  </si>
  <si>
    <t>Mehr als 8 und weniger als 9 Std.</t>
  </si>
  <si>
    <t>9 Std.</t>
  </si>
  <si>
    <t>Mehr als 9 bis zu 11 Std.</t>
  </si>
  <si>
    <t>Mehr als 11 Std.</t>
  </si>
  <si>
    <t>Mittelwert - in Stunden pro Tag</t>
  </si>
  <si>
    <t>Standardabweichung (vom Mittelwert)  - in Stunden pro Tag</t>
  </si>
  <si>
    <t>Öffnung 7:30 Uhr oder früher</t>
  </si>
  <si>
    <t>Öffnung später als 7:30 Uhr</t>
  </si>
  <si>
    <t>Schließung 
16:30 Uhr 
oder später</t>
  </si>
  <si>
    <t>Schließung vor 16:30 Uhr</t>
  </si>
  <si>
    <t>Schließung
16:30 Uhr
oder später</t>
  </si>
  <si>
    <t>Körperschaft des öffentlichen Rechts</t>
  </si>
  <si>
    <t>Stiftung des öffentlichen Rechts</t>
  </si>
  <si>
    <t>Verein</t>
  </si>
  <si>
    <t>Genossen-schaft</t>
  </si>
  <si>
    <t>Stiftung des Privatrechts</t>
  </si>
  <si>
    <t>Personen-gesellschaft</t>
  </si>
  <si>
    <t>Andere 
Kapital-gesellschaft</t>
  </si>
  <si>
    <t>GmbH</t>
  </si>
  <si>
    <t>schließen über Mittag</t>
  </si>
  <si>
    <t>unter 3 Jahren</t>
  </si>
  <si>
    <t>Schulkinder</t>
  </si>
  <si>
    <t>bis zu 25 Stunden</t>
  </si>
  <si>
    <t>mehr als 25 Stunden bis zu 35</t>
  </si>
  <si>
    <t>mehr als 35 Stunden</t>
  </si>
  <si>
    <t>mit Mittagsverpflegung</t>
  </si>
  <si>
    <t>Tab. 1.1: Anzahl an Kindertageseinrichtungen in katholischer Trägerschaft nach Diözesen, 2020 (Anzahl, Anteil)</t>
  </si>
  <si>
    <t>Quelle: Statistisches Bundesamt, Statistiken der Kinder- und Jugendhilfe, Kinder und tätige Personen in Tageseinrichtungen und öffentlich geförderter Kindertagespflege, 2020, Berechnungen und Aufbereitung durch Forschungsverbund DJI/TU Dortmund.</t>
  </si>
  <si>
    <t>Anteil an allen kath. Einrichtungen mit Übermittagsöffnung (in %)</t>
  </si>
  <si>
    <t>Anzahl kath. Einrichtungen</t>
  </si>
  <si>
    <t>Anzahl kath. Einrichtungen mit Übermittagsöffnung</t>
  </si>
  <si>
    <t>Anzahl der kath. Einrichtungen</t>
  </si>
  <si>
    <t>Anteil an allen kath. Einrichtungen (in %)</t>
  </si>
  <si>
    <t>100 u. mehr</t>
  </si>
  <si>
    <t>Anzahl an kath. Einrichtungen</t>
  </si>
  <si>
    <t>davon</t>
  </si>
  <si>
    <t>Tab. 1.3: Rechtsform der Kindertageseinrichtungen in katholischer Trägerschaft nach Diözesen, 2020 (Anzahl, Anteil)</t>
  </si>
  <si>
    <t>Tab. 1.4: Öffnungsdauer (gruppiert) von Kindertageseinrichtungen in katholischer Trägerschaft nach Diözesen, 2020 (in Stunden pro Tag, nur Einrichtungen mit Übermittagsöffnung; Anzahl, Anteil)</t>
  </si>
  <si>
    <t>Tab. 1.5: Durchschnittliche Öffnungsdauer von Kindertageseinrichtungen in katholischer Trägerschaft nach Diözesen, 2020 (in Stunden pro Tag; Mittelwert, Standardabweichung)</t>
  </si>
  <si>
    <t>Tab. 1.6: Öffnungs- und Schließzeiten von Kindertageseinrichtungen in katholischer Trägerschaft nach Diözesen, 2020 (Anzahl und Anteil)</t>
  </si>
  <si>
    <t>Tab. 1.7: Kindertageseinrichtungen in katholischer Trägerschaft, die über Mittag schließen, nach Diözesen, 2020 (Anzahl und Anteil)</t>
  </si>
  <si>
    <t>Tab. 2.1: Anzahl an Kindern in Kindertageseinrichtungen in katholischer Trägerschaft, nach Diözesen, 2020 (Anzahl, Anteil)</t>
  </si>
  <si>
    <t>Anteil an allen Kindern in kath. Einrichtungen (in %)</t>
  </si>
  <si>
    <t>3 Jahre bis Schuleintritt</t>
  </si>
  <si>
    <t>Tab. 2.2: Alter der Kinder in Kindertageseinrichtungen in katholischer Trägerschaft, nach Diözesen, 2020 (Anzahl, Anteil)</t>
  </si>
  <si>
    <t>Tab. 2.3: Betreuungsumfang von Kindern vor dem Schuleintritt in Kindertageseinrichtungen in katholischer Trägerschaft, nach Diözesen, 2020  (Anzahl, Anteil)</t>
  </si>
  <si>
    <t>Anzahl Kinder vor dem Schuleintritt in kath. Einrichtungen</t>
  </si>
  <si>
    <t>Anteil an allen Kindern vor dem Schuleintritt in kath. Einrichtungen (in %)</t>
  </si>
  <si>
    <t xml:space="preserve">Tab. 2.4: Mittagsverpflegung von Kindern bis zum Schuleintritt in Kindertageseinrichtungen in katholischer Trägerschaft, nach Diözesen, 2020 (Anzahl, Anteil) </t>
  </si>
  <si>
    <t>50 - 74</t>
  </si>
  <si>
    <t>75 - 99</t>
  </si>
  <si>
    <t>25 - 49</t>
  </si>
  <si>
    <t>Tab. 1.2: Größe der Kindertageseinrichtungen in katholischer Trägerschaft anhand der Anzahl an Kindern, nach Diözesen, 2020 (Anzahl, Anteil)</t>
  </si>
  <si>
    <t>Inhalt: Auswertungen zu Kindertageseinrichtungen in katholischer Trägerschaft auf Ebene der Diözesen, 2020</t>
  </si>
  <si>
    <t>Anzahl an Kindern in kath. Einrichtungen</t>
  </si>
  <si>
    <t>●</t>
  </si>
  <si>
    <t>Anonymisierter Wert zur Gewährleistung des Datenschutzes</t>
  </si>
  <si>
    <t>n.b.</t>
  </si>
  <si>
    <t>nicht berechenbar</t>
  </si>
  <si>
    <t>─</t>
  </si>
  <si>
    <t>kein Wert ausgeschrieben; nicht relevant (bei Berechnungen)</t>
  </si>
  <si>
    <t>Kinder insgesamt</t>
  </si>
  <si>
    <t xml:space="preserve">Davon </t>
  </si>
  <si>
    <t>erhält in der Einrichtung Eingliederungshilfe nach SGB IX/SGB VIII wegen mind. einer Form der Behinderung</t>
  </si>
  <si>
    <t xml:space="preserve">Anmerkungen: </t>
  </si>
  <si>
    <t xml:space="preserve">Die Zuordnung zu den Landeskirchen erfolgte anhand der Gemeindekennziffer unter Anwendung des offiziellen Zuordnungsverzeichnisses des Kirchenamtes der Evangelischen Kirche in Deutschland und des Sekretariats der Deutschen Bischofskonferenz (Stand: 31.12.2019). </t>
  </si>
  <si>
    <t>Sogenannte Mischgemeinden, die zu mehreren Landeskirchen gehören, wurden jener Landeskirche zugeordnet, der sie mit dem größten prozentualen Anteil angehören.</t>
  </si>
  <si>
    <t xml:space="preserve">Tab. 2.5:  Kinder mit Behinderung in Kindertageseinrichtungen in katholischer Trägerschaft, nach Diözesen, 2020 (Anzahl, Anteil) </t>
  </si>
  <si>
    <t>Anzahl Kinder in kath. Einrichtung</t>
  </si>
  <si>
    <t>Anzahl Kinder mit Behinderung in kath. Einrichtungen</t>
  </si>
  <si>
    <t>Gruppen insgesamt</t>
  </si>
  <si>
    <t>..,Gruppen mit mindestens einem Kind mit Behinderung (EGH-Bezug)</t>
  </si>
  <si>
    <t xml:space="preserve">Tab. 2.6:  Gruppen mit mind. einem Kind mit Behinderung in Kindertageseinrichtungen in katholischer Trägerschaft, nach Diözesen, 2020 (Anzahl, Anteil) </t>
  </si>
  <si>
    <t>Anzahl Gruppen in kath. Einrichtungen</t>
  </si>
  <si>
    <t>Anzahl Gruppen mit mindestens einem Kind mit Behinderung (EGH-Bezug) in kath. Einrichtungen</t>
  </si>
  <si>
    <t>Anteil Gruppen mit mindestens einem Kind mit Behinderung (EGH-Bezug) in kath. Einrichtungen (in %)</t>
  </si>
  <si>
    <t>Anteil an Kindern mit Behinderung pro Gruppe (nur Gruppenn mit mind. einem Kind, welches Eingliederungshilfe bezieht)</t>
  </si>
  <si>
    <t>Median (50%-Grenze)</t>
  </si>
  <si>
    <t>Mittelwert</t>
  </si>
  <si>
    <t xml:space="preserve">Standardabweichung (vom Mittelwert)  </t>
  </si>
  <si>
    <t>Tab. 2.7:  Anteil an Kindern mit Behinderung pro Gruppe (nur Gruppen mit mindestens einem Kind, welches Eingliederungshilfe bezieht) in Kindertageseinrichtungen in katholischer Trägerschaft nach Dizösesen, 2020 (Anteil als Median, Mittelwert und Standardabweichung)</t>
  </si>
  <si>
    <t>Einrichtungen</t>
  </si>
  <si>
    <t>…in denen keine Person gemeldet ist, die Leitungsaufgaben übernimmt</t>
  </si>
  <si>
    <t>...mit Personen, die Leitungsaufgaben übernehmen</t>
  </si>
  <si>
    <t>Leitungs-
teams</t>
  </si>
  <si>
    <t>Eine Person,
die … Leitungsaufgaben übernimmt</t>
  </si>
  <si>
    <t>…anteilig…</t>
  </si>
  <si>
    <t>...ausschließlich…</t>
  </si>
  <si>
    <t>Anzahl ev. Einrichtungen</t>
  </si>
  <si>
    <t>Anteil an allen ev. Einrichtungen in % (Zeilenprozent)</t>
  </si>
  <si>
    <t>38,5 und mehr Wochenstd.</t>
  </si>
  <si>
    <t>35 bis unter 38,5 Wochenstd.</t>
  </si>
  <si>
    <t>32 bis unter 35 Wochenstd.</t>
  </si>
  <si>
    <t>19 bis unter 32 Wochenstd.</t>
  </si>
  <si>
    <t>unter 19 Wochenstd.</t>
  </si>
  <si>
    <t>(Erz-)Bistümer Berlin, Dresden-Meißen, Görlitz und Magdeburg</t>
  </si>
  <si>
    <t>Anzahl an päd. Personal in kath. Einrichtungen</t>
  </si>
  <si>
    <t>Anteil an päd. Personal in kath. Einrichtungen (in %)</t>
  </si>
  <si>
    <t>Tab. 3.1: Anzahl an pädagogisch tätigem Personal* in Kindertageseinrichtungen in katholischer Trägerschaft, nach Diözesen, 2020 (Anzahl, Anteil)</t>
  </si>
  <si>
    <t>Tab. 2.7:  Anteil an Kindern mit Behinderung pro Gruppe (nur Gruppen mit mindestens einem Kind, welches Eingliederungshilfe bezieht) in Kindertageseinrichtungen in katholischer Trägerschaft nach Diözesen, 2020 (Anteil als Median, Mittelwert und Standardabweichung)</t>
  </si>
  <si>
    <t>unter 25 Jahre</t>
  </si>
  <si>
    <t>25 bis unter 35 Jahre</t>
  </si>
  <si>
    <t>35 bis unter 45 Jahre</t>
  </si>
  <si>
    <t>45 bis unter 55 Jahre</t>
  </si>
  <si>
    <t>55 Jahre und älter</t>
  </si>
  <si>
    <t>Tab. 3.2: Alter des pädagogisch tätigen Personals* in Kindertageseinrichtungen in katholischer Trägerschaft, nach Diözesen, 2020 (Anzahl, Anteil)</t>
  </si>
  <si>
    <t>Päd. Personal insgesamt</t>
  </si>
  <si>
    <t>Männlich</t>
  </si>
  <si>
    <t>Weiblich</t>
  </si>
  <si>
    <t>Anzahl päd. Personal in kath. Einrichtungen</t>
  </si>
  <si>
    <t>Tab. 3.3: Geschlecht* des pädagogisch tätigen Personals**  in Kindertageseinrichtungen in katholischer Trägerschaft, nach Diözesen, 2020 (Anzahl, Anteil)</t>
  </si>
  <si>
    <t>Befristungsanteil in den Einrichtungen</t>
  </si>
  <si>
    <t xml:space="preserve">Tab. 3.4: Mittlerer Befristungsanteil* pro Kindertageseinrichtung in katholischer Trägerschaft, nach Diözesen, 2020 (Median, Mittelwert und Standardabweichung) </t>
  </si>
  <si>
    <t>spricht in der Familie vorrangig nicht deutsch</t>
  </si>
  <si>
    <t>mind. ein Elternteil mit ausländischer Herkunft</t>
  </si>
  <si>
    <t>Anzahl Kinder in kath. Einrichtugnen</t>
  </si>
  <si>
    <t>Anzahl Kinder mit nichtdeutscher Familiensprache in kath. Einrichtungen</t>
  </si>
  <si>
    <t>Anteil Kinder mit nichtdeutscher Familiensprache an allen Kindern in kath. Einrichtungen (in %)</t>
  </si>
  <si>
    <t>Anzahl Kinder mit Eltern(teil) ausländischer Herkunft in kath. Einrichtungen</t>
  </si>
  <si>
    <t>Anteil Kinder mit Eltern(teil) ausländischer Herkunft an allen Kindern in kath. Einrichtungen (in %)</t>
  </si>
  <si>
    <t>Anzahl an päd. tät. Personal in kath. Einrichtungen</t>
  </si>
  <si>
    <t>Anteil an päd. tät. Personal in kath. Einrichtungen</t>
  </si>
  <si>
    <t>Anzahl Personal in kath. Einrichtungen</t>
  </si>
  <si>
    <t>Anteil Personal in kath. Einrichtungen (in %)</t>
  </si>
  <si>
    <t>Erzbistum Berlin, Dresden-Meißen, Görlitz und Magdeburg</t>
  </si>
  <si>
    <t>Tab. 1.8: Leitungssituation in den Kindertageseinrichtungen in katholischer Trägerschaft nach Diözesen, 2020 (Anzahl und Anteil)</t>
  </si>
  <si>
    <t xml:space="preserve">Tab. 2.8: Kinder nach Migrationshintergrund (Eltern ausländischer Herkunft bzw. nichtdeutsche Familiensprache) in Kindertageseinrichtungen in katholischer Trägerschaft, nach Diözesen, 2020 (Anzahl, Anteil) </t>
  </si>
  <si>
    <t>Tab. 3.5: Beschäftigungsumfang (beider Arbeitsbereich) des pädagogisch tätigen Personals* in Kindertageseinrichtungen in katholischer Trägerschaft, nach Diözesen, 2020 (Anzahl, Anteil)</t>
  </si>
  <si>
    <t>* Zum pädagogisch tätigen Personal zählen alle in der Einrichtung Beschäftigten, die im 1. Arbeitsbereich als Gruppenleitung, Zweit-/Ergänzungskraft, zur Förderung von Kindern mit Eingliederungshilfe, als Einrichtungsleitung oder gruppenübergreifend tätig sind.</t>
  </si>
  <si>
    <t>** Zum pädagogisch tätigen Personal zählen alle in der Einrichtung Beschäftigten, die im 1. Arbeitsbereich als Gruppenleitung, Zweit-/Ergänzungskraft, zur Förderung von Kindern mit Eingliederungshilfe, als Einrichtungsleitung oder gruppenübergreifend tätig sind.</t>
  </si>
  <si>
    <t>* Die Ausprägungen „ohne Angabe“ und „divers“ wurden per Zufallsauswahl auf die Ausprägungen „weiblich“ und „männlich“ aufgeteilt.</t>
  </si>
  <si>
    <t>* Es wurde pro Einrichtung der Anteil an befristet beschäftigtem pädagogischen Personal (ohne Personen im Praktikum, Bundesfreiwillienjahr oder in Ausbildung) ermittelt. Ausgewiesen sind die Mittelwerte/Mediane, die sich aus den Befristungsanteilen aller Einrichtungen der jeweiligen Region ergeben.</t>
  </si>
  <si>
    <t xml:space="preserve"> Zum pädagogisch tätigen Personal zählen alle in der Einrichtung Beschäftigten, die im 1. Arbeitsbereich als Gruppenleitung, Zweit-/Ergänzungskraft, zur Förderung von Kindern mit Eingliederungshilfe, als Einrichtungsleitung oder gruppenübergreifend tätig sind.</t>
  </si>
  <si>
    <t>ohne Mittagsverpflegung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</si>
</sst>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 #,##0.00\ &quot;€&quot;_-;\-* #,##0.00\ &quot;€&quot;_-;_-* &quot;-&quot;??\ &quot;€&quot;_-;_-@_-"/>
    <numFmt numFmtId="43" formatCode="_-* #,##0.00_-;\-* #,##0.00_-;_-* &quot;-&quot;??_-;_-@_-"/>
    <numFmt numFmtId="164" formatCode="###0"/>
    <numFmt numFmtId="165" formatCode="0.0"/>
    <numFmt numFmtId="166" formatCode="_-* #,##0.00\ _€_-;\-* #,##0.00\ _€_-;_-* &quot;-&quot;??\ _€_-;_-@_-"/>
    <numFmt numFmtId="167" formatCode="#,##0.0"/>
    <numFmt numFmtId="168" formatCode="###0.0"/>
    <numFmt numFmtId="169" formatCode="#,##0_ ;\-#,##0\ "/>
    <numFmt numFmtId="170" formatCode="#,##0.0_ ;\-#,##0.0\ "/>
    <numFmt numFmtId="171" formatCode="##\ ##"/>
    <numFmt numFmtId="172" formatCode="##\ ##\ #"/>
    <numFmt numFmtId="173" formatCode="##\ ##\ ##"/>
    <numFmt numFmtId="174" formatCode="##\ ##\ ##\ ###"/>
    <numFmt numFmtId="175" formatCode="_-* #,##0.00\ _D_M_-;\-* #,##0.00\ _D_M_-;_-* &quot;-&quot;??\ _D_M_-;_-@_-"/>
    <numFmt numFmtId="176" formatCode="mm/dd/yyyy\ hh:mm:ss"/>
    <numFmt numFmtId="177" formatCode="\ #\ ###\ ###\ ##0\ \ ;\ \–###\ ###\ ##0\ \ ;\ * \–\ \ ;\ * @\ \ "/>
    <numFmt numFmtId="178" formatCode="###\ ###\ ###\ \ ;\-###\ ###\ ###\ \ ;\-\ \ ;@\ *."/>
    <numFmt numFmtId="179" formatCode="#\ ###\ ##0;\-#\ ###\ ##0;\-;@"/>
  </numFmts>
  <fonts count="67">
    <font>
      <sz val="11"/>
      <color theme="1"/>
      <name val="Calibri"/>
      <family val="2"/>
      <scheme val="minor"/>
    </font>
    <font>
      <sz val="9"/>
      <color theme="1"/>
      <name val="Arial"/>
      <family val="2"/>
    </font>
    <font>
      <sz val="11"/>
      <color theme="1"/>
      <name val="Arial"/>
      <family val="2"/>
    </font>
    <font>
      <b/>
      <sz val="14"/>
      <color theme="1"/>
      <name val="Arial"/>
      <family val="2"/>
    </font>
    <font>
      <u/>
      <sz val="11"/>
      <color theme="10"/>
      <name val="Calibri"/>
      <family val="2"/>
      <scheme val="minor"/>
    </font>
    <font>
      <b/>
      <sz val="9"/>
      <color rgb="FFFF0000"/>
      <name val="Arial"/>
      <family val="2"/>
    </font>
    <font>
      <b/>
      <sz val="9"/>
      <color theme="1"/>
      <name val="Arial"/>
      <family val="2"/>
    </font>
    <font>
      <sz val="9"/>
      <color theme="1"/>
      <name val="Calibri"/>
      <family val="2"/>
    </font>
    <font>
      <sz val="10"/>
      <name val="Arial"/>
      <family val="2"/>
    </font>
    <font>
      <sz val="11"/>
      <name val="Calibri"/>
      <family val="2"/>
      <scheme val="minor"/>
    </font>
    <font>
      <b/>
      <sz val="9"/>
      <name val="Arial"/>
      <family val="2"/>
    </font>
    <font>
      <sz val="11"/>
      <color theme="1"/>
      <name val="Calibri"/>
      <family val="2"/>
      <scheme val="minor"/>
    </font>
    <font>
      <b/>
      <sz val="11"/>
      <color theme="1"/>
      <name val="Arial"/>
      <family val="2"/>
    </font>
    <font>
      <i/>
      <sz val="9"/>
      <color theme="1"/>
      <name val="Arial"/>
      <family val="2"/>
    </font>
    <font>
      <sz val="9"/>
      <color indexed="8"/>
      <name val="Arial"/>
      <family val="2"/>
    </font>
    <font>
      <sz val="10"/>
      <name val="Arial"/>
      <family val="2"/>
    </font>
    <font>
      <sz val="9"/>
      <name val="Arial"/>
      <family val="2"/>
    </font>
    <font>
      <i/>
      <sz val="9"/>
      <name val="Arial"/>
      <family val="2"/>
    </font>
    <font>
      <b/>
      <sz val="10"/>
      <color theme="1"/>
      <name val="Arial"/>
      <family val="2"/>
    </font>
    <font>
      <b/>
      <sz val="10"/>
      <name val="Arial"/>
      <family val="2"/>
    </font>
    <font>
      <sz val="11"/>
      <color rgb="FF9C0006"/>
      <name val="Calibri"/>
      <family val="2"/>
      <scheme val="minor"/>
    </font>
    <font>
      <sz val="10"/>
      <color theme="1"/>
      <name val="Arial"/>
      <family val="2"/>
    </font>
    <font>
      <sz val="12"/>
      <color indexed="8"/>
      <name val="Arial"/>
      <family val="2"/>
    </font>
    <font>
      <sz val="8"/>
      <name val="Times New Roman"/>
      <family val="1"/>
    </font>
    <font>
      <sz val="12"/>
      <color indexed="9"/>
      <name val="Arial"/>
      <family val="2"/>
    </font>
    <font>
      <b/>
      <sz val="12"/>
      <color indexed="63"/>
      <name val="Arial"/>
      <family val="2"/>
    </font>
    <font>
      <b/>
      <sz val="12"/>
      <color indexed="52"/>
      <name val="Arial"/>
      <family val="2"/>
    </font>
    <font>
      <sz val="12"/>
      <color indexed="62"/>
      <name val="Arial"/>
      <family val="2"/>
    </font>
    <font>
      <b/>
      <sz val="12"/>
      <color indexed="8"/>
      <name val="Arial"/>
      <family val="2"/>
    </font>
    <font>
      <i/>
      <sz val="12"/>
      <color indexed="23"/>
      <name val="Arial"/>
      <family val="2"/>
    </font>
    <font>
      <sz val="12"/>
      <color indexed="17"/>
      <name val="Arial"/>
      <family val="2"/>
    </font>
    <font>
      <u/>
      <sz val="10"/>
      <color indexed="12"/>
      <name val="MS Sans Serif"/>
      <family val="2"/>
    </font>
    <font>
      <u/>
      <sz val="10"/>
      <color indexed="12"/>
      <name val="MetaNormalLF-Roman"/>
      <family val="2"/>
    </font>
    <font>
      <sz val="12"/>
      <color indexed="60"/>
      <name val="Arial"/>
      <family val="2"/>
    </font>
    <font>
      <sz val="10"/>
      <name val="MetaNormalLF-Roman"/>
      <family val="2"/>
    </font>
    <font>
      <sz val="12"/>
      <color indexed="20"/>
      <name val="Arial"/>
      <family val="2"/>
    </font>
    <font>
      <b/>
      <sz val="15"/>
      <color indexed="56"/>
      <name val="Arial"/>
      <family val="2"/>
    </font>
    <font>
      <b/>
      <sz val="13"/>
      <color indexed="56"/>
      <name val="Arial"/>
      <family val="2"/>
    </font>
    <font>
      <b/>
      <sz val="11"/>
      <color indexed="56"/>
      <name val="Arial"/>
      <family val="2"/>
    </font>
    <font>
      <b/>
      <sz val="18"/>
      <color indexed="56"/>
      <name val="Cambria"/>
      <family val="2"/>
    </font>
    <font>
      <sz val="12"/>
      <color indexed="52"/>
      <name val="Arial"/>
      <family val="2"/>
    </font>
    <font>
      <sz val="12"/>
      <color indexed="10"/>
      <name val="Arial"/>
      <family val="2"/>
    </font>
    <font>
      <b/>
      <sz val="12"/>
      <color indexed="9"/>
      <name val="Arial"/>
      <family val="2"/>
    </font>
    <font>
      <sz val="10"/>
      <name val="MetaNormalLF-Roman"/>
    </font>
    <font>
      <sz val="11"/>
      <color indexed="8"/>
      <name val="Calibri"/>
      <family val="2"/>
      <scheme val="minor"/>
    </font>
    <font>
      <sz val="11"/>
      <color rgb="FF9C6500"/>
      <name val="Calibri"/>
      <family val="2"/>
      <scheme val="minor"/>
    </font>
    <font>
      <sz val="9"/>
      <color theme="1"/>
      <name val="Verdana"/>
      <family val="2"/>
    </font>
    <font>
      <sz val="9"/>
      <color indexed="8"/>
      <name val="Verdana"/>
      <family val="2"/>
    </font>
    <font>
      <sz val="7"/>
      <name val="Arial"/>
      <family val="2"/>
    </font>
    <font>
      <sz val="11"/>
      <color indexed="8"/>
      <name val="Calibri"/>
      <family val="2"/>
    </font>
    <font>
      <sz val="10"/>
      <name val="Helvetica-Narrow"/>
    </font>
    <font>
      <sz val="10"/>
      <name val="Helvetica-Narrow"/>
      <family val="2"/>
    </font>
    <font>
      <sz val="8"/>
      <name val="Arial"/>
      <family val="2"/>
    </font>
    <font>
      <sz val="12"/>
      <name val="MetaNormalLF-Roman"/>
    </font>
    <font>
      <u/>
      <sz val="10"/>
      <color indexed="12"/>
      <name val="Arial"/>
      <family val="2"/>
    </font>
    <font>
      <u/>
      <sz val="11"/>
      <color theme="10"/>
      <name val="Calibri"/>
      <family val="2"/>
    </font>
    <font>
      <u/>
      <sz val="9"/>
      <color theme="10"/>
      <name val="Century Gothic"/>
      <family val="2"/>
    </font>
    <font>
      <sz val="9"/>
      <color indexed="60"/>
      <name val="Century Gothic"/>
      <family val="2"/>
    </font>
    <font>
      <sz val="9"/>
      <color theme="1"/>
      <name val="Century Gothic"/>
      <family val="2"/>
    </font>
    <font>
      <u/>
      <sz val="10"/>
      <color indexed="12"/>
      <name val="MetaNormalLF-Roman"/>
    </font>
    <font>
      <sz val="10"/>
      <name val="Calibri"/>
      <family val="2"/>
      <scheme val="minor"/>
    </font>
    <font>
      <sz val="10"/>
      <color theme="1"/>
      <name val="Calibri"/>
      <family val="2"/>
      <scheme val="minor"/>
    </font>
    <font>
      <sz val="9"/>
      <color rgb="FFFF0000"/>
      <name val="Arial"/>
      <family val="2"/>
    </font>
    <font>
      <sz val="9"/>
      <color theme="1"/>
      <name val="Calibri"/>
      <family val="2"/>
      <scheme val="minor"/>
    </font>
    <font>
      <i/>
      <sz val="9"/>
      <color rgb="FFFF0000"/>
      <name val="Arial"/>
      <family val="2"/>
    </font>
    <font>
      <u/>
      <sz val="9"/>
      <color theme="10"/>
      <name val="Arial"/>
      <family val="2"/>
    </font>
    <font>
      <sz val="9"/>
      <color theme="4"/>
      <name val="Arial"/>
      <family val="2"/>
    </font>
  </fonts>
  <fills count="3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C7CE"/>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s>
  <borders count="67">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2"/>
      </left>
      <right style="thin">
        <color theme="2"/>
      </right>
      <top style="thin">
        <color theme="2"/>
      </top>
      <bottom/>
      <diagonal/>
    </border>
    <border>
      <left/>
      <right style="thin">
        <color theme="2"/>
      </right>
      <top style="thin">
        <color theme="2"/>
      </top>
      <bottom/>
      <diagonal/>
    </border>
    <border>
      <left/>
      <right style="thin">
        <color theme="0"/>
      </right>
      <top style="thin">
        <color theme="0"/>
      </top>
      <bottom/>
      <diagonal/>
    </border>
    <border>
      <left style="thin">
        <color theme="0"/>
      </left>
      <right style="thin">
        <color indexed="64"/>
      </right>
      <top style="thin">
        <color theme="0"/>
      </top>
      <bottom style="thin">
        <color theme="0"/>
      </bottom>
      <diagonal/>
    </border>
    <border>
      <left style="thin">
        <color theme="2"/>
      </left>
      <right style="thin">
        <color indexed="64"/>
      </right>
      <top style="thin">
        <color theme="2"/>
      </top>
      <bottom/>
      <diagonal/>
    </border>
    <border>
      <left style="thin">
        <color theme="0"/>
      </left>
      <right style="thin">
        <color indexed="64"/>
      </right>
      <top style="thin">
        <color theme="0"/>
      </top>
      <bottom/>
      <diagonal/>
    </border>
    <border>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top/>
      <bottom/>
      <diagonal/>
    </border>
    <border>
      <left/>
      <right style="thin">
        <color indexed="64"/>
      </right>
      <top/>
      <bottom/>
      <diagonal/>
    </border>
    <border>
      <left style="thin">
        <color indexed="64"/>
      </left>
      <right/>
      <top/>
      <bottom style="thin">
        <color theme="0"/>
      </bottom>
      <diagonal/>
    </border>
    <border>
      <left/>
      <right/>
      <top/>
      <bottom style="thin">
        <color theme="0"/>
      </bottom>
      <diagonal/>
    </border>
    <border>
      <left style="thin">
        <color theme="0"/>
      </left>
      <right/>
      <top style="thin">
        <color theme="0"/>
      </top>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theme="0"/>
      </left>
      <right style="thin">
        <color indexed="64"/>
      </right>
      <top/>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theme="0"/>
      </left>
      <right style="thin">
        <color theme="0"/>
      </right>
      <top/>
      <bottom/>
      <diagonal/>
    </border>
    <border>
      <left style="thin">
        <color theme="0"/>
      </left>
      <right/>
      <top/>
      <bottom style="thin">
        <color theme="0"/>
      </bottom>
      <diagonal/>
    </border>
    <border>
      <left style="thin">
        <color indexed="64"/>
      </left>
      <right style="thin">
        <color indexed="64"/>
      </right>
      <top style="thin">
        <color theme="0"/>
      </top>
      <bottom style="thin">
        <color theme="0"/>
      </bottom>
      <diagonal/>
    </border>
    <border>
      <left style="thin">
        <color theme="0"/>
      </left>
      <right style="thin">
        <color indexed="64"/>
      </right>
      <top style="thin">
        <color theme="0"/>
      </top>
      <bottom style="thin">
        <color theme="2"/>
      </bottom>
      <diagonal/>
    </border>
    <border>
      <left style="thin">
        <color indexed="64"/>
      </left>
      <right/>
      <top style="thin">
        <color theme="2"/>
      </top>
      <bottom style="thin">
        <color theme="0"/>
      </bottom>
      <diagonal/>
    </border>
    <border>
      <left/>
      <right/>
      <top style="thin">
        <color theme="2"/>
      </top>
      <bottom style="thin">
        <color theme="0"/>
      </bottom>
      <diagonal/>
    </border>
    <border>
      <left/>
      <right style="thin">
        <color theme="2"/>
      </right>
      <top style="thin">
        <color theme="2"/>
      </top>
      <bottom style="thin">
        <color theme="0"/>
      </bottom>
      <diagonal/>
    </border>
    <border>
      <left style="thin">
        <color indexed="64"/>
      </left>
      <right style="thin">
        <color theme="2"/>
      </right>
      <top style="thin">
        <color theme="2"/>
      </top>
      <bottom style="thin">
        <color theme="0"/>
      </bottom>
      <diagonal/>
    </border>
    <border>
      <left/>
      <right/>
      <top style="thin">
        <color theme="2"/>
      </top>
      <bottom/>
      <diagonal/>
    </border>
    <border>
      <left style="thin">
        <color indexed="64"/>
      </left>
      <right/>
      <top style="thin">
        <color theme="0"/>
      </top>
      <bottom/>
      <diagonal/>
    </border>
    <border>
      <left/>
      <right/>
      <top style="thin">
        <color theme="0"/>
      </top>
      <bottom/>
      <diagonal/>
    </border>
    <border>
      <left/>
      <right style="thin">
        <color theme="0"/>
      </right>
      <top/>
      <bottom style="thin">
        <color theme="0"/>
      </bottom>
      <diagonal/>
    </border>
    <border>
      <left style="thin">
        <color theme="0" tint="-0.14999847407452621"/>
      </left>
      <right/>
      <top style="thin">
        <color theme="0" tint="-0.14999847407452621"/>
      </top>
      <bottom style="thin">
        <color theme="0" tint="-0.14999847407452621"/>
      </bottom>
      <diagonal/>
    </border>
    <border>
      <left style="thin">
        <color indexed="64"/>
      </left>
      <right style="thin">
        <color theme="0"/>
      </right>
      <top/>
      <bottom/>
      <diagonal/>
    </border>
    <border>
      <left/>
      <right style="thin">
        <color indexed="64"/>
      </right>
      <top/>
      <bottom style="thin">
        <color theme="0" tint="-0.14999847407452621"/>
      </bottom>
      <diagonal/>
    </border>
    <border>
      <left style="thin">
        <color indexed="64"/>
      </left>
      <right style="thin">
        <color theme="0"/>
      </right>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theme="0"/>
      </left>
      <right style="thin">
        <color indexed="64"/>
      </right>
      <top style="medium">
        <color theme="0"/>
      </top>
      <bottom style="medium">
        <color theme="0"/>
      </bottom>
      <diagonal/>
    </border>
    <border>
      <left/>
      <right style="thin">
        <color indexed="64"/>
      </right>
      <top style="thin">
        <color theme="0"/>
      </top>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theme="0"/>
      </left>
      <right style="thin">
        <color indexed="64"/>
      </right>
      <top style="medium">
        <color theme="0"/>
      </top>
      <bottom/>
      <diagonal/>
    </border>
    <border>
      <left style="medium">
        <color theme="0"/>
      </left>
      <right style="thin">
        <color indexed="64"/>
      </right>
      <top/>
      <bottom/>
      <diagonal/>
    </border>
    <border>
      <left/>
      <right style="thin">
        <color theme="0"/>
      </right>
      <top/>
      <bottom/>
      <diagonal/>
    </border>
    <border>
      <left style="thin">
        <color theme="0" tint="-0.14999847407452621"/>
      </left>
      <right style="thin">
        <color indexed="64"/>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left>
      <right style="thin">
        <color indexed="64"/>
      </right>
      <top/>
      <bottom style="thin">
        <color theme="0"/>
      </bottom>
      <diagonal/>
    </border>
    <border>
      <left style="thin">
        <color theme="0"/>
      </left>
      <right style="thin">
        <color indexed="64"/>
      </right>
      <top/>
      <bottom style="thin">
        <color theme="0" tint="-0.14999847407452621"/>
      </bottom>
      <diagonal/>
    </border>
    <border>
      <left style="thin">
        <color theme="0" tint="-0.14999847407452621"/>
      </left>
      <right/>
      <top/>
      <bottom/>
      <diagonal/>
    </border>
  </borders>
  <cellStyleXfs count="3835">
    <xf numFmtId="0" fontId="0" fillId="0" borderId="0"/>
    <xf numFmtId="0" fontId="4" fillId="0" borderId="0" applyNumberFormat="0" applyFill="0" applyBorder="0" applyAlignment="0" applyProtection="0"/>
    <xf numFmtId="0" fontId="8" fillId="0" borderId="0"/>
    <xf numFmtId="166" fontId="11" fillId="0" borderId="0" applyFont="0" applyFill="0" applyBorder="0" applyAlignment="0" applyProtection="0"/>
    <xf numFmtId="0" fontId="15" fillId="0" borderId="0"/>
    <xf numFmtId="0" fontId="15" fillId="0" borderId="0"/>
    <xf numFmtId="0" fontId="15" fillId="0" borderId="0"/>
    <xf numFmtId="9" fontId="11" fillId="0" borderId="0" applyFont="0" applyFill="0" applyBorder="0" applyAlignment="0" applyProtection="0"/>
    <xf numFmtId="0" fontId="15" fillId="0" borderId="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171" fontId="23" fillId="0" borderId="24">
      <alignment horizontal="left"/>
    </xf>
    <xf numFmtId="171" fontId="23" fillId="0" borderId="24">
      <alignment horizontal="left"/>
    </xf>
    <xf numFmtId="171" fontId="23" fillId="0" borderId="25">
      <alignment horizontal="left"/>
    </xf>
    <xf numFmtId="171" fontId="23" fillId="0" borderId="25">
      <alignment horizontal="left"/>
    </xf>
    <xf numFmtId="171" fontId="23" fillId="0" borderId="25">
      <alignment horizontal="left"/>
    </xf>
    <xf numFmtId="171" fontId="23" fillId="0" borderId="25">
      <alignment horizontal="left"/>
    </xf>
    <xf numFmtId="171" fontId="23" fillId="0" borderId="24">
      <alignment horizontal="left"/>
    </xf>
    <xf numFmtId="171" fontId="23" fillId="0" borderId="25">
      <alignment horizontal="left"/>
    </xf>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2"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172" fontId="23" fillId="0" borderId="24">
      <alignment horizontal="left"/>
    </xf>
    <xf numFmtId="172" fontId="23" fillId="0" borderId="24">
      <alignment horizontal="left"/>
    </xf>
    <xf numFmtId="172" fontId="23" fillId="0" borderId="25">
      <alignment horizontal="left"/>
    </xf>
    <xf numFmtId="172" fontId="23" fillId="0" borderId="25">
      <alignment horizontal="left"/>
    </xf>
    <xf numFmtId="172" fontId="23" fillId="0" borderId="25">
      <alignment horizontal="left"/>
    </xf>
    <xf numFmtId="172" fontId="23" fillId="0" borderId="25">
      <alignment horizontal="left"/>
    </xf>
    <xf numFmtId="172" fontId="23" fillId="0" borderId="24">
      <alignment horizontal="left"/>
    </xf>
    <xf numFmtId="172" fontId="23" fillId="0" borderId="25">
      <alignment horizontal="left"/>
    </xf>
    <xf numFmtId="173" fontId="23" fillId="0" borderId="24">
      <alignment horizontal="left"/>
    </xf>
    <xf numFmtId="173" fontId="23" fillId="0" borderId="24">
      <alignment horizontal="left"/>
    </xf>
    <xf numFmtId="173" fontId="23" fillId="0" borderId="25">
      <alignment horizontal="left"/>
    </xf>
    <xf numFmtId="173" fontId="23" fillId="0" borderId="25">
      <alignment horizontal="left"/>
    </xf>
    <xf numFmtId="173" fontId="23" fillId="0" borderId="25">
      <alignment horizontal="left"/>
    </xf>
    <xf numFmtId="173" fontId="23" fillId="0" borderId="25">
      <alignment horizontal="left"/>
    </xf>
    <xf numFmtId="173" fontId="23" fillId="0" borderId="24">
      <alignment horizontal="left"/>
    </xf>
    <xf numFmtId="173" fontId="23" fillId="0" borderId="25">
      <alignment horizontal="left"/>
    </xf>
    <xf numFmtId="0" fontId="24" fillId="19"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174" fontId="23" fillId="0" borderId="24">
      <alignment horizontal="left"/>
    </xf>
    <xf numFmtId="174" fontId="23" fillId="0" borderId="24">
      <alignment horizontal="left"/>
    </xf>
    <xf numFmtId="174" fontId="23" fillId="0" borderId="25">
      <alignment horizontal="left"/>
    </xf>
    <xf numFmtId="174" fontId="23" fillId="0" borderId="25">
      <alignment horizontal="left"/>
    </xf>
    <xf numFmtId="174" fontId="23" fillId="0" borderId="25">
      <alignment horizontal="left"/>
    </xf>
    <xf numFmtId="174" fontId="23" fillId="0" borderId="25">
      <alignment horizontal="left"/>
    </xf>
    <xf numFmtId="174" fontId="23" fillId="0" borderId="24">
      <alignment horizontal="left"/>
    </xf>
    <xf numFmtId="174" fontId="23" fillId="0" borderId="25">
      <alignment horizontal="left"/>
    </xf>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5" fillId="27" borderId="26" applyNumberFormat="0" applyAlignment="0" applyProtection="0"/>
    <xf numFmtId="0" fontId="26" fillId="27" borderId="27" applyNumberFormat="0" applyAlignment="0" applyProtection="0"/>
    <xf numFmtId="0" fontId="27" fillId="14" borderId="27" applyNumberFormat="0" applyAlignment="0" applyProtection="0"/>
    <xf numFmtId="0" fontId="28" fillId="0" borderId="28" applyNumberFormat="0" applyFill="0" applyAlignment="0" applyProtection="0"/>
    <xf numFmtId="0" fontId="29" fillId="0" borderId="0" applyNumberFormat="0" applyFill="0" applyBorder="0" applyAlignment="0" applyProtection="0"/>
    <xf numFmtId="0" fontId="30" fillId="11" borderId="0" applyNumberFormat="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alignment vertical="top"/>
      <protection locked="0"/>
    </xf>
    <xf numFmtId="0" fontId="4" fillId="0" borderId="0" applyNumberFormat="0" applyFill="0" applyBorder="0" applyAlignment="0" applyProtection="0"/>
    <xf numFmtId="0" fontId="33" fillId="28" borderId="0" applyNumberFormat="0" applyBorder="0" applyAlignment="0" applyProtection="0"/>
    <xf numFmtId="0" fontId="34" fillId="29" borderId="29" applyNumberFormat="0" applyFont="0" applyAlignment="0" applyProtection="0"/>
    <xf numFmtId="0" fontId="35" fillId="10" borderId="0" applyNumberFormat="0" applyBorder="0" applyAlignment="0" applyProtection="0"/>
    <xf numFmtId="0" fontId="15" fillId="0" borderId="0"/>
    <xf numFmtId="0" fontId="15" fillId="0" borderId="0"/>
    <xf numFmtId="0" fontId="15" fillId="0" borderId="0"/>
    <xf numFmtId="0" fontId="34" fillId="0" borderId="0"/>
    <xf numFmtId="0" fontId="15" fillId="0" borderId="0"/>
    <xf numFmtId="0" fontId="36" fillId="0" borderId="30" applyNumberFormat="0" applyFill="0" applyAlignment="0" applyProtection="0"/>
    <xf numFmtId="0" fontId="37" fillId="0" borderId="31" applyNumberFormat="0" applyFill="0" applyAlignment="0" applyProtection="0"/>
    <xf numFmtId="0" fontId="38" fillId="0" borderId="32"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33" applyNumberFormat="0" applyFill="0" applyAlignment="0" applyProtection="0"/>
    <xf numFmtId="0" fontId="41" fillId="0" borderId="0" applyNumberFormat="0" applyFill="0" applyBorder="0" applyAlignment="0" applyProtection="0"/>
    <xf numFmtId="0" fontId="42" fillId="30" borderId="34" applyNumberFormat="0" applyAlignment="0" applyProtection="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5" fontId="15" fillId="0" borderId="0" applyFont="0" applyFill="0" applyBorder="0" applyAlignment="0" applyProtection="0"/>
    <xf numFmtId="175" fontId="15" fillId="0" borderId="0" applyFont="0" applyFill="0" applyBorder="0" applyAlignment="0" applyProtection="0"/>
    <xf numFmtId="0" fontId="43"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6" fillId="0" borderId="0"/>
    <xf numFmtId="9" fontId="46" fillId="0" borderId="0" applyFont="0" applyFill="0" applyBorder="0" applyAlignment="0" applyProtection="0"/>
    <xf numFmtId="0" fontId="47" fillId="0" borderId="0"/>
    <xf numFmtId="0" fontId="46" fillId="27" borderId="0">
      <alignment wrapText="1"/>
    </xf>
    <xf numFmtId="0" fontId="46" fillId="0" borderId="0">
      <alignment wrapText="1"/>
    </xf>
    <xf numFmtId="0" fontId="46" fillId="0" borderId="0">
      <alignment wrapText="1"/>
    </xf>
    <xf numFmtId="0" fontId="46" fillId="0" borderId="0">
      <alignment wrapText="1"/>
    </xf>
    <xf numFmtId="176" fontId="46" fillId="0" borderId="0">
      <alignment wrapText="1"/>
    </xf>
    <xf numFmtId="0" fontId="11" fillId="0" borderId="0"/>
    <xf numFmtId="0" fontId="11" fillId="0" borderId="0"/>
    <xf numFmtId="0" fontId="11" fillId="0" borderId="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46" fillId="0" borderId="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2"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46" fillId="0" borderId="0"/>
    <xf numFmtId="0" fontId="46" fillId="0" borderId="0"/>
    <xf numFmtId="0" fontId="46" fillId="0" borderId="0"/>
    <xf numFmtId="0" fontId="24" fillId="19"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177" fontId="48" fillId="0" borderId="0">
      <alignment horizontal="right"/>
    </xf>
    <xf numFmtId="43" fontId="15" fillId="0" borderId="0" applyFont="0" applyFill="0" applyBorder="0" applyAlignment="0" applyProtection="0"/>
    <xf numFmtId="0" fontId="19" fillId="0" borderId="35" applyAlignment="0"/>
    <xf numFmtId="0" fontId="19" fillId="0" borderId="36" applyAlignment="0">
      <alignment horizontal="left"/>
    </xf>
    <xf numFmtId="0" fontId="19" fillId="0" borderId="37" applyAlignment="0">
      <alignment horizontal="left"/>
    </xf>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5" fillId="0" borderId="0"/>
    <xf numFmtId="0" fontId="11" fillId="0" borderId="0"/>
    <xf numFmtId="0" fontId="15" fillId="0" borderId="0"/>
    <xf numFmtId="0" fontId="47" fillId="0" borderId="0"/>
    <xf numFmtId="0" fontId="47" fillId="0" borderId="0"/>
    <xf numFmtId="0" fontId="46" fillId="0" borderId="0"/>
    <xf numFmtId="0" fontId="46" fillId="0" borderId="0"/>
    <xf numFmtId="0" fontId="15" fillId="0" borderId="0"/>
    <xf numFmtId="0" fontId="11" fillId="0" borderId="0"/>
    <xf numFmtId="0" fontId="46" fillId="0" borderId="0"/>
    <xf numFmtId="0" fontId="21" fillId="0" borderId="0"/>
    <xf numFmtId="0" fontId="46" fillId="0" borderId="0"/>
    <xf numFmtId="0" fontId="46" fillId="0" borderId="0"/>
    <xf numFmtId="0" fontId="11" fillId="0" borderId="0"/>
    <xf numFmtId="9" fontId="15" fillId="0" borderId="0" applyFont="0" applyFill="0" applyBorder="0" applyAlignment="0" applyProtection="0"/>
    <xf numFmtId="9" fontId="49" fillId="0" borderId="0" applyFont="0" applyFill="0" applyBorder="0" applyAlignment="0" applyProtection="0"/>
    <xf numFmtId="9" fontId="15"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6" fillId="0" borderId="0" applyFont="0" applyFill="0" applyBorder="0" applyAlignment="0" applyProtection="0"/>
    <xf numFmtId="9" fontId="11" fillId="0" borderId="0" applyFont="0" applyFill="0" applyBorder="0" applyAlignment="0" applyProtection="0"/>
    <xf numFmtId="9" fontId="46" fillId="0" borderId="0" applyFont="0" applyFill="0" applyBorder="0" applyAlignment="0" applyProtection="0"/>
    <xf numFmtId="9" fontId="21" fillId="0" borderId="0" applyFont="0" applyFill="0" applyBorder="0" applyAlignment="0" applyProtection="0"/>
    <xf numFmtId="9" fontId="46" fillId="0" borderId="0" applyFont="0" applyFill="0" applyBorder="0" applyAlignment="0" applyProtection="0"/>
    <xf numFmtId="9"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0" fillId="0" borderId="0"/>
    <xf numFmtId="0" fontId="51" fillId="0" borderId="0"/>
    <xf numFmtId="0" fontId="15" fillId="0" borderId="0"/>
    <xf numFmtId="0" fontId="15" fillId="0" borderId="0"/>
    <xf numFmtId="0" fontId="43" fillId="0" borderId="0"/>
    <xf numFmtId="0" fontId="15" fillId="0" borderId="0"/>
    <xf numFmtId="0" fontId="15" fillId="0" borderId="0"/>
    <xf numFmtId="0" fontId="15" fillId="0" borderId="0"/>
    <xf numFmtId="0" fontId="46" fillId="0" borderId="0"/>
    <xf numFmtId="0" fontId="15" fillId="0" borderId="0"/>
    <xf numFmtId="0" fontId="15" fillId="0" borderId="0" applyNumberFormat="0" applyFont="0" applyFill="0" applyBorder="0" applyAlignment="0" applyProtection="0"/>
    <xf numFmtId="0" fontId="15" fillId="0" borderId="0" applyNumberFormat="0" applyFont="0" applyFill="0" applyBorder="0" applyAlignment="0" applyProtection="0"/>
    <xf numFmtId="0" fontId="15" fillId="0" borderId="0"/>
    <xf numFmtId="0" fontId="46" fillId="0" borderId="0"/>
    <xf numFmtId="0" fontId="15" fillId="0" borderId="0"/>
    <xf numFmtId="0" fontId="15" fillId="0" borderId="0"/>
    <xf numFmtId="0" fontId="15" fillId="0" borderId="0"/>
    <xf numFmtId="0" fontId="11" fillId="0" borderId="0"/>
    <xf numFmtId="0" fontId="11" fillId="0" borderId="0"/>
    <xf numFmtId="178" fontId="52" fillId="0" borderId="0">
      <alignment vertical="center"/>
    </xf>
    <xf numFmtId="0" fontId="2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43" fillId="29" borderId="29" applyNumberFormat="0" applyFont="0" applyAlignment="0" applyProtection="0"/>
    <xf numFmtId="9"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0" fontId="15" fillId="0" borderId="0"/>
    <xf numFmtId="0" fontId="15" fillId="0" borderId="0"/>
    <xf numFmtId="0" fontId="11" fillId="0" borderId="0"/>
    <xf numFmtId="0" fontId="43" fillId="0" borderId="0"/>
    <xf numFmtId="0" fontId="15" fillId="0" borderId="0"/>
    <xf numFmtId="0" fontId="15" fillId="0" borderId="0"/>
    <xf numFmtId="0" fontId="15" fillId="0" borderId="0"/>
    <xf numFmtId="0" fontId="15" fillId="0" borderId="0"/>
    <xf numFmtId="0" fontId="15" fillId="0" borderId="0"/>
    <xf numFmtId="0" fontId="15" fillId="0" borderId="0"/>
    <xf numFmtId="179" fontId="53" fillId="0" borderId="0"/>
    <xf numFmtId="0" fontId="15" fillId="0" borderId="0"/>
    <xf numFmtId="0" fontId="15" fillId="0" borderId="0"/>
    <xf numFmtId="0" fontId="15" fillId="0" borderId="0"/>
    <xf numFmtId="0" fontId="15" fillId="0" borderId="0"/>
    <xf numFmtId="0" fontId="15" fillId="0" borderId="0"/>
    <xf numFmtId="0" fontId="15" fillId="0" borderId="0"/>
    <xf numFmtId="0" fontId="46" fillId="0" borderId="0"/>
    <xf numFmtId="9" fontId="11" fillId="0" borderId="0" applyFont="0" applyFill="0" applyBorder="0" applyAlignment="0" applyProtection="0"/>
    <xf numFmtId="0" fontId="11" fillId="0" borderId="0"/>
    <xf numFmtId="0" fontId="11" fillId="0" borderId="0"/>
    <xf numFmtId="171" fontId="23" fillId="0" borderId="24">
      <alignment horizontal="left"/>
    </xf>
    <xf numFmtId="172" fontId="23" fillId="0" borderId="24">
      <alignment horizontal="left"/>
    </xf>
    <xf numFmtId="173" fontId="23" fillId="0" borderId="24">
      <alignment horizontal="left"/>
    </xf>
    <xf numFmtId="174" fontId="23" fillId="0" borderId="24">
      <alignment horizontal="left"/>
    </xf>
    <xf numFmtId="0" fontId="11" fillId="0" borderId="0"/>
    <xf numFmtId="171" fontId="23" fillId="0" borderId="24">
      <alignment horizontal="left"/>
    </xf>
    <xf numFmtId="171" fontId="23" fillId="0" borderId="24">
      <alignment horizontal="left"/>
    </xf>
    <xf numFmtId="172" fontId="23" fillId="0" borderId="24">
      <alignment horizontal="left"/>
    </xf>
    <xf numFmtId="172" fontId="23" fillId="0" borderId="24">
      <alignment horizontal="left"/>
    </xf>
    <xf numFmtId="173" fontId="23" fillId="0" borderId="24">
      <alignment horizontal="left"/>
    </xf>
    <xf numFmtId="173" fontId="23" fillId="0" borderId="24">
      <alignment horizontal="left"/>
    </xf>
    <xf numFmtId="174" fontId="23" fillId="0" borderId="24">
      <alignment horizontal="left"/>
    </xf>
    <xf numFmtId="174" fontId="23" fillId="0" borderId="24">
      <alignment horizontal="left"/>
    </xf>
    <xf numFmtId="0" fontId="25" fillId="27" borderId="26" applyNumberFormat="0" applyAlignment="0" applyProtection="0"/>
    <xf numFmtId="0" fontId="26" fillId="27" borderId="27"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7" fillId="14" borderId="27" applyNumberFormat="0" applyAlignment="0" applyProtection="0"/>
    <xf numFmtId="0" fontId="28" fillId="0" borderId="28" applyNumberFormat="0" applyFill="0" applyAlignment="0" applyProtection="0"/>
    <xf numFmtId="0" fontId="43" fillId="29" borderId="29" applyNumberFormat="0" applyFont="0" applyAlignment="0" applyProtection="0"/>
    <xf numFmtId="0" fontId="11" fillId="0" borderId="0"/>
    <xf numFmtId="0" fontId="11" fillId="0" borderId="0"/>
    <xf numFmtId="0" fontId="11" fillId="0" borderId="0"/>
    <xf numFmtId="9" fontId="11" fillId="0" borderId="0" applyFont="0" applyFill="0" applyBorder="0" applyAlignment="0" applyProtection="0"/>
    <xf numFmtId="0" fontId="15" fillId="0" borderId="0"/>
    <xf numFmtId="0" fontId="55"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45" fillId="8" borderId="0" applyNumberFormat="0" applyBorder="0" applyAlignment="0" applyProtection="0"/>
    <xf numFmtId="0" fontId="57" fillId="8" borderId="0" applyNumberFormat="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5" fillId="0" borderId="0"/>
    <xf numFmtId="0" fontId="15" fillId="0" borderId="0"/>
    <xf numFmtId="0" fontId="58" fillId="0" borderId="0"/>
    <xf numFmtId="0" fontId="15" fillId="0" borderId="0"/>
    <xf numFmtId="0" fontId="58" fillId="0" borderId="0"/>
    <xf numFmtId="0" fontId="15" fillId="0" borderId="0"/>
    <xf numFmtId="0" fontId="15" fillId="0" borderId="0"/>
    <xf numFmtId="0" fontId="11" fillId="0" borderId="0"/>
    <xf numFmtId="0" fontId="11" fillId="0" borderId="0"/>
    <xf numFmtId="0" fontId="58" fillId="0" borderId="0"/>
    <xf numFmtId="0" fontId="5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1" fillId="0" borderId="0"/>
    <xf numFmtId="0" fontId="11" fillId="0" borderId="0"/>
    <xf numFmtId="0" fontId="15" fillId="0" borderId="0"/>
    <xf numFmtId="0" fontId="15" fillId="0" borderId="0"/>
    <xf numFmtId="0" fontId="11" fillId="0" borderId="0"/>
    <xf numFmtId="0" fontId="11" fillId="0" borderId="0"/>
    <xf numFmtId="0" fontId="11" fillId="0" borderId="0"/>
    <xf numFmtId="0" fontId="11" fillId="0" borderId="0"/>
    <xf numFmtId="0" fontId="11" fillId="0" borderId="0"/>
    <xf numFmtId="0" fontId="15" fillId="0" borderId="0"/>
    <xf numFmtId="0" fontId="58" fillId="0" borderId="0"/>
    <xf numFmtId="0" fontId="58" fillId="0" borderId="0"/>
    <xf numFmtId="0" fontId="15" fillId="0" borderId="0"/>
    <xf numFmtId="0" fontId="15" fillId="0" borderId="0"/>
    <xf numFmtId="0" fontId="5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1" fillId="0" borderId="0"/>
    <xf numFmtId="0" fontId="11" fillId="0" borderId="0"/>
    <xf numFmtId="0" fontId="15"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1" fillId="0" borderId="0"/>
    <xf numFmtId="0" fontId="11" fillId="0" borderId="0"/>
    <xf numFmtId="0" fontId="15" fillId="0" borderId="0"/>
    <xf numFmtId="0" fontId="15" fillId="0" borderId="0"/>
    <xf numFmtId="0" fontId="11" fillId="0" borderId="0"/>
    <xf numFmtId="0" fontId="11" fillId="0" borderId="0"/>
    <xf numFmtId="0" fontId="58" fillId="0" borderId="0"/>
    <xf numFmtId="0" fontId="58" fillId="0" borderId="0"/>
    <xf numFmtId="0" fontId="15" fillId="0" borderId="0"/>
    <xf numFmtId="0" fontId="58" fillId="0" borderId="0"/>
    <xf numFmtId="0" fontId="58" fillId="0" borderId="0"/>
    <xf numFmtId="0" fontId="15" fillId="0" borderId="0"/>
    <xf numFmtId="0" fontId="15" fillId="0" borderId="0"/>
    <xf numFmtId="0" fontId="58" fillId="0" borderId="0"/>
    <xf numFmtId="0" fontId="11" fillId="0" borderId="0"/>
    <xf numFmtId="0" fontId="15" fillId="0" borderId="0"/>
    <xf numFmtId="0" fontId="15" fillId="0" borderId="0"/>
    <xf numFmtId="0" fontId="11" fillId="0" borderId="0"/>
    <xf numFmtId="0" fontId="11" fillId="0" borderId="0"/>
    <xf numFmtId="0" fontId="15" fillId="0" borderId="0"/>
    <xf numFmtId="0" fontId="15" fillId="0" borderId="0"/>
    <xf numFmtId="0" fontId="11" fillId="0" borderId="0"/>
    <xf numFmtId="0" fontId="11" fillId="0" borderId="0"/>
    <xf numFmtId="0" fontId="11" fillId="0" borderId="0"/>
    <xf numFmtId="0" fontId="15" fillId="0" borderId="0"/>
    <xf numFmtId="0" fontId="11" fillId="0" borderId="0"/>
    <xf numFmtId="0" fontId="15" fillId="0" borderId="0"/>
    <xf numFmtId="0" fontId="15" fillId="0" borderId="0"/>
    <xf numFmtId="0" fontId="11" fillId="0" borderId="0"/>
    <xf numFmtId="0" fontId="11" fillId="0" borderId="0"/>
    <xf numFmtId="0" fontId="15" fillId="0" borderId="0"/>
    <xf numFmtId="0" fontId="15" fillId="0" borderId="0"/>
    <xf numFmtId="0" fontId="11" fillId="0" borderId="0"/>
    <xf numFmtId="0" fontId="15" fillId="0" borderId="0"/>
    <xf numFmtId="0" fontId="11" fillId="0" borderId="0"/>
    <xf numFmtId="0" fontId="15" fillId="0" borderId="0"/>
    <xf numFmtId="0" fontId="15" fillId="0" borderId="0"/>
    <xf numFmtId="0" fontId="11" fillId="0" borderId="0"/>
    <xf numFmtId="0" fontId="11" fillId="0" borderId="0"/>
    <xf numFmtId="0" fontId="15" fillId="0" borderId="0"/>
    <xf numFmtId="0" fontId="15" fillId="0" borderId="0"/>
    <xf numFmtId="0" fontId="11" fillId="0" borderId="0"/>
    <xf numFmtId="0" fontId="11" fillId="0" borderId="0"/>
    <xf numFmtId="0" fontId="11" fillId="0" borderId="0"/>
    <xf numFmtId="0" fontId="15" fillId="0" borderId="0"/>
    <xf numFmtId="0" fontId="11" fillId="0" borderId="0"/>
    <xf numFmtId="0" fontId="11" fillId="0" borderId="0"/>
    <xf numFmtId="0" fontId="15" fillId="0" borderId="0"/>
    <xf numFmtId="0" fontId="15" fillId="0" borderId="0"/>
    <xf numFmtId="0" fontId="11" fillId="0" borderId="0"/>
    <xf numFmtId="0" fontId="15" fillId="0" borderId="0"/>
    <xf numFmtId="0" fontId="11" fillId="0" borderId="0"/>
    <xf numFmtId="0" fontId="15" fillId="0" borderId="0"/>
    <xf numFmtId="0" fontId="15" fillId="0" borderId="0"/>
    <xf numFmtId="0" fontId="11" fillId="0" borderId="0"/>
    <xf numFmtId="0" fontId="11" fillId="0" borderId="0"/>
    <xf numFmtId="0" fontId="15" fillId="0" borderId="0"/>
    <xf numFmtId="0" fontId="15" fillId="0" borderId="0"/>
    <xf numFmtId="0" fontId="11" fillId="0" borderId="0"/>
    <xf numFmtId="0" fontId="11" fillId="0" borderId="0"/>
    <xf numFmtId="0" fontId="11" fillId="0" borderId="0"/>
    <xf numFmtId="0" fontId="15" fillId="0" borderId="0"/>
    <xf numFmtId="0" fontId="15" fillId="0" borderId="0"/>
    <xf numFmtId="0" fontId="11" fillId="0" borderId="0"/>
    <xf numFmtId="0" fontId="11" fillId="0" borderId="0"/>
    <xf numFmtId="0" fontId="15" fillId="0" borderId="0"/>
    <xf numFmtId="0" fontId="15" fillId="0" borderId="0"/>
    <xf numFmtId="0" fontId="11" fillId="0" borderId="0"/>
    <xf numFmtId="0" fontId="58" fillId="0" borderId="0"/>
    <xf numFmtId="0" fontId="58" fillId="0" borderId="0"/>
    <xf numFmtId="0" fontId="15" fillId="0" borderId="0"/>
    <xf numFmtId="0" fontId="15" fillId="0" borderId="0"/>
    <xf numFmtId="0" fontId="58" fillId="0" borderId="0"/>
    <xf numFmtId="0" fontId="58" fillId="0" borderId="0"/>
    <xf numFmtId="0" fontId="15" fillId="0" borderId="0"/>
    <xf numFmtId="0" fontId="15" fillId="0" borderId="0"/>
    <xf numFmtId="0" fontId="15" fillId="0" borderId="0"/>
    <xf numFmtId="0" fontId="58" fillId="0" borderId="0"/>
    <xf numFmtId="0" fontId="11" fillId="0" borderId="0"/>
    <xf numFmtId="0" fontId="15" fillId="0" borderId="0"/>
    <xf numFmtId="0" fontId="15" fillId="0" borderId="0"/>
    <xf numFmtId="0" fontId="15" fillId="0" borderId="0"/>
    <xf numFmtId="0" fontId="15" fillId="0" borderId="0"/>
    <xf numFmtId="0" fontId="15" fillId="0" borderId="0"/>
    <xf numFmtId="0" fontId="11" fillId="0" borderId="0"/>
    <xf numFmtId="0" fontId="11" fillId="0" borderId="0"/>
    <xf numFmtId="0" fontId="15" fillId="0" borderId="0"/>
    <xf numFmtId="0" fontId="11" fillId="0" borderId="0"/>
    <xf numFmtId="43" fontId="21" fillId="0" borderId="0" applyFont="0" applyFill="0" applyBorder="0" applyAlignment="0" applyProtection="0"/>
    <xf numFmtId="0" fontId="59" fillId="0" borderId="0" applyNumberFormat="0" applyFill="0" applyBorder="0" applyAlignment="0" applyProtection="0">
      <alignment vertical="top"/>
      <protection locked="0"/>
    </xf>
    <xf numFmtId="0" fontId="34" fillId="29" borderId="29" applyNumberFormat="0" applyFont="0" applyAlignment="0" applyProtection="0"/>
    <xf numFmtId="0" fontId="43" fillId="29" borderId="29" applyNumberFormat="0" applyFont="0" applyAlignment="0" applyProtection="0"/>
    <xf numFmtId="0" fontId="59" fillId="0" borderId="0" applyNumberFormat="0" applyFill="0" applyBorder="0" applyAlignment="0" applyProtection="0"/>
    <xf numFmtId="0" fontId="43" fillId="0" borderId="0"/>
    <xf numFmtId="0" fontId="34" fillId="0" borderId="0"/>
    <xf numFmtId="171" fontId="23" fillId="0" borderId="25">
      <alignment horizontal="left"/>
    </xf>
    <xf numFmtId="172" fontId="23" fillId="0" borderId="25">
      <alignment horizontal="left"/>
    </xf>
    <xf numFmtId="173" fontId="23" fillId="0" borderId="25">
      <alignment horizontal="left"/>
    </xf>
    <xf numFmtId="174" fontId="23" fillId="0" borderId="25">
      <alignment horizontal="left"/>
    </xf>
    <xf numFmtId="0" fontId="59" fillId="0" borderId="0" applyNumberFormat="0" applyFill="0" applyBorder="0" applyAlignment="0" applyProtection="0"/>
    <xf numFmtId="0" fontId="46" fillId="0" borderId="0"/>
    <xf numFmtId="0" fontId="46" fillId="0" borderId="0"/>
    <xf numFmtId="0" fontId="46" fillId="0" borderId="0"/>
    <xf numFmtId="0" fontId="46" fillId="0" borderId="0"/>
    <xf numFmtId="0" fontId="46" fillId="0" borderId="0"/>
    <xf numFmtId="0" fontId="15" fillId="0" borderId="0"/>
    <xf numFmtId="0" fontId="31" fillId="0" borderId="0" applyNumberFormat="0" applyFill="0" applyBorder="0" applyAlignment="0" applyProtection="0"/>
    <xf numFmtId="171" fontId="23" fillId="0" borderId="25">
      <alignment horizontal="left"/>
    </xf>
    <xf numFmtId="171" fontId="23" fillId="0" borderId="25">
      <alignment horizontal="left"/>
    </xf>
    <xf numFmtId="172" fontId="23" fillId="0" borderId="25">
      <alignment horizontal="left"/>
    </xf>
    <xf numFmtId="172" fontId="23" fillId="0" borderId="25">
      <alignment horizontal="left"/>
    </xf>
    <xf numFmtId="173" fontId="23" fillId="0" borderId="25">
      <alignment horizontal="left"/>
    </xf>
    <xf numFmtId="173" fontId="23" fillId="0" borderId="25">
      <alignment horizontal="left"/>
    </xf>
    <xf numFmtId="174" fontId="23" fillId="0" borderId="25">
      <alignment horizontal="left"/>
    </xf>
    <xf numFmtId="174" fontId="23" fillId="0" borderId="25">
      <alignment horizontal="left"/>
    </xf>
    <xf numFmtId="0" fontId="25" fillId="27" borderId="26" applyNumberFormat="0" applyAlignment="0" applyProtection="0"/>
    <xf numFmtId="0" fontId="26" fillId="27" borderId="27" applyNumberFormat="0" applyAlignment="0" applyProtection="0"/>
    <xf numFmtId="0" fontId="27" fillId="14" borderId="27" applyNumberFormat="0" applyAlignment="0" applyProtection="0"/>
    <xf numFmtId="0" fontId="28" fillId="0" borderId="28" applyNumberFormat="0" applyFill="0" applyAlignment="0" applyProtection="0"/>
    <xf numFmtId="0" fontId="43" fillId="29" borderId="29" applyNumberFormat="0" applyFont="0" applyAlignment="0" applyProtection="0"/>
    <xf numFmtId="0" fontId="15" fillId="0" borderId="0"/>
    <xf numFmtId="0" fontId="15" fillId="0" borderId="0"/>
    <xf numFmtId="171" fontId="23" fillId="0" borderId="25">
      <alignment horizontal="left"/>
    </xf>
    <xf numFmtId="171" fontId="23" fillId="0" borderId="25">
      <alignment horizontal="left"/>
    </xf>
    <xf numFmtId="0" fontId="54" fillId="0" borderId="0" applyNumberFormat="0" applyFill="0" applyBorder="0" applyAlignment="0" applyProtection="0">
      <alignment vertical="top"/>
      <protection locked="0"/>
    </xf>
    <xf numFmtId="0" fontId="15" fillId="0" borderId="0"/>
    <xf numFmtId="0" fontId="15" fillId="0" borderId="0"/>
    <xf numFmtId="0" fontId="52" fillId="0" borderId="0"/>
    <xf numFmtId="0" fontId="15" fillId="0" borderId="0"/>
    <xf numFmtId="0" fontId="15" fillId="0" borderId="0"/>
    <xf numFmtId="171" fontId="23" fillId="0" borderId="25">
      <alignment horizontal="left"/>
    </xf>
    <xf numFmtId="172" fontId="23" fillId="0" borderId="25">
      <alignment horizontal="left"/>
    </xf>
    <xf numFmtId="172" fontId="23" fillId="0" borderId="25">
      <alignment horizontal="left"/>
    </xf>
    <xf numFmtId="172" fontId="23" fillId="0" borderId="25">
      <alignment horizontal="left"/>
    </xf>
    <xf numFmtId="173" fontId="23" fillId="0" borderId="25">
      <alignment horizontal="left"/>
    </xf>
    <xf numFmtId="173" fontId="23" fillId="0" borderId="25">
      <alignment horizontal="left"/>
    </xf>
    <xf numFmtId="173" fontId="23" fillId="0" borderId="25">
      <alignment horizontal="left"/>
    </xf>
    <xf numFmtId="174" fontId="23" fillId="0" borderId="25">
      <alignment horizontal="left"/>
    </xf>
    <xf numFmtId="174" fontId="23" fillId="0" borderId="25">
      <alignment horizontal="left"/>
    </xf>
    <xf numFmtId="174" fontId="23" fillId="0" borderId="25">
      <alignment horizontal="left"/>
    </xf>
    <xf numFmtId="0" fontId="43" fillId="29" borderId="29" applyNumberFormat="0" applyFont="0" applyAlignment="0" applyProtection="0"/>
    <xf numFmtId="0" fontId="11" fillId="0" borderId="0"/>
    <xf numFmtId="9" fontId="11" fillId="0" borderId="0" applyFont="0" applyFill="0" applyBorder="0" applyAlignment="0" applyProtection="0"/>
    <xf numFmtId="0" fontId="34" fillId="29" borderId="29" applyNumberFormat="0" applyFont="0" applyAlignment="0" applyProtection="0"/>
    <xf numFmtId="174" fontId="23" fillId="0" borderId="25">
      <alignment horizontal="left"/>
    </xf>
    <xf numFmtId="173" fontId="23" fillId="0" borderId="25">
      <alignment horizontal="left"/>
    </xf>
    <xf numFmtId="0" fontId="43" fillId="29" borderId="29" applyNumberFormat="0" applyFont="0" applyAlignment="0" applyProtection="0"/>
    <xf numFmtId="172" fontId="23" fillId="0" borderId="25">
      <alignment horizontal="left"/>
    </xf>
    <xf numFmtId="171" fontId="23" fillId="0" borderId="25">
      <alignment horizontal="left"/>
    </xf>
    <xf numFmtId="0" fontId="20" fillId="7" borderId="0" applyNumberFormat="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171" fontId="23" fillId="0" borderId="25">
      <alignment horizontal="left"/>
    </xf>
    <xf numFmtId="171" fontId="23" fillId="0" borderId="25">
      <alignment horizontal="left"/>
    </xf>
    <xf numFmtId="172" fontId="23" fillId="0" borderId="25">
      <alignment horizontal="left"/>
    </xf>
    <xf numFmtId="172" fontId="23" fillId="0" borderId="25">
      <alignment horizontal="left"/>
    </xf>
    <xf numFmtId="173" fontId="23" fillId="0" borderId="25">
      <alignment horizontal="left"/>
    </xf>
    <xf numFmtId="173" fontId="23" fillId="0" borderId="25">
      <alignment horizontal="left"/>
    </xf>
    <xf numFmtId="174" fontId="23" fillId="0" borderId="25">
      <alignment horizontal="left"/>
    </xf>
    <xf numFmtId="174" fontId="23" fillId="0" borderId="25">
      <alignment horizontal="left"/>
    </xf>
    <xf numFmtId="0" fontId="25" fillId="27" borderId="26" applyNumberFormat="0" applyAlignment="0" applyProtection="0"/>
    <xf numFmtId="0" fontId="26" fillId="27" borderId="27"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7" fillId="14" borderId="27" applyNumberFormat="0" applyAlignment="0" applyProtection="0"/>
    <xf numFmtId="0" fontId="28" fillId="0" borderId="28" applyNumberFormat="0" applyFill="0" applyAlignment="0" applyProtection="0"/>
    <xf numFmtId="0" fontId="43" fillId="29" borderId="29" applyNumberFormat="0" applyFont="0" applyAlignment="0" applyProtection="0"/>
    <xf numFmtId="0" fontId="11" fillId="0" borderId="0"/>
    <xf numFmtId="0" fontId="11" fillId="0" borderId="0"/>
    <xf numFmtId="0" fontId="11" fillId="0" borderId="0"/>
    <xf numFmtId="0" fontId="47" fillId="0" borderId="0"/>
    <xf numFmtId="0" fontId="11" fillId="0" borderId="0"/>
    <xf numFmtId="9" fontId="15" fillId="0" borderId="0" applyFont="0" applyFill="0" applyBorder="0" applyAlignment="0" applyProtection="0"/>
    <xf numFmtId="0" fontId="43" fillId="0" borderId="0"/>
    <xf numFmtId="0" fontId="46" fillId="0" borderId="0"/>
    <xf numFmtId="9" fontId="46" fillId="0" borderId="0" applyFont="0" applyFill="0" applyBorder="0" applyAlignment="0" applyProtection="0"/>
    <xf numFmtId="0" fontId="15" fillId="0" borderId="0"/>
    <xf numFmtId="0" fontId="15" fillId="0" borderId="0"/>
    <xf numFmtId="0" fontId="11" fillId="0" borderId="0"/>
    <xf numFmtId="0" fontId="21" fillId="0" borderId="0"/>
    <xf numFmtId="0" fontId="11" fillId="0" borderId="0"/>
    <xf numFmtId="0" fontId="11" fillId="0" borderId="0"/>
    <xf numFmtId="0" fontId="11" fillId="0" borderId="0"/>
    <xf numFmtId="0" fontId="47" fillId="0" borderId="0"/>
    <xf numFmtId="0" fontId="11" fillId="0" borderId="0"/>
    <xf numFmtId="0" fontId="15" fillId="0" borderId="0"/>
    <xf numFmtId="0" fontId="15" fillId="0" borderId="0"/>
    <xf numFmtId="0" fontId="15" fillId="0" borderId="0"/>
    <xf numFmtId="0" fontId="15" fillId="0" borderId="0"/>
    <xf numFmtId="0" fontId="15" fillId="0" borderId="0"/>
    <xf numFmtId="0" fontId="1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5" fontId="8" fillId="0" borderId="0" applyFont="0" applyFill="0" applyBorder="0" applyAlignment="0" applyProtection="0"/>
    <xf numFmtId="175"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NumberFormat="0" applyFont="0" applyFill="0" applyBorder="0" applyAlignment="0" applyProtection="0"/>
    <xf numFmtId="0" fontId="8" fillId="0" borderId="0"/>
    <xf numFmtId="0" fontId="8" fillId="0" borderId="0"/>
    <xf numFmtId="0" fontId="8" fillId="0" borderId="0"/>
    <xf numFmtId="0" fontId="8"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2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 fillId="0" borderId="0"/>
    <xf numFmtId="0" fontId="43" fillId="0" borderId="0"/>
    <xf numFmtId="0" fontId="43" fillId="0" borderId="0"/>
    <xf numFmtId="0" fontId="59"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cellStyleXfs>
  <cellXfs count="410">
    <xf numFmtId="0" fontId="0" fillId="0" borderId="0" xfId="0"/>
    <xf numFmtId="0" fontId="1" fillId="0" borderId="0" xfId="0" applyFont="1" applyAlignment="1">
      <alignment horizontal="right" indent="1"/>
    </xf>
    <xf numFmtId="0" fontId="2" fillId="0" borderId="0" xfId="0" applyFont="1"/>
    <xf numFmtId="0" fontId="3" fillId="0" borderId="0" xfId="0" applyFont="1"/>
    <xf numFmtId="0" fontId="1" fillId="0" borderId="0" xfId="0" applyFont="1"/>
    <xf numFmtId="0" fontId="4" fillId="0" borderId="0" xfId="1"/>
    <xf numFmtId="0" fontId="4" fillId="0" borderId="0" xfId="1" applyAlignment="1">
      <alignment vertical="center"/>
    </xf>
    <xf numFmtId="16" fontId="5" fillId="0" borderId="0" xfId="0" quotePrefix="1" applyNumberFormat="1" applyFont="1" applyAlignment="1">
      <alignment horizontal="left" vertical="center"/>
    </xf>
    <xf numFmtId="0" fontId="7" fillId="0" borderId="0" xfId="0" applyFont="1" applyAlignment="1">
      <alignment horizontal="right" indent="1"/>
    </xf>
    <xf numFmtId="0" fontId="1" fillId="0" borderId="0" xfId="0" quotePrefix="1" applyFont="1" applyAlignment="1">
      <alignment horizontal="right" indent="1"/>
    </xf>
    <xf numFmtId="0" fontId="12" fillId="0" borderId="0" xfId="0" applyFont="1"/>
    <xf numFmtId="3" fontId="14" fillId="4" borderId="13" xfId="3" applyNumberFormat="1" applyFont="1" applyFill="1" applyBorder="1" applyAlignment="1">
      <alignment horizontal="right" vertical="center" wrapText="1" indent="1"/>
    </xf>
    <xf numFmtId="3" fontId="14" fillId="5" borderId="13" xfId="3" applyNumberFormat="1" applyFont="1" applyFill="1" applyBorder="1" applyAlignment="1">
      <alignment horizontal="right" vertical="center" wrapText="1" indent="1"/>
    </xf>
    <xf numFmtId="167" fontId="1" fillId="4" borderId="13" xfId="0" applyNumberFormat="1" applyFont="1" applyFill="1" applyBorder="1" applyAlignment="1">
      <alignment horizontal="right" vertical="center" indent="1"/>
    </xf>
    <xf numFmtId="167" fontId="1" fillId="5" borderId="13" xfId="0" applyNumberFormat="1" applyFont="1" applyFill="1" applyBorder="1" applyAlignment="1">
      <alignment horizontal="right" vertical="center" indent="1"/>
    </xf>
    <xf numFmtId="0" fontId="13" fillId="0" borderId="19" xfId="0" applyFont="1" applyBorder="1" applyAlignment="1">
      <alignment vertical="center" wrapText="1"/>
    </xf>
    <xf numFmtId="169" fontId="14" fillId="4" borderId="5" xfId="3" applyNumberFormat="1" applyFont="1" applyFill="1" applyBorder="1" applyAlignment="1">
      <alignment horizontal="right" vertical="center" wrapText="1" indent="1"/>
    </xf>
    <xf numFmtId="169" fontId="14" fillId="4" borderId="13" xfId="3" applyNumberFormat="1" applyFont="1" applyFill="1" applyBorder="1" applyAlignment="1">
      <alignment horizontal="right" vertical="center" wrapText="1" indent="1"/>
    </xf>
    <xf numFmtId="169" fontId="14" fillId="4" borderId="9" xfId="3" applyNumberFormat="1" applyFont="1" applyFill="1" applyBorder="1" applyAlignment="1">
      <alignment horizontal="right" vertical="center" wrapText="1" indent="1"/>
    </xf>
    <xf numFmtId="169" fontId="14" fillId="5" borderId="5" xfId="3" applyNumberFormat="1" applyFont="1" applyFill="1" applyBorder="1" applyAlignment="1">
      <alignment horizontal="right" vertical="center" wrapText="1" indent="1"/>
    </xf>
    <xf numFmtId="169" fontId="14" fillId="5" borderId="13" xfId="3" applyNumberFormat="1" applyFont="1" applyFill="1" applyBorder="1" applyAlignment="1">
      <alignment horizontal="right" vertical="center" wrapText="1" indent="1"/>
    </xf>
    <xf numFmtId="169" fontId="14" fillId="5" borderId="9" xfId="3" applyNumberFormat="1" applyFont="1" applyFill="1" applyBorder="1" applyAlignment="1">
      <alignment horizontal="right" vertical="center" wrapText="1" indent="1"/>
    </xf>
    <xf numFmtId="3" fontId="1" fillId="4" borderId="4" xfId="3" applyNumberFormat="1" applyFont="1" applyFill="1" applyBorder="1" applyAlignment="1">
      <alignment horizontal="right" vertical="center" wrapText="1" indent="1"/>
    </xf>
    <xf numFmtId="3" fontId="1" fillId="4" borderId="13" xfId="3" applyNumberFormat="1" applyFont="1" applyFill="1" applyBorder="1" applyAlignment="1">
      <alignment horizontal="right" vertical="center" wrapText="1" indent="1"/>
    </xf>
    <xf numFmtId="3" fontId="1" fillId="5" borderId="4" xfId="3" applyNumberFormat="1" applyFont="1" applyFill="1" applyBorder="1" applyAlignment="1">
      <alignment horizontal="right" vertical="center" wrapText="1" indent="1"/>
    </xf>
    <xf numFmtId="3" fontId="1" fillId="5" borderId="13" xfId="3" applyNumberFormat="1" applyFont="1" applyFill="1" applyBorder="1" applyAlignment="1">
      <alignment horizontal="right" vertical="center" wrapText="1" indent="1"/>
    </xf>
    <xf numFmtId="3" fontId="1" fillId="4" borderId="20" xfId="3" applyNumberFormat="1" applyFont="1" applyFill="1" applyBorder="1" applyAlignment="1">
      <alignment horizontal="right" vertical="center" wrapText="1" indent="1"/>
    </xf>
    <xf numFmtId="3" fontId="14" fillId="4" borderId="21" xfId="3" applyNumberFormat="1" applyFont="1" applyFill="1" applyBorder="1" applyAlignment="1">
      <alignment horizontal="right" vertical="center" wrapText="1" indent="1"/>
    </xf>
    <xf numFmtId="0" fontId="13" fillId="6" borderId="2" xfId="0" applyFont="1" applyFill="1" applyBorder="1" applyAlignment="1">
      <alignment vertical="center"/>
    </xf>
    <xf numFmtId="3" fontId="1" fillId="5" borderId="13" xfId="0" applyNumberFormat="1" applyFont="1" applyFill="1" applyBorder="1" applyAlignment="1">
      <alignment horizontal="right" vertical="center" indent="1"/>
    </xf>
    <xf numFmtId="0" fontId="9" fillId="0" borderId="0" xfId="0" applyFont="1" applyFill="1" applyBorder="1" applyAlignment="1">
      <alignment horizontal="left" indent="2"/>
    </xf>
    <xf numFmtId="3" fontId="1" fillId="0" borderId="0" xfId="0" applyNumberFormat="1" applyFont="1" applyFill="1" applyBorder="1" applyAlignment="1">
      <alignment horizontal="right" vertical="center" indent="1"/>
    </xf>
    <xf numFmtId="0" fontId="0" fillId="0" borderId="0" xfId="0" applyFill="1"/>
    <xf numFmtId="0" fontId="16" fillId="4" borderId="4" xfId="0" applyFont="1" applyFill="1" applyBorder="1" applyAlignment="1">
      <alignment vertical="center"/>
    </xf>
    <xf numFmtId="165" fontId="16" fillId="4" borderId="5" xfId="0" applyNumberFormat="1" applyFont="1" applyFill="1" applyBorder="1" applyAlignment="1">
      <alignment vertical="center"/>
    </xf>
    <xf numFmtId="0" fontId="16" fillId="5" borderId="4" xfId="0" applyFont="1" applyFill="1" applyBorder="1" applyAlignment="1">
      <alignment vertical="center"/>
    </xf>
    <xf numFmtId="165" fontId="16" fillId="5" borderId="5" xfId="0" applyNumberFormat="1" applyFont="1" applyFill="1" applyBorder="1" applyAlignment="1">
      <alignment vertical="center"/>
    </xf>
    <xf numFmtId="3" fontId="16" fillId="4" borderId="9" xfId="0" applyNumberFormat="1" applyFont="1" applyFill="1" applyBorder="1" applyAlignment="1">
      <alignment vertical="center"/>
    </xf>
    <xf numFmtId="3" fontId="16" fillId="5" borderId="5" xfId="2" applyNumberFormat="1" applyFont="1" applyFill="1" applyBorder="1" applyAlignment="1">
      <alignment horizontal="right" vertical="top"/>
    </xf>
    <xf numFmtId="3" fontId="16" fillId="5" borderId="9" xfId="2" applyNumberFormat="1" applyFont="1" applyFill="1" applyBorder="1" applyAlignment="1">
      <alignment horizontal="right" vertical="top"/>
    </xf>
    <xf numFmtId="3" fontId="16" fillId="4" borderId="13" xfId="2" applyNumberFormat="1" applyFont="1" applyFill="1" applyBorder="1" applyAlignment="1">
      <alignment horizontal="right" vertical="top"/>
    </xf>
    <xf numFmtId="3" fontId="16" fillId="4" borderId="5" xfId="2" applyNumberFormat="1" applyFont="1" applyFill="1" applyBorder="1" applyAlignment="1">
      <alignment horizontal="right" vertical="top"/>
    </xf>
    <xf numFmtId="3" fontId="16" fillId="4" borderId="9" xfId="2" applyNumberFormat="1" applyFont="1" applyFill="1" applyBorder="1" applyAlignment="1">
      <alignment horizontal="right" vertical="top"/>
    </xf>
    <xf numFmtId="3" fontId="16" fillId="5" borderId="13" xfId="2" applyNumberFormat="1" applyFont="1" applyFill="1" applyBorder="1" applyAlignment="1">
      <alignment horizontal="right" vertical="top"/>
    </xf>
    <xf numFmtId="3" fontId="16" fillId="5" borderId="4" xfId="2" applyNumberFormat="1" applyFont="1" applyFill="1" applyBorder="1" applyAlignment="1">
      <alignment horizontal="right" vertical="top"/>
    </xf>
    <xf numFmtId="3" fontId="16" fillId="4" borderId="4" xfId="2" applyNumberFormat="1" applyFont="1" applyFill="1" applyBorder="1" applyAlignment="1">
      <alignment horizontal="right" vertical="top"/>
    </xf>
    <xf numFmtId="0" fontId="16" fillId="3" borderId="10" xfId="0" applyFont="1" applyFill="1" applyBorder="1" applyAlignment="1">
      <alignment vertical="center"/>
    </xf>
    <xf numFmtId="0" fontId="16" fillId="4" borderId="9" xfId="0" applyFont="1" applyFill="1" applyBorder="1" applyAlignment="1">
      <alignment horizontal="left" vertical="center" indent="1"/>
    </xf>
    <xf numFmtId="0" fontId="16" fillId="5" borderId="9" xfId="0" applyFont="1" applyFill="1" applyBorder="1" applyAlignment="1">
      <alignment horizontal="left" indent="2"/>
    </xf>
    <xf numFmtId="0" fontId="16" fillId="4" borderId="9" xfId="0" applyFont="1" applyFill="1" applyBorder="1" applyAlignment="1">
      <alignment horizontal="left" indent="2"/>
    </xf>
    <xf numFmtId="0" fontId="16" fillId="0" borderId="9" xfId="0" applyFont="1" applyBorder="1"/>
    <xf numFmtId="164" fontId="16" fillId="4" borderId="4" xfId="2" applyNumberFormat="1" applyFont="1" applyFill="1" applyBorder="1" applyAlignment="1">
      <alignment horizontal="right" vertical="top"/>
    </xf>
    <xf numFmtId="168" fontId="16" fillId="4" borderId="5" xfId="2" applyNumberFormat="1" applyFont="1" applyFill="1" applyBorder="1" applyAlignment="1">
      <alignment horizontal="right" vertical="top"/>
    </xf>
    <xf numFmtId="164" fontId="16" fillId="5" borderId="4" xfId="2" applyNumberFormat="1" applyFont="1" applyFill="1" applyBorder="1" applyAlignment="1">
      <alignment horizontal="right" vertical="top"/>
    </xf>
    <xf numFmtId="168" fontId="16" fillId="5" borderId="5" xfId="2" applyNumberFormat="1" applyFont="1" applyFill="1" applyBorder="1" applyAlignment="1">
      <alignment horizontal="right" vertical="top"/>
    </xf>
    <xf numFmtId="3" fontId="16" fillId="4" borderId="13" xfId="0" applyNumberFormat="1" applyFont="1" applyFill="1" applyBorder="1" applyAlignment="1">
      <alignment vertical="center"/>
    </xf>
    <xf numFmtId="3" fontId="16" fillId="5" borderId="13" xfId="0" applyNumberFormat="1" applyFont="1" applyFill="1" applyBorder="1" applyAlignment="1">
      <alignment vertical="center"/>
    </xf>
    <xf numFmtId="3" fontId="16" fillId="5" borderId="9" xfId="0" applyNumberFormat="1" applyFont="1" applyFill="1" applyBorder="1" applyAlignment="1">
      <alignment vertical="center"/>
    </xf>
    <xf numFmtId="170" fontId="14" fillId="4" borderId="5" xfId="3" applyNumberFormat="1" applyFont="1" applyFill="1" applyBorder="1" applyAlignment="1">
      <alignment horizontal="right" vertical="center" wrapText="1" indent="1"/>
    </xf>
    <xf numFmtId="170" fontId="14" fillId="5" borderId="5" xfId="3" applyNumberFormat="1" applyFont="1" applyFill="1" applyBorder="1" applyAlignment="1">
      <alignment horizontal="right" vertical="center" wrapText="1" indent="1"/>
    </xf>
    <xf numFmtId="170" fontId="14" fillId="4" borderId="1" xfId="3" applyNumberFormat="1" applyFont="1" applyFill="1" applyBorder="1" applyAlignment="1">
      <alignment horizontal="right" vertical="center" wrapText="1" indent="1"/>
    </xf>
    <xf numFmtId="169" fontId="14" fillId="4" borderId="1" xfId="3" applyNumberFormat="1" applyFont="1" applyFill="1" applyBorder="1" applyAlignment="1">
      <alignment horizontal="right" vertical="center" wrapText="1" indent="1"/>
    </xf>
    <xf numFmtId="170" fontId="14" fillId="4" borderId="9" xfId="3" applyNumberFormat="1" applyFont="1" applyFill="1" applyBorder="1" applyAlignment="1">
      <alignment horizontal="right" vertical="center" wrapText="1" indent="1"/>
    </xf>
    <xf numFmtId="170" fontId="14" fillId="5" borderId="9" xfId="3" applyNumberFormat="1" applyFont="1" applyFill="1" applyBorder="1" applyAlignment="1">
      <alignment horizontal="right" vertical="center" wrapText="1" indent="1"/>
    </xf>
    <xf numFmtId="170" fontId="14" fillId="4" borderId="11" xfId="3" applyNumberFormat="1" applyFont="1" applyFill="1" applyBorder="1" applyAlignment="1">
      <alignment horizontal="right" vertical="center" wrapText="1" indent="1"/>
    </xf>
    <xf numFmtId="169" fontId="14" fillId="4" borderId="11" xfId="3" applyNumberFormat="1" applyFont="1" applyFill="1" applyBorder="1" applyAlignment="1">
      <alignment horizontal="right" vertical="center" wrapText="1" indent="1"/>
    </xf>
    <xf numFmtId="167" fontId="16" fillId="4" borderId="5" xfId="0" applyNumberFormat="1" applyFont="1" applyFill="1" applyBorder="1" applyAlignment="1">
      <alignment horizontal="right" vertical="center" indent="1"/>
    </xf>
    <xf numFmtId="3" fontId="1" fillId="5" borderId="2" xfId="0" applyNumberFormat="1" applyFont="1" applyFill="1" applyBorder="1" applyAlignment="1">
      <alignment horizontal="right" vertical="center" indent="1"/>
    </xf>
    <xf numFmtId="167" fontId="1" fillId="5" borderId="2" xfId="0" applyNumberFormat="1" applyFont="1" applyFill="1" applyBorder="1" applyAlignment="1">
      <alignment horizontal="right" vertical="center" indent="1"/>
    </xf>
    <xf numFmtId="167" fontId="16" fillId="5" borderId="5" xfId="7" applyNumberFormat="1" applyFont="1" applyFill="1" applyBorder="1" applyAlignment="1">
      <alignment horizontal="right" vertical="center" indent="1"/>
    </xf>
    <xf numFmtId="167" fontId="16" fillId="5" borderId="5" xfId="0" applyNumberFormat="1" applyFont="1" applyFill="1" applyBorder="1" applyAlignment="1">
      <alignment horizontal="right" vertical="center" indent="1"/>
    </xf>
    <xf numFmtId="167" fontId="1" fillId="5" borderId="4" xfId="3" applyNumberFormat="1" applyFont="1" applyFill="1" applyBorder="1" applyAlignment="1">
      <alignment horizontal="right" vertical="center" wrapText="1" indent="1"/>
    </xf>
    <xf numFmtId="167" fontId="1" fillId="4" borderId="4" xfId="3" applyNumberFormat="1" applyFont="1" applyFill="1" applyBorder="1" applyAlignment="1">
      <alignment horizontal="right" vertical="center" wrapText="1" indent="1"/>
    </xf>
    <xf numFmtId="0" fontId="6" fillId="0" borderId="3" xfId="0" applyFont="1" applyFill="1" applyBorder="1" applyAlignment="1">
      <alignment vertical="center"/>
    </xf>
    <xf numFmtId="0" fontId="6" fillId="0" borderId="4" xfId="0" applyFont="1" applyFill="1" applyBorder="1" applyAlignment="1">
      <alignment vertical="center"/>
    </xf>
    <xf numFmtId="0" fontId="6" fillId="2" borderId="5" xfId="0" applyFont="1" applyFill="1" applyBorder="1" applyAlignment="1">
      <alignment horizontal="center" vertical="center"/>
    </xf>
    <xf numFmtId="3" fontId="16" fillId="4" borderId="13" xfId="0" applyNumberFormat="1" applyFont="1" applyFill="1" applyBorder="1" applyAlignment="1">
      <alignment horizontal="right" vertical="center" indent="1"/>
    </xf>
    <xf numFmtId="3" fontId="16" fillId="4" borderId="5" xfId="0" applyNumberFormat="1" applyFont="1" applyFill="1" applyBorder="1" applyAlignment="1">
      <alignment horizontal="right" vertical="center" indent="1"/>
    </xf>
    <xf numFmtId="3" fontId="16" fillId="5" borderId="13" xfId="7" applyNumberFormat="1" applyFont="1" applyFill="1" applyBorder="1" applyAlignment="1">
      <alignment horizontal="right" vertical="center" indent="1"/>
    </xf>
    <xf numFmtId="3" fontId="16" fillId="5" borderId="5" xfId="7" applyNumberFormat="1" applyFont="1" applyFill="1" applyBorder="1" applyAlignment="1">
      <alignment horizontal="right" vertical="center" indent="1"/>
    </xf>
    <xf numFmtId="3" fontId="16" fillId="4" borderId="13" xfId="7" applyNumberFormat="1" applyFont="1" applyFill="1" applyBorder="1" applyAlignment="1">
      <alignment horizontal="right" vertical="center" indent="1"/>
    </xf>
    <xf numFmtId="3" fontId="16" fillId="5" borderId="13" xfId="0" applyNumberFormat="1" applyFont="1" applyFill="1" applyBorder="1" applyAlignment="1">
      <alignment horizontal="right" vertical="center" indent="1"/>
    </xf>
    <xf numFmtId="3" fontId="16" fillId="5" borderId="5" xfId="0" applyNumberFormat="1" applyFont="1" applyFill="1" applyBorder="1" applyAlignment="1">
      <alignment horizontal="right" vertical="center" indent="1"/>
    </xf>
    <xf numFmtId="0" fontId="6" fillId="2" borderId="2" xfId="0" applyFont="1" applyFill="1" applyBorder="1" applyAlignment="1">
      <alignment horizontal="center" vertical="center" wrapText="1"/>
    </xf>
    <xf numFmtId="3" fontId="16" fillId="4" borderId="2" xfId="0" applyNumberFormat="1" applyFont="1" applyFill="1" applyBorder="1" applyAlignment="1">
      <alignment horizontal="right" indent="2"/>
    </xf>
    <xf numFmtId="3" fontId="16" fillId="5" borderId="2" xfId="0" applyNumberFormat="1" applyFont="1" applyFill="1" applyBorder="1" applyAlignment="1">
      <alignment horizontal="right" indent="2"/>
    </xf>
    <xf numFmtId="0" fontId="61" fillId="0" borderId="0" xfId="0" applyFont="1" applyAlignment="1"/>
    <xf numFmtId="0" fontId="60" fillId="0" borderId="0" xfId="0" applyFont="1" applyAlignment="1">
      <alignment vertical="center"/>
    </xf>
    <xf numFmtId="170" fontId="14" fillId="5" borderId="5" xfId="3" applyNumberFormat="1" applyFont="1" applyFill="1" applyBorder="1" applyAlignment="1">
      <alignment horizontal="right" vertical="center" wrapText="1" indent="2"/>
    </xf>
    <xf numFmtId="170" fontId="1" fillId="5" borderId="13" xfId="3" applyNumberFormat="1" applyFont="1" applyFill="1" applyBorder="1" applyAlignment="1">
      <alignment horizontal="right" vertical="center" wrapText="1" indent="2"/>
    </xf>
    <xf numFmtId="170" fontId="14" fillId="4" borderId="5" xfId="3" applyNumberFormat="1" applyFont="1" applyFill="1" applyBorder="1" applyAlignment="1">
      <alignment horizontal="right" vertical="center" wrapText="1" indent="2"/>
    </xf>
    <xf numFmtId="3" fontId="14" fillId="4" borderId="21" xfId="3" applyNumberFormat="1" applyFont="1" applyFill="1" applyBorder="1" applyAlignment="1">
      <alignment horizontal="right" vertical="center" wrapText="1" indent="2"/>
    </xf>
    <xf numFmtId="0" fontId="10" fillId="2" borderId="41" xfId="0" applyFont="1" applyFill="1" applyBorder="1" applyAlignment="1">
      <alignment horizontal="center" vertical="center"/>
    </xf>
    <xf numFmtId="3" fontId="16" fillId="4" borderId="20" xfId="2" applyNumberFormat="1" applyFont="1" applyFill="1" applyBorder="1" applyAlignment="1">
      <alignment horizontal="right" vertical="center" indent="2"/>
    </xf>
    <xf numFmtId="169" fontId="14" fillId="4" borderId="13" xfId="3" applyNumberFormat="1" applyFont="1" applyFill="1" applyBorder="1" applyAlignment="1">
      <alignment horizontal="right" vertical="center" wrapText="1" indent="2"/>
    </xf>
    <xf numFmtId="170" fontId="1" fillId="4" borderId="13" xfId="3" applyNumberFormat="1" applyFont="1" applyFill="1" applyBorder="1" applyAlignment="1">
      <alignment horizontal="right" vertical="center" wrapText="1" indent="2"/>
    </xf>
    <xf numFmtId="170" fontId="1" fillId="4" borderId="20" xfId="3" applyNumberFormat="1" applyFont="1" applyFill="1" applyBorder="1" applyAlignment="1">
      <alignment horizontal="right" vertical="center" wrapText="1" indent="2"/>
    </xf>
    <xf numFmtId="3" fontId="16" fillId="5" borderId="40" xfId="2" applyNumberFormat="1" applyFont="1" applyFill="1" applyBorder="1" applyAlignment="1">
      <alignment horizontal="right" vertical="center" indent="2"/>
    </xf>
    <xf numFmtId="3" fontId="16" fillId="5" borderId="13" xfId="2" applyNumberFormat="1" applyFont="1" applyFill="1" applyBorder="1" applyAlignment="1">
      <alignment horizontal="right" vertical="center" indent="2"/>
    </xf>
    <xf numFmtId="0" fontId="16" fillId="5" borderId="9" xfId="0" applyFont="1" applyFill="1" applyBorder="1" applyAlignment="1">
      <alignment horizontal="left" vertical="center" indent="2"/>
    </xf>
    <xf numFmtId="3" fontId="16" fillId="4" borderId="5" xfId="0" applyNumberFormat="1" applyFont="1" applyFill="1" applyBorder="1" applyAlignment="1">
      <alignment horizontal="right" indent="2"/>
    </xf>
    <xf numFmtId="3" fontId="1" fillId="5" borderId="4" xfId="0" applyNumberFormat="1" applyFont="1" applyFill="1" applyBorder="1" applyAlignment="1">
      <alignment horizontal="right" vertical="center" indent="1"/>
    </xf>
    <xf numFmtId="3" fontId="14" fillId="5" borderId="13" xfId="3" applyNumberFormat="1" applyFont="1" applyFill="1" applyBorder="1" applyAlignment="1">
      <alignment horizontal="right" vertical="center" wrapText="1" indent="2"/>
    </xf>
    <xf numFmtId="0" fontId="16" fillId="4" borderId="9" xfId="0" applyFont="1" applyFill="1" applyBorder="1" applyAlignment="1">
      <alignment horizontal="left" vertical="center" indent="2"/>
    </xf>
    <xf numFmtId="3" fontId="1" fillId="5" borderId="13" xfId="3" applyNumberFormat="1" applyFont="1" applyFill="1" applyBorder="1" applyAlignment="1">
      <alignment horizontal="right" vertical="center" wrapText="1" indent="2"/>
    </xf>
    <xf numFmtId="3" fontId="16" fillId="5" borderId="5" xfId="0" applyNumberFormat="1" applyFont="1" applyFill="1" applyBorder="1" applyAlignment="1">
      <alignment horizontal="right" indent="2"/>
    </xf>
    <xf numFmtId="170" fontId="14" fillId="4" borderId="1" xfId="3" applyNumberFormat="1" applyFont="1" applyFill="1" applyBorder="1" applyAlignment="1">
      <alignment horizontal="right" vertical="center" wrapText="1" indent="2"/>
    </xf>
    <xf numFmtId="167" fontId="16" fillId="5" borderId="13" xfId="2" applyNumberFormat="1" applyFont="1" applyFill="1" applyBorder="1" applyAlignment="1">
      <alignment horizontal="right" vertical="center" indent="2"/>
    </xf>
    <xf numFmtId="169" fontId="14" fillId="4" borderId="1" xfId="3" applyNumberFormat="1" applyFont="1" applyFill="1" applyBorder="1" applyAlignment="1">
      <alignment horizontal="right" vertical="center" wrapText="1" indent="2"/>
    </xf>
    <xf numFmtId="170" fontId="14" fillId="4" borderId="21" xfId="3" applyNumberFormat="1" applyFont="1" applyFill="1" applyBorder="1" applyAlignment="1">
      <alignment horizontal="right" vertical="center" wrapText="1" indent="2"/>
    </xf>
    <xf numFmtId="167" fontId="16" fillId="4" borderId="13" xfId="2" applyNumberFormat="1" applyFont="1" applyFill="1" applyBorder="1" applyAlignment="1">
      <alignment horizontal="right" vertical="center" indent="2"/>
    </xf>
    <xf numFmtId="3" fontId="16" fillId="4" borderId="40" xfId="2" applyNumberFormat="1" applyFont="1" applyFill="1" applyBorder="1" applyAlignment="1">
      <alignment horizontal="right" vertical="center" indent="2"/>
    </xf>
    <xf numFmtId="170" fontId="14" fillId="4" borderId="13" xfId="3" applyNumberFormat="1" applyFont="1" applyFill="1" applyBorder="1" applyAlignment="1">
      <alignment horizontal="right" vertical="center" wrapText="1" indent="2"/>
    </xf>
    <xf numFmtId="3" fontId="16" fillId="4" borderId="13" xfId="2" applyNumberFormat="1" applyFont="1" applyFill="1" applyBorder="1" applyAlignment="1">
      <alignment horizontal="right" vertical="center" indent="2"/>
    </xf>
    <xf numFmtId="3" fontId="1" fillId="4" borderId="20" xfId="3" applyNumberFormat="1" applyFont="1" applyFill="1" applyBorder="1" applyAlignment="1">
      <alignment horizontal="right" vertical="center" wrapText="1" indent="2"/>
    </xf>
    <xf numFmtId="170" fontId="14" fillId="5" borderId="13" xfId="3" applyNumberFormat="1" applyFont="1" applyFill="1" applyBorder="1" applyAlignment="1">
      <alignment horizontal="right" vertical="center" wrapText="1" indent="2"/>
    </xf>
    <xf numFmtId="169" fontId="14" fillId="5" borderId="5" xfId="3" applyNumberFormat="1" applyFont="1" applyFill="1" applyBorder="1" applyAlignment="1">
      <alignment horizontal="right" vertical="center" wrapText="1" indent="2"/>
    </xf>
    <xf numFmtId="3" fontId="16" fillId="4" borderId="4" xfId="7" applyNumberFormat="1" applyFont="1" applyFill="1" applyBorder="1" applyAlignment="1">
      <alignment horizontal="right" vertical="center" indent="1"/>
    </xf>
    <xf numFmtId="3" fontId="1" fillId="4" borderId="13" xfId="3" applyNumberFormat="1" applyFont="1" applyFill="1" applyBorder="1" applyAlignment="1">
      <alignment horizontal="right" vertical="center" wrapText="1" indent="2"/>
    </xf>
    <xf numFmtId="3" fontId="16" fillId="5" borderId="14" xfId="0" applyNumberFormat="1" applyFont="1" applyFill="1" applyBorder="1" applyAlignment="1">
      <alignment horizontal="right" indent="2"/>
    </xf>
    <xf numFmtId="0" fontId="1" fillId="0" borderId="16" xfId="0" applyFont="1" applyBorder="1"/>
    <xf numFmtId="169" fontId="14" fillId="5" borderId="13" xfId="3" applyNumberFormat="1" applyFont="1" applyFill="1" applyBorder="1" applyAlignment="1">
      <alignment horizontal="right" vertical="center" wrapText="1" indent="2"/>
    </xf>
    <xf numFmtId="3" fontId="16" fillId="5" borderId="4" xfId="7" applyNumberFormat="1" applyFont="1" applyFill="1" applyBorder="1" applyAlignment="1">
      <alignment horizontal="right" vertical="center" indent="1"/>
    </xf>
    <xf numFmtId="3" fontId="14" fillId="4" borderId="13" xfId="3" applyNumberFormat="1" applyFont="1" applyFill="1" applyBorder="1" applyAlignment="1">
      <alignment horizontal="right" vertical="center" wrapText="1" indent="2"/>
    </xf>
    <xf numFmtId="169" fontId="14" fillId="4" borderId="5" xfId="3" applyNumberFormat="1" applyFont="1" applyFill="1" applyBorder="1" applyAlignment="1">
      <alignment horizontal="right" vertical="center" wrapText="1" indent="2"/>
    </xf>
    <xf numFmtId="167" fontId="16" fillId="4" borderId="20" xfId="2" applyNumberFormat="1" applyFont="1" applyFill="1" applyBorder="1" applyAlignment="1">
      <alignment horizontal="right" vertical="center" indent="2"/>
    </xf>
    <xf numFmtId="3" fontId="16" fillId="4" borderId="14" xfId="0" applyNumberFormat="1" applyFont="1" applyFill="1" applyBorder="1" applyAlignment="1">
      <alignment horizontal="right" indent="2"/>
    </xf>
    <xf numFmtId="3" fontId="16" fillId="4" borderId="40" xfId="0" applyNumberFormat="1" applyFont="1" applyFill="1" applyBorder="1" applyAlignment="1">
      <alignment horizontal="right" vertical="center" indent="2"/>
    </xf>
    <xf numFmtId="0" fontId="16" fillId="4" borderId="9" xfId="0" applyFont="1" applyFill="1" applyBorder="1" applyAlignment="1">
      <alignment horizontal="left" vertical="center"/>
    </xf>
    <xf numFmtId="0" fontId="0" fillId="0" borderId="0" xfId="0"/>
    <xf numFmtId="3" fontId="1" fillId="4" borderId="4" xfId="3" applyNumberFormat="1" applyFont="1" applyFill="1" applyBorder="1" applyAlignment="1">
      <alignment horizontal="right" vertical="center" wrapText="1" indent="1"/>
    </xf>
    <xf numFmtId="3" fontId="1" fillId="5" borderId="4" xfId="3" applyNumberFormat="1" applyFont="1" applyFill="1" applyBorder="1" applyAlignment="1">
      <alignment horizontal="right" vertical="center" wrapText="1" indent="1"/>
    </xf>
    <xf numFmtId="3" fontId="16" fillId="4" borderId="4" xfId="0" applyNumberFormat="1" applyFont="1" applyFill="1" applyBorder="1" applyAlignment="1">
      <alignment horizontal="right" vertical="center" indent="1"/>
    </xf>
    <xf numFmtId="3" fontId="16" fillId="5" borderId="4" xfId="0" applyNumberFormat="1" applyFont="1" applyFill="1" applyBorder="1" applyAlignment="1">
      <alignment horizontal="right" vertical="center" indent="1"/>
    </xf>
    <xf numFmtId="3" fontId="16" fillId="4" borderId="2" xfId="0" applyNumberFormat="1" applyFont="1" applyFill="1" applyBorder="1" applyAlignment="1">
      <alignment vertical="center"/>
    </xf>
    <xf numFmtId="164" fontId="16" fillId="4" borderId="13" xfId="2" applyNumberFormat="1" applyFont="1" applyFill="1" applyBorder="1" applyAlignment="1">
      <alignment horizontal="right" vertical="top"/>
    </xf>
    <xf numFmtId="167" fontId="16" fillId="4" borderId="3" xfId="0" applyNumberFormat="1" applyFont="1" applyFill="1" applyBorder="1" applyAlignment="1">
      <alignment horizontal="right" indent="2"/>
    </xf>
    <xf numFmtId="167" fontId="16" fillId="4" borderId="4" xfId="0" applyNumberFormat="1" applyFont="1" applyFill="1" applyBorder="1" applyAlignment="1">
      <alignment horizontal="right" indent="2"/>
    </xf>
    <xf numFmtId="167" fontId="16" fillId="5" borderId="3" xfId="0" applyNumberFormat="1" applyFont="1" applyFill="1" applyBorder="1" applyAlignment="1">
      <alignment horizontal="right" indent="2"/>
    </xf>
    <xf numFmtId="167" fontId="16" fillId="5" borderId="4" xfId="0" applyNumberFormat="1" applyFont="1" applyFill="1" applyBorder="1" applyAlignment="1">
      <alignment horizontal="right" indent="2"/>
    </xf>
    <xf numFmtId="3" fontId="16" fillId="4" borderId="13" xfId="0" applyNumberFormat="1" applyFont="1" applyFill="1" applyBorder="1" applyAlignment="1">
      <alignment horizontal="right" vertical="center" indent="2"/>
    </xf>
    <xf numFmtId="0" fontId="1" fillId="0" borderId="0" xfId="0" applyFont="1" applyAlignment="1">
      <alignment horizontal="right"/>
    </xf>
    <xf numFmtId="0" fontId="1" fillId="0" borderId="0" xfId="0" applyFont="1" applyAlignment="1">
      <alignment horizontal="center"/>
    </xf>
    <xf numFmtId="16" fontId="1" fillId="0" borderId="0" xfId="0" quotePrefix="1" applyNumberFormat="1" applyFont="1" applyAlignment="1">
      <alignment horizontal="left" indent="2"/>
    </xf>
    <xf numFmtId="0" fontId="1" fillId="0" borderId="0" xfId="0" applyFont="1" applyAlignment="1">
      <alignment horizontal="left" indent="1"/>
    </xf>
    <xf numFmtId="16" fontId="1" fillId="0" borderId="0" xfId="0" quotePrefix="1" applyNumberFormat="1" applyFont="1" applyAlignment="1">
      <alignment horizontal="right" indent="1"/>
    </xf>
    <xf numFmtId="0" fontId="17" fillId="3" borderId="46"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6" fillId="0" borderId="0" xfId="0" applyFont="1" applyAlignment="1"/>
    <xf numFmtId="0" fontId="0" fillId="0" borderId="0" xfId="0"/>
    <xf numFmtId="0" fontId="1" fillId="0" borderId="0" xfId="0" applyFont="1" applyAlignment="1">
      <alignment horizontal="right" indent="1"/>
    </xf>
    <xf numFmtId="0" fontId="1" fillId="0" borderId="0" xfId="0" applyFont="1"/>
    <xf numFmtId="0" fontId="4" fillId="0" borderId="0" xfId="1"/>
    <xf numFmtId="0" fontId="7" fillId="0" borderId="0" xfId="0" applyFont="1" applyAlignment="1">
      <alignment horizontal="right" indent="1"/>
    </xf>
    <xf numFmtId="0" fontId="1" fillId="0" borderId="0" xfId="0" quotePrefix="1" applyFont="1" applyAlignment="1">
      <alignment horizontal="right" indent="1"/>
    </xf>
    <xf numFmtId="0" fontId="16" fillId="4" borderId="2" xfId="0" applyFont="1" applyFill="1" applyBorder="1" applyAlignment="1">
      <alignment horizontal="left" indent="2"/>
    </xf>
    <xf numFmtId="0" fontId="16" fillId="5" borderId="2" xfId="0" applyFont="1" applyFill="1" applyBorder="1" applyAlignment="1">
      <alignment horizontal="left" indent="2"/>
    </xf>
    <xf numFmtId="0" fontId="16" fillId="4" borderId="9" xfId="0" applyFont="1" applyFill="1" applyBorder="1" applyAlignment="1">
      <alignment horizontal="left" vertical="center" indent="1"/>
    </xf>
    <xf numFmtId="0" fontId="62" fillId="0" borderId="50" xfId="0" applyFont="1" applyBorder="1" applyAlignment="1">
      <alignment vertical="center"/>
    </xf>
    <xf numFmtId="0" fontId="7" fillId="0" borderId="0" xfId="0" quotePrefix="1" applyFont="1" applyAlignment="1">
      <alignment horizontal="right" indent="1"/>
    </xf>
    <xf numFmtId="0" fontId="17" fillId="0" borderId="0" xfId="0" applyFont="1" applyAlignment="1">
      <alignment vertical="center"/>
    </xf>
    <xf numFmtId="0" fontId="16" fillId="5" borderId="19" xfId="0" applyFont="1" applyFill="1" applyBorder="1" applyAlignment="1">
      <alignment horizontal="left" vertical="center" indent="2"/>
    </xf>
    <xf numFmtId="0" fontId="1" fillId="0" borderId="0" xfId="0" applyFont="1" applyAlignment="1">
      <alignment horizontal="left" vertical="center"/>
    </xf>
    <xf numFmtId="0" fontId="6" fillId="2" borderId="0" xfId="0" applyFont="1" applyFill="1" applyAlignment="1">
      <alignment horizontal="center" vertical="center"/>
    </xf>
    <xf numFmtId="0" fontId="1" fillId="0" borderId="0" xfId="0" applyFont="1" applyAlignment="1">
      <alignment vertical="center" wrapText="1"/>
    </xf>
    <xf numFmtId="0" fontId="6" fillId="2" borderId="1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6" xfId="0" applyFont="1" applyFill="1" applyBorder="1" applyAlignment="1">
      <alignment horizontal="center" vertical="center"/>
    </xf>
    <xf numFmtId="0" fontId="6" fillId="2" borderId="1" xfId="0" applyFont="1" applyFill="1" applyBorder="1" applyAlignment="1">
      <alignment horizontal="center" vertical="center" wrapText="1"/>
    </xf>
    <xf numFmtId="170" fontId="16" fillId="4" borderId="13" xfId="3" applyNumberFormat="1" applyFont="1" applyFill="1" applyBorder="1" applyAlignment="1">
      <alignment horizontal="right" vertical="center" wrapText="1" indent="2"/>
    </xf>
    <xf numFmtId="170" fontId="16" fillId="5" borderId="13" xfId="3" applyNumberFormat="1" applyFont="1" applyFill="1" applyBorder="1" applyAlignment="1">
      <alignment horizontal="right" vertical="center" wrapText="1" indent="2"/>
    </xf>
    <xf numFmtId="170" fontId="16" fillId="4" borderId="20" xfId="3" applyNumberFormat="1" applyFont="1" applyFill="1" applyBorder="1" applyAlignment="1">
      <alignment horizontal="right" vertical="center" wrapText="1" indent="2"/>
    </xf>
    <xf numFmtId="170" fontId="16" fillId="4" borderId="21" xfId="3" applyNumberFormat="1" applyFont="1" applyFill="1" applyBorder="1" applyAlignment="1">
      <alignment horizontal="right" vertical="center" wrapText="1" indent="2"/>
    </xf>
    <xf numFmtId="0" fontId="60" fillId="0" borderId="0" xfId="0" applyFont="1" applyAlignment="1">
      <alignment vertical="center" wrapText="1"/>
    </xf>
    <xf numFmtId="169" fontId="16" fillId="4" borderId="13" xfId="3" applyNumberFormat="1" applyFont="1" applyFill="1" applyBorder="1" applyAlignment="1">
      <alignment horizontal="right" vertical="center" wrapText="1" indent="1"/>
    </xf>
    <xf numFmtId="169" fontId="16" fillId="4" borderId="5" xfId="3" applyNumberFormat="1" applyFont="1" applyFill="1" applyBorder="1" applyAlignment="1">
      <alignment horizontal="right" vertical="center" wrapText="1" indent="1"/>
    </xf>
    <xf numFmtId="170" fontId="16" fillId="4" borderId="5" xfId="3" applyNumberFormat="1" applyFont="1" applyFill="1" applyBorder="1" applyAlignment="1">
      <alignment horizontal="right" vertical="center" wrapText="1" indent="1"/>
    </xf>
    <xf numFmtId="169" fontId="16" fillId="5" borderId="13" xfId="3" applyNumberFormat="1" applyFont="1" applyFill="1" applyBorder="1" applyAlignment="1">
      <alignment horizontal="right" vertical="center" wrapText="1" indent="1"/>
    </xf>
    <xf numFmtId="169" fontId="16" fillId="5" borderId="5" xfId="3" applyNumberFormat="1" applyFont="1" applyFill="1" applyBorder="1" applyAlignment="1">
      <alignment horizontal="right" vertical="center" wrapText="1" indent="1"/>
    </xf>
    <xf numFmtId="170" fontId="16" fillId="5" borderId="5" xfId="3" applyNumberFormat="1" applyFont="1" applyFill="1" applyBorder="1" applyAlignment="1">
      <alignment horizontal="right" vertical="center" wrapText="1" indent="1"/>
    </xf>
    <xf numFmtId="3" fontId="16" fillId="4" borderId="13" xfId="3" applyNumberFormat="1" applyFont="1" applyFill="1" applyBorder="1" applyAlignment="1">
      <alignment horizontal="right" vertical="center" wrapText="1" indent="1"/>
    </xf>
    <xf numFmtId="3" fontId="16" fillId="5" borderId="13" xfId="3" applyNumberFormat="1" applyFont="1" applyFill="1" applyBorder="1" applyAlignment="1">
      <alignment horizontal="right" vertical="center" wrapText="1" indent="1"/>
    </xf>
    <xf numFmtId="3" fontId="16" fillId="4" borderId="20" xfId="3" applyNumberFormat="1" applyFont="1" applyFill="1" applyBorder="1" applyAlignment="1">
      <alignment horizontal="right" vertical="center" wrapText="1" indent="1"/>
    </xf>
    <xf numFmtId="169" fontId="16" fillId="4" borderId="1" xfId="3" applyNumberFormat="1" applyFont="1" applyFill="1" applyBorder="1" applyAlignment="1">
      <alignment horizontal="right" vertical="center" wrapText="1" indent="1"/>
    </xf>
    <xf numFmtId="170" fontId="16" fillId="4" borderId="1" xfId="3" applyNumberFormat="1" applyFont="1" applyFill="1" applyBorder="1" applyAlignment="1">
      <alignment horizontal="right" vertical="center" wrapText="1" indent="1"/>
    </xf>
    <xf numFmtId="3" fontId="16" fillId="5" borderId="20" xfId="3" applyNumberFormat="1" applyFont="1" applyFill="1" applyBorder="1" applyAlignment="1">
      <alignment horizontal="right" vertical="center" wrapText="1" indent="1"/>
    </xf>
    <xf numFmtId="169" fontId="16" fillId="5" borderId="1" xfId="3" applyNumberFormat="1" applyFont="1" applyFill="1" applyBorder="1" applyAlignment="1">
      <alignment horizontal="right" vertical="center" wrapText="1" indent="1"/>
    </xf>
    <xf numFmtId="170" fontId="16" fillId="5" borderId="1" xfId="3" applyNumberFormat="1" applyFont="1" applyFill="1" applyBorder="1" applyAlignment="1">
      <alignment horizontal="right" vertical="center" wrapText="1" indent="1"/>
    </xf>
    <xf numFmtId="169" fontId="16" fillId="4" borderId="13" xfId="3" applyNumberFormat="1" applyFont="1" applyFill="1" applyBorder="1" applyAlignment="1">
      <alignment horizontal="right" vertical="center" wrapText="1" indent="2"/>
    </xf>
    <xf numFmtId="169" fontId="16" fillId="4" borderId="5" xfId="3" applyNumberFormat="1" applyFont="1" applyFill="1" applyBorder="1" applyAlignment="1">
      <alignment horizontal="right" vertical="center" wrapText="1" indent="2"/>
    </xf>
    <xf numFmtId="170" fontId="16" fillId="4" borderId="5" xfId="3" applyNumberFormat="1" applyFont="1" applyFill="1" applyBorder="1" applyAlignment="1">
      <alignment horizontal="right" vertical="center" wrapText="1" indent="2"/>
    </xf>
    <xf numFmtId="169" fontId="16" fillId="5" borderId="13" xfId="3" applyNumberFormat="1" applyFont="1" applyFill="1" applyBorder="1" applyAlignment="1">
      <alignment horizontal="right" vertical="center" wrapText="1" indent="2"/>
    </xf>
    <xf numFmtId="169" fontId="16" fillId="5" borderId="5" xfId="3" applyNumberFormat="1" applyFont="1" applyFill="1" applyBorder="1" applyAlignment="1">
      <alignment horizontal="right" vertical="center" wrapText="1" indent="2"/>
    </xf>
    <xf numFmtId="170" fontId="16" fillId="5" borderId="5" xfId="3" applyNumberFormat="1" applyFont="1" applyFill="1" applyBorder="1" applyAlignment="1">
      <alignment horizontal="right" vertical="center" wrapText="1" indent="2"/>
    </xf>
    <xf numFmtId="3" fontId="16" fillId="5" borderId="13" xfId="3" applyNumberFormat="1" applyFont="1" applyFill="1" applyBorder="1" applyAlignment="1">
      <alignment horizontal="right" vertical="center" wrapText="1" indent="2"/>
    </xf>
    <xf numFmtId="3" fontId="16" fillId="4" borderId="13" xfId="3" applyNumberFormat="1" applyFont="1" applyFill="1" applyBorder="1" applyAlignment="1">
      <alignment horizontal="right" vertical="center" wrapText="1" indent="2"/>
    </xf>
    <xf numFmtId="3" fontId="16" fillId="4" borderId="20" xfId="3" applyNumberFormat="1" applyFont="1" applyFill="1" applyBorder="1" applyAlignment="1">
      <alignment horizontal="right" vertical="center" wrapText="1" indent="2"/>
    </xf>
    <xf numFmtId="169" fontId="16" fillId="4" borderId="1" xfId="3" applyNumberFormat="1" applyFont="1" applyFill="1" applyBorder="1" applyAlignment="1">
      <alignment horizontal="right" vertical="center" wrapText="1" indent="2"/>
    </xf>
    <xf numFmtId="170" fontId="16" fillId="4" borderId="1" xfId="3" applyNumberFormat="1" applyFont="1" applyFill="1" applyBorder="1" applyAlignment="1">
      <alignment horizontal="right" vertical="center" wrapText="1" indent="2"/>
    </xf>
    <xf numFmtId="3" fontId="16" fillId="4" borderId="21" xfId="3" applyNumberFormat="1" applyFont="1" applyFill="1" applyBorder="1" applyAlignment="1">
      <alignment horizontal="right" vertical="center" wrapText="1" indent="2"/>
    </xf>
    <xf numFmtId="3" fontId="16" fillId="4" borderId="4" xfId="0" applyNumberFormat="1" applyFont="1" applyFill="1" applyBorder="1" applyAlignment="1">
      <alignment horizontal="right" vertical="center" indent="2"/>
    </xf>
    <xf numFmtId="3" fontId="16" fillId="5" borderId="4" xfId="0" applyNumberFormat="1" applyFont="1" applyFill="1" applyBorder="1" applyAlignment="1">
      <alignment horizontal="right" vertical="center" indent="2"/>
    </xf>
    <xf numFmtId="3" fontId="16" fillId="4" borderId="49" xfId="0" applyNumberFormat="1" applyFont="1" applyFill="1" applyBorder="1" applyAlignment="1">
      <alignment horizontal="right" vertical="center" indent="2"/>
    </xf>
    <xf numFmtId="0" fontId="6" fillId="2" borderId="11" xfId="0" applyFont="1" applyFill="1" applyBorder="1" applyAlignment="1">
      <alignment horizontal="center" vertical="center" wrapText="1"/>
    </xf>
    <xf numFmtId="170" fontId="16" fillId="4" borderId="23" xfId="3" applyNumberFormat="1" applyFont="1" applyFill="1" applyBorder="1" applyAlignment="1">
      <alignment horizontal="right" vertical="center" wrapText="1" indent="1"/>
    </xf>
    <xf numFmtId="169" fontId="16" fillId="4" borderId="23" xfId="3" applyNumberFormat="1" applyFont="1" applyFill="1" applyBorder="1" applyAlignment="1">
      <alignment horizontal="right" vertical="center" wrapText="1" indent="1"/>
    </xf>
    <xf numFmtId="169" fontId="16" fillId="4" borderId="21" xfId="3" applyNumberFormat="1" applyFont="1" applyFill="1" applyBorder="1" applyAlignment="1">
      <alignment horizontal="right" vertical="center" wrapText="1" indent="1"/>
    </xf>
    <xf numFmtId="0" fontId="6" fillId="0" borderId="58" xfId="0" applyFont="1" applyFill="1" applyBorder="1" applyAlignment="1">
      <alignment horizontal="center" vertical="center" wrapText="1"/>
    </xf>
    <xf numFmtId="0" fontId="10" fillId="2" borderId="4" xfId="2531" applyFont="1" applyFill="1" applyBorder="1" applyAlignment="1">
      <alignment horizontal="center" vertical="center" wrapText="1"/>
    </xf>
    <xf numFmtId="167" fontId="16" fillId="4" borderId="21" xfId="0" applyNumberFormat="1" applyFont="1" applyFill="1" applyBorder="1" applyAlignment="1">
      <alignment horizontal="right" vertical="center" indent="1"/>
    </xf>
    <xf numFmtId="0" fontId="6" fillId="2" borderId="62" xfId="0" applyFont="1" applyFill="1" applyBorder="1" applyAlignment="1">
      <alignment horizontal="center" vertical="center" wrapText="1"/>
    </xf>
    <xf numFmtId="0" fontId="1" fillId="0" borderId="62" xfId="0" applyFont="1" applyBorder="1"/>
    <xf numFmtId="0" fontId="13" fillId="0" borderId="58" xfId="0" applyFont="1" applyFill="1" applyBorder="1" applyAlignment="1">
      <alignment horizontal="center" vertical="center" wrapText="1"/>
    </xf>
    <xf numFmtId="169" fontId="14" fillId="4" borderId="49" xfId="3" applyNumberFormat="1" applyFont="1" applyFill="1" applyBorder="1" applyAlignment="1">
      <alignment horizontal="right" vertical="center" wrapText="1" indent="2"/>
    </xf>
    <xf numFmtId="169" fontId="14" fillId="4" borderId="21" xfId="3" applyNumberFormat="1" applyFont="1" applyFill="1" applyBorder="1" applyAlignment="1">
      <alignment horizontal="right" vertical="center" wrapText="1" indent="1"/>
    </xf>
    <xf numFmtId="0" fontId="6" fillId="2" borderId="58" xfId="0" applyFont="1" applyFill="1" applyBorder="1" applyAlignment="1">
      <alignment horizontal="center" vertical="center" wrapText="1"/>
    </xf>
    <xf numFmtId="167" fontId="16" fillId="4" borderId="4" xfId="0" applyNumberFormat="1" applyFont="1" applyFill="1" applyBorder="1" applyAlignment="1">
      <alignment horizontal="right" vertical="center" indent="2"/>
    </xf>
    <xf numFmtId="167" fontId="16" fillId="5" borderId="4" xfId="0" applyNumberFormat="1" applyFont="1" applyFill="1" applyBorder="1" applyAlignment="1">
      <alignment horizontal="right" vertical="center" indent="2"/>
    </xf>
    <xf numFmtId="167" fontId="16" fillId="4" borderId="49" xfId="0" applyNumberFormat="1" applyFont="1" applyFill="1" applyBorder="1" applyAlignment="1">
      <alignment horizontal="right" vertical="center" indent="2"/>
    </xf>
    <xf numFmtId="0" fontId="10" fillId="2" borderId="2" xfId="2531" applyFont="1" applyFill="1" applyBorder="1" applyAlignment="1">
      <alignment horizontal="center" vertical="center" wrapText="1"/>
    </xf>
    <xf numFmtId="169" fontId="14" fillId="4" borderId="23" xfId="3" applyNumberFormat="1" applyFont="1" applyFill="1" applyBorder="1" applyAlignment="1">
      <alignment horizontal="right" vertical="center" wrapText="1" indent="1"/>
    </xf>
    <xf numFmtId="0" fontId="16" fillId="4" borderId="64" xfId="0" applyFont="1" applyFill="1" applyBorder="1" applyAlignment="1">
      <alignment horizontal="left" vertical="center" indent="1"/>
    </xf>
    <xf numFmtId="0" fontId="10" fillId="2" borderId="5" xfId="2531" applyFont="1" applyFill="1" applyBorder="1" applyAlignment="1">
      <alignment horizontal="center" vertical="center" wrapText="1"/>
    </xf>
    <xf numFmtId="170" fontId="14" fillId="4" borderId="23" xfId="3" applyNumberFormat="1" applyFont="1" applyFill="1" applyBorder="1" applyAlignment="1">
      <alignment horizontal="right" vertical="center" wrapText="1" indent="1"/>
    </xf>
    <xf numFmtId="3" fontId="13" fillId="3" borderId="58" xfId="0" applyNumberFormat="1" applyFont="1" applyFill="1" applyBorder="1" applyAlignment="1">
      <alignment horizontal="center" vertical="center" wrapText="1"/>
    </xf>
    <xf numFmtId="0" fontId="13" fillId="0" borderId="63" xfId="0" applyFont="1" applyFill="1" applyBorder="1" applyAlignment="1">
      <alignment horizontal="center" vertical="center" wrapText="1"/>
    </xf>
    <xf numFmtId="169" fontId="14" fillId="4" borderId="23" xfId="3" applyNumberFormat="1" applyFont="1" applyFill="1" applyBorder="1" applyAlignment="1">
      <alignment horizontal="right" vertical="center" wrapText="1" indent="2"/>
    </xf>
    <xf numFmtId="169" fontId="14" fillId="4" borderId="21" xfId="3" applyNumberFormat="1" applyFont="1" applyFill="1" applyBorder="1" applyAlignment="1">
      <alignment horizontal="right" vertical="center" wrapText="1" indent="2"/>
    </xf>
    <xf numFmtId="0" fontId="1" fillId="0" borderId="58" xfId="0" applyFont="1" applyFill="1" applyBorder="1"/>
    <xf numFmtId="167" fontId="1" fillId="4" borderId="49" xfId="0" applyNumberFormat="1" applyFont="1" applyFill="1" applyBorder="1" applyAlignment="1">
      <alignment horizontal="right" vertical="center" indent="1"/>
    </xf>
    <xf numFmtId="167" fontId="1" fillId="4" borderId="21" xfId="0" applyNumberFormat="1" applyFont="1" applyFill="1" applyBorder="1" applyAlignment="1">
      <alignment horizontal="right" vertical="center" indent="1"/>
    </xf>
    <xf numFmtId="0" fontId="6" fillId="0" borderId="58" xfId="0" applyFont="1" applyFill="1" applyBorder="1" applyAlignment="1">
      <alignment vertical="center" wrapText="1"/>
    </xf>
    <xf numFmtId="0" fontId="1" fillId="0" borderId="62" xfId="0" applyFont="1" applyFill="1" applyBorder="1"/>
    <xf numFmtId="0" fontId="1" fillId="0" borderId="58" xfId="0" applyFont="1" applyBorder="1"/>
    <xf numFmtId="0" fontId="16" fillId="0" borderId="0" xfId="0" applyFont="1" applyBorder="1" applyAlignment="1">
      <alignment vertical="center"/>
    </xf>
    <xf numFmtId="0" fontId="63" fillId="0" borderId="0" xfId="0" applyFont="1" applyAlignment="1"/>
    <xf numFmtId="0" fontId="6" fillId="0" borderId="0" xfId="0" applyFont="1"/>
    <xf numFmtId="165" fontId="16" fillId="0" borderId="0" xfId="0" applyNumberFormat="1" applyFont="1" applyAlignment="1">
      <alignment vertical="center"/>
    </xf>
    <xf numFmtId="0" fontId="16" fillId="0" borderId="0" xfId="0" applyFont="1" applyFill="1" applyBorder="1" applyAlignment="1">
      <alignment horizontal="left" indent="2"/>
    </xf>
    <xf numFmtId="0" fontId="1" fillId="0" borderId="0" xfId="0" applyFont="1" applyFill="1"/>
    <xf numFmtId="0" fontId="16" fillId="0" borderId="0" xfId="6" applyFont="1"/>
    <xf numFmtId="0" fontId="66" fillId="0" borderId="0" xfId="0" applyFont="1"/>
    <xf numFmtId="0" fontId="6" fillId="0" borderId="0" xfId="0" applyFont="1" applyAlignment="1">
      <alignment vertical="center"/>
    </xf>
    <xf numFmtId="0" fontId="16" fillId="0" borderId="0" xfId="4" applyFont="1"/>
    <xf numFmtId="0" fontId="13" fillId="0" borderId="0" xfId="0" applyFont="1"/>
    <xf numFmtId="3" fontId="16" fillId="0" borderId="0" xfId="0" applyNumberFormat="1" applyFont="1" applyAlignment="1">
      <alignment vertical="center"/>
    </xf>
    <xf numFmtId="0" fontId="16" fillId="0" borderId="15" xfId="0" applyFont="1" applyBorder="1" applyAlignment="1">
      <alignment vertical="center"/>
    </xf>
    <xf numFmtId="0" fontId="7" fillId="0" borderId="0" xfId="0" applyFont="1" applyAlignment="1">
      <alignment horizontal="right" indent="1"/>
    </xf>
    <xf numFmtId="0" fontId="7" fillId="0" borderId="0" xfId="0" quotePrefix="1" applyFont="1" applyAlignment="1">
      <alignment horizontal="right" indent="1"/>
    </xf>
    <xf numFmtId="0" fontId="1" fillId="0" borderId="0" xfId="0" applyFont="1"/>
    <xf numFmtId="0" fontId="1" fillId="0" borderId="0" xfId="0" applyFont="1" applyAlignment="1">
      <alignment horizontal="right" indent="1"/>
    </xf>
    <xf numFmtId="0" fontId="4" fillId="0" borderId="0" xfId="1"/>
    <xf numFmtId="0" fontId="64" fillId="0" borderId="0" xfId="0" applyFont="1"/>
    <xf numFmtId="167" fontId="16" fillId="5" borderId="4" xfId="0" applyNumberFormat="1" applyFont="1" applyFill="1" applyBorder="1" applyAlignment="1">
      <alignment horizontal="right" vertical="center" indent="1"/>
    </xf>
    <xf numFmtId="167" fontId="16" fillId="4" borderId="4" xfId="0" applyNumberFormat="1" applyFont="1" applyFill="1" applyBorder="1" applyAlignment="1">
      <alignment horizontal="right" vertical="center" indent="1"/>
    </xf>
    <xf numFmtId="0" fontId="16" fillId="0" borderId="0" xfId="0" applyFont="1" applyAlignment="1">
      <alignment vertical="center"/>
    </xf>
    <xf numFmtId="167" fontId="16" fillId="4" borderId="49" xfId="0" applyNumberFormat="1" applyFont="1" applyFill="1" applyBorder="1" applyAlignment="1">
      <alignment horizontal="right" vertical="center" indent="1"/>
    </xf>
    <xf numFmtId="3" fontId="16" fillId="4" borderId="5" xfId="0" applyNumberFormat="1" applyFont="1" applyFill="1" applyBorder="1" applyAlignment="1">
      <alignment vertical="center"/>
    </xf>
    <xf numFmtId="3" fontId="16" fillId="4" borderId="4" xfId="0" applyNumberFormat="1" applyFont="1" applyFill="1" applyBorder="1" applyAlignment="1">
      <alignment vertical="center"/>
    </xf>
    <xf numFmtId="3" fontId="16" fillId="5" borderId="5" xfId="0" applyNumberFormat="1" applyFont="1" applyFill="1" applyBorder="1" applyAlignment="1">
      <alignment vertical="center"/>
    </xf>
    <xf numFmtId="0" fontId="65" fillId="0" borderId="0" xfId="1" applyFont="1" applyAlignment="1">
      <alignment vertical="center"/>
    </xf>
    <xf numFmtId="3" fontId="16" fillId="4" borderId="5" xfId="0" applyNumberFormat="1" applyFont="1" applyFill="1" applyBorder="1" applyAlignment="1">
      <alignment horizontal="right" vertical="center" indent="1"/>
    </xf>
    <xf numFmtId="3" fontId="16" fillId="5" borderId="5" xfId="0" applyNumberFormat="1" applyFont="1" applyFill="1" applyBorder="1" applyAlignment="1">
      <alignment horizontal="right" vertical="center" indent="1"/>
    </xf>
    <xf numFmtId="3" fontId="16" fillId="4" borderId="4" xfId="0" applyNumberFormat="1" applyFont="1" applyFill="1" applyBorder="1" applyAlignment="1">
      <alignment horizontal="right" vertical="center" indent="1"/>
    </xf>
    <xf numFmtId="3" fontId="16" fillId="5" borderId="4" xfId="0" applyNumberFormat="1" applyFont="1" applyFill="1" applyBorder="1" applyAlignment="1">
      <alignment horizontal="right" vertical="center" indent="1"/>
    </xf>
    <xf numFmtId="0" fontId="10" fillId="2" borderId="1" xfId="0" applyFont="1" applyFill="1" applyBorder="1" applyAlignment="1">
      <alignment horizontal="center" vertical="center" wrapText="1"/>
    </xf>
    <xf numFmtId="0" fontId="10" fillId="2" borderId="11" xfId="0" applyFont="1" applyFill="1" applyBorder="1" applyAlignment="1">
      <alignment horizontal="center" vertical="center" wrapText="1"/>
    </xf>
    <xf numFmtId="3" fontId="16" fillId="4" borderId="23" xfId="0" applyNumberFormat="1" applyFont="1" applyFill="1" applyBorder="1" applyAlignment="1">
      <alignment horizontal="right" vertical="center" indent="1"/>
    </xf>
    <xf numFmtId="0" fontId="1" fillId="0" borderId="0" xfId="0" applyFont="1" applyAlignment="1"/>
    <xf numFmtId="167" fontId="16" fillId="4" borderId="5" xfId="0" applyNumberFormat="1" applyFont="1" applyFill="1" applyBorder="1" applyAlignment="1">
      <alignment horizontal="right" vertical="center" indent="1"/>
    </xf>
    <xf numFmtId="167" fontId="16" fillId="5" borderId="5" xfId="0" applyNumberFormat="1" applyFont="1" applyFill="1" applyBorder="1" applyAlignment="1">
      <alignment horizontal="right" vertical="center" indent="1"/>
    </xf>
    <xf numFmtId="167" fontId="16" fillId="4" borderId="23" xfId="0" applyNumberFormat="1" applyFont="1" applyFill="1" applyBorder="1" applyAlignment="1">
      <alignment horizontal="right" vertical="center" indent="1"/>
    </xf>
    <xf numFmtId="3" fontId="16" fillId="4" borderId="49" xfId="0" applyNumberFormat="1" applyFont="1" applyFill="1" applyBorder="1" applyAlignment="1">
      <alignment horizontal="right" vertical="center" indent="1"/>
    </xf>
    <xf numFmtId="0" fontId="17" fillId="0" borderId="58" xfId="0" applyFont="1" applyBorder="1" applyAlignment="1">
      <alignment horizontal="center" vertical="center" wrapText="1"/>
    </xf>
    <xf numFmtId="0" fontId="10" fillId="2" borderId="1"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6" fillId="0" borderId="0" xfId="0" applyFont="1"/>
    <xf numFmtId="0" fontId="10" fillId="0" borderId="0" xfId="0" applyFont="1" applyAlignment="1">
      <alignment vertical="center"/>
    </xf>
    <xf numFmtId="0" fontId="10" fillId="0" borderId="0" xfId="0" applyFont="1"/>
    <xf numFmtId="16" fontId="5" fillId="0" borderId="0" xfId="0" quotePrefix="1" applyNumberFormat="1" applyFont="1" applyAlignment="1">
      <alignment horizontal="left" vertical="center"/>
    </xf>
    <xf numFmtId="0" fontId="16" fillId="0" borderId="0" xfId="0" applyFont="1" applyAlignment="1">
      <alignment vertical="center" wrapText="1"/>
    </xf>
    <xf numFmtId="0" fontId="63" fillId="0" borderId="0" xfId="0" applyFont="1"/>
    <xf numFmtId="167" fontId="16" fillId="4" borderId="13" xfId="0" applyNumberFormat="1" applyFont="1" applyFill="1" applyBorder="1" applyAlignment="1">
      <alignment horizontal="right" vertical="center" indent="1"/>
    </xf>
    <xf numFmtId="167" fontId="16" fillId="5" borderId="13" xfId="0" applyNumberFormat="1" applyFont="1" applyFill="1" applyBorder="1" applyAlignment="1">
      <alignment horizontal="right" vertical="center" indent="1"/>
    </xf>
    <xf numFmtId="0" fontId="65" fillId="0" borderId="0" xfId="1" applyFont="1"/>
    <xf numFmtId="0" fontId="1" fillId="0" borderId="16" xfId="0" applyFont="1" applyBorder="1"/>
    <xf numFmtId="0" fontId="1" fillId="0" borderId="0" xfId="0" applyFont="1" applyBorder="1"/>
    <xf numFmtId="0" fontId="16" fillId="4" borderId="2" xfId="0" applyFont="1" applyFill="1" applyBorder="1" applyAlignment="1">
      <alignment horizontal="left" vertical="center" indent="1"/>
    </xf>
    <xf numFmtId="0" fontId="16" fillId="5" borderId="2" xfId="0" applyFont="1" applyFill="1" applyBorder="1" applyAlignment="1">
      <alignment horizontal="left" vertical="center" indent="2"/>
    </xf>
    <xf numFmtId="0" fontId="16" fillId="4" borderId="2" xfId="0" applyFont="1" applyFill="1" applyBorder="1" applyAlignment="1">
      <alignment horizontal="left" vertical="center" indent="2"/>
    </xf>
    <xf numFmtId="0" fontId="16" fillId="4" borderId="39" xfId="0" applyFont="1" applyFill="1" applyBorder="1" applyAlignment="1">
      <alignment horizontal="left" vertical="center" indent="1"/>
    </xf>
    <xf numFmtId="0" fontId="16" fillId="4" borderId="19" xfId="0" applyFont="1" applyFill="1" applyBorder="1" applyAlignment="1">
      <alignment horizontal="left" vertical="center" indent="2"/>
    </xf>
    <xf numFmtId="0" fontId="10" fillId="2" borderId="2" xfId="0" applyFont="1" applyFill="1" applyBorder="1" applyAlignment="1">
      <alignment horizontal="center" vertical="center" wrapText="1"/>
    </xf>
    <xf numFmtId="0" fontId="10" fillId="2" borderId="19" xfId="0" applyFont="1" applyFill="1" applyBorder="1" applyAlignment="1">
      <alignment horizontal="center" vertical="center" wrapText="1"/>
    </xf>
    <xf numFmtId="3" fontId="16" fillId="4" borderId="21" xfId="0" applyNumberFormat="1" applyFont="1" applyFill="1" applyBorder="1" applyAlignment="1">
      <alignment horizontal="right" vertical="center" indent="1"/>
    </xf>
    <xf numFmtId="3" fontId="16" fillId="5" borderId="13" xfId="0" applyNumberFormat="1" applyFont="1" applyFill="1" applyBorder="1" applyAlignment="1">
      <alignment horizontal="right" vertical="center" indent="1"/>
    </xf>
    <xf numFmtId="3" fontId="16" fillId="4" borderId="13" xfId="0" applyNumberFormat="1" applyFont="1" applyFill="1" applyBorder="1" applyAlignment="1">
      <alignment horizontal="right" vertical="center" indent="1"/>
    </xf>
    <xf numFmtId="0" fontId="16" fillId="0" borderId="0" xfId="0" applyFont="1" applyAlignment="1">
      <alignment horizontal="left" vertical="center" wrapText="1"/>
    </xf>
    <xf numFmtId="0" fontId="10" fillId="2" borderId="11" xfId="0" applyFont="1" applyFill="1" applyBorder="1" applyAlignment="1">
      <alignment horizontal="center" vertical="center"/>
    </xf>
    <xf numFmtId="0" fontId="17" fillId="0" borderId="57" xfId="0" applyFont="1" applyBorder="1" applyAlignment="1">
      <alignment horizontal="center" vertical="center" wrapText="1"/>
    </xf>
    <xf numFmtId="0" fontId="10" fillId="2"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2" xfId="0" applyFont="1" applyFill="1" applyBorder="1" applyAlignment="1">
      <alignment horizontal="center"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xf numFmtId="0" fontId="17" fillId="3" borderId="44" xfId="0" applyFont="1" applyFill="1" applyBorder="1" applyAlignment="1">
      <alignment horizontal="center" vertical="center"/>
    </xf>
    <xf numFmtId="0" fontId="10" fillId="2" borderId="14"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6" fillId="2" borderId="1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8"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3" fillId="6" borderId="15" xfId="0" applyFont="1" applyFill="1" applyBorder="1" applyAlignment="1">
      <alignment horizontal="center" vertical="center"/>
    </xf>
    <xf numFmtId="0" fontId="13" fillId="6" borderId="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0" xfId="0" applyFont="1" applyFill="1" applyAlignment="1">
      <alignment horizontal="center" vertical="center"/>
    </xf>
    <xf numFmtId="0" fontId="6"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0" xfId="0" applyFont="1" applyFill="1" applyBorder="1" applyAlignment="1">
      <alignment horizontal="center" vertical="center"/>
    </xf>
    <xf numFmtId="0" fontId="13" fillId="6" borderId="0" xfId="0" applyFont="1" applyFill="1" applyAlignment="1">
      <alignment horizontal="center" vertical="center"/>
    </xf>
    <xf numFmtId="0" fontId="17" fillId="0" borderId="3" xfId="0" applyFont="1" applyBorder="1" applyAlignment="1">
      <alignment horizontal="center"/>
    </xf>
    <xf numFmtId="0" fontId="16" fillId="0" borderId="3" xfId="0" applyFont="1" applyBorder="1" applyAlignment="1">
      <alignment horizontal="center"/>
    </xf>
    <xf numFmtId="0" fontId="16" fillId="0" borderId="12" xfId="0" applyFont="1" applyBorder="1" applyAlignment="1">
      <alignment horizontal="center"/>
    </xf>
    <xf numFmtId="0" fontId="17" fillId="0" borderId="14" xfId="0" applyFont="1" applyBorder="1" applyAlignment="1">
      <alignment horizontal="center"/>
    </xf>
    <xf numFmtId="0" fontId="10" fillId="2" borderId="9"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0" xfId="0" applyFont="1" applyFill="1" applyBorder="1" applyAlignment="1">
      <alignment horizontal="center" vertical="center"/>
    </xf>
    <xf numFmtId="0" fontId="13" fillId="0" borderId="14" xfId="0" applyFont="1" applyBorder="1" applyAlignment="1">
      <alignment horizontal="center" vertical="center" wrapText="1"/>
    </xf>
    <xf numFmtId="0" fontId="13" fillId="0" borderId="3" xfId="0" applyFont="1" applyBorder="1" applyAlignment="1">
      <alignment horizontal="center" vertical="center" wrapText="1"/>
    </xf>
    <xf numFmtId="0" fontId="6" fillId="2" borderId="1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8"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8" fillId="2" borderId="3" xfId="0" applyFont="1" applyFill="1" applyBorder="1" applyAlignment="1">
      <alignment horizontal="center" vertical="center"/>
    </xf>
    <xf numFmtId="0" fontId="13" fillId="0" borderId="12" xfId="0" applyFont="1" applyBorder="1" applyAlignment="1">
      <alignment horizontal="center" vertical="center" wrapText="1"/>
    </xf>
    <xf numFmtId="0" fontId="13" fillId="0" borderId="3" xfId="0" applyFont="1" applyBorder="1" applyAlignment="1">
      <alignment horizontal="center" vertical="center"/>
    </xf>
    <xf numFmtId="0" fontId="6" fillId="2" borderId="16"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1" fillId="2" borderId="16" xfId="0" applyFont="1" applyFill="1" applyBorder="1" applyAlignment="1">
      <alignment horizontal="center" vertical="center"/>
    </xf>
    <xf numFmtId="0" fontId="1" fillId="2" borderId="52" xfId="0" applyFont="1" applyFill="1" applyBorder="1" applyAlignment="1">
      <alignment horizontal="center" vertical="center"/>
    </xf>
    <xf numFmtId="0" fontId="6" fillId="2" borderId="51"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1" fontId="13" fillId="0" borderId="54" xfId="0" applyNumberFormat="1" applyFont="1" applyBorder="1" applyAlignment="1">
      <alignment horizontal="center" vertical="center" wrapText="1"/>
    </xf>
    <xf numFmtId="0" fontId="13" fillId="0" borderId="63" xfId="0" applyFont="1" applyBorder="1" applyAlignment="1">
      <alignment horizontal="center"/>
    </xf>
    <xf numFmtId="0" fontId="13" fillId="0" borderId="58" xfId="0" applyFont="1" applyBorder="1" applyAlignment="1">
      <alignment horizontal="center"/>
    </xf>
    <xf numFmtId="0" fontId="6" fillId="2" borderId="1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13" fillId="0" borderId="66" xfId="0" applyFont="1" applyBorder="1" applyAlignment="1">
      <alignment horizontal="center" vertical="center" wrapText="1"/>
    </xf>
    <xf numFmtId="0" fontId="13" fillId="0" borderId="0" xfId="0" applyFont="1" applyBorder="1" applyAlignment="1">
      <alignment horizontal="center" vertical="center" wrapText="1"/>
    </xf>
    <xf numFmtId="0" fontId="6" fillId="2" borderId="39" xfId="0" applyFont="1" applyFill="1" applyBorder="1" applyAlignment="1">
      <alignment horizontal="center" vertical="center"/>
    </xf>
    <xf numFmtId="0" fontId="6" fillId="2" borderId="55"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2" borderId="17" xfId="0" applyFont="1" applyFill="1" applyBorder="1" applyAlignment="1">
      <alignment horizontal="center" vertical="center" wrapText="1"/>
    </xf>
    <xf numFmtId="3" fontId="6" fillId="2" borderId="20" xfId="0" applyNumberFormat="1" applyFont="1" applyFill="1" applyBorder="1" applyAlignment="1">
      <alignment horizontal="center" vertical="center"/>
    </xf>
    <xf numFmtId="3" fontId="6" fillId="2" borderId="51" xfId="0" applyNumberFormat="1" applyFont="1" applyFill="1" applyBorder="1" applyAlignment="1">
      <alignment horizontal="center" vertical="center"/>
    </xf>
    <xf numFmtId="3" fontId="6" fillId="2" borderId="2" xfId="0" applyNumberFormat="1" applyFont="1" applyFill="1" applyBorder="1" applyAlignment="1">
      <alignment horizontal="center" vertical="center"/>
    </xf>
    <xf numFmtId="3" fontId="6" fillId="2" borderId="3" xfId="0" applyNumberFormat="1" applyFont="1" applyFill="1" applyBorder="1" applyAlignment="1">
      <alignment horizontal="center" vertical="center"/>
    </xf>
    <xf numFmtId="3" fontId="6" fillId="2" borderId="19" xfId="0" applyNumberFormat="1" applyFont="1" applyFill="1" applyBorder="1" applyAlignment="1">
      <alignment horizontal="center" vertical="center" wrapText="1"/>
    </xf>
    <xf numFmtId="3" fontId="6" fillId="2" borderId="8" xfId="0" applyNumberFormat="1" applyFont="1" applyFill="1" applyBorder="1" applyAlignment="1">
      <alignment horizontal="center" vertical="center" wrapText="1"/>
    </xf>
    <xf numFmtId="0" fontId="6" fillId="2" borderId="17" xfId="0" applyFont="1" applyFill="1" applyBorder="1" applyAlignment="1">
      <alignment horizontal="center" vertical="center"/>
    </xf>
    <xf numFmtId="0" fontId="6" fillId="2" borderId="47"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6" fillId="2" borderId="58" xfId="0" applyFont="1" applyFill="1" applyBorder="1" applyAlignment="1">
      <alignment horizontal="center" vertical="center" wrapText="1"/>
    </xf>
    <xf numFmtId="3" fontId="6" fillId="2" borderId="8" xfId="0" applyNumberFormat="1" applyFont="1" applyFill="1" applyBorder="1" applyAlignment="1">
      <alignment horizontal="center" vertical="center"/>
    </xf>
    <xf numFmtId="3" fontId="6" fillId="2" borderId="61" xfId="0" applyNumberFormat="1" applyFont="1" applyFill="1" applyBorder="1" applyAlignment="1">
      <alignment horizontal="center" vertical="center"/>
    </xf>
    <xf numFmtId="3" fontId="6" fillId="2" borderId="4" xfId="0" applyNumberFormat="1" applyFont="1" applyFill="1" applyBorder="1" applyAlignment="1">
      <alignment horizontal="center" vertical="center"/>
    </xf>
    <xf numFmtId="0" fontId="13" fillId="0" borderId="47" xfId="0" applyFont="1" applyBorder="1" applyAlignment="1">
      <alignment horizontal="center"/>
    </xf>
    <xf numFmtId="0" fontId="13" fillId="0" borderId="48" xfId="0" applyFont="1" applyBorder="1" applyAlignment="1">
      <alignment horizontal="center"/>
    </xf>
    <xf numFmtId="0" fontId="13" fillId="0" borderId="56" xfId="0" applyFont="1" applyBorder="1" applyAlignment="1">
      <alignment horizontal="center"/>
    </xf>
    <xf numFmtId="0" fontId="6" fillId="2" borderId="16" xfId="0" applyFont="1" applyFill="1" applyBorder="1" applyAlignment="1">
      <alignment horizontal="center"/>
    </xf>
    <xf numFmtId="0" fontId="10" fillId="2" borderId="21" xfId="0" applyFont="1" applyFill="1" applyBorder="1" applyAlignment="1">
      <alignment horizontal="center" vertical="center"/>
    </xf>
    <xf numFmtId="0" fontId="6"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0" xfId="0" applyFont="1" applyFill="1" applyBorder="1" applyAlignment="1">
      <alignment horizontal="center" vertical="center" wrapText="1"/>
    </xf>
    <xf numFmtId="0" fontId="10" fillId="2" borderId="1"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17" fillId="0" borderId="58" xfId="0" applyFont="1" applyBorder="1" applyAlignment="1">
      <alignment horizontal="center"/>
    </xf>
    <xf numFmtId="0" fontId="10" fillId="2" borderId="1"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18" xfId="0" applyFont="1" applyFill="1" applyBorder="1" applyAlignment="1">
      <alignment horizontal="center" vertical="center"/>
    </xf>
  </cellXfs>
  <cellStyles count="3835">
    <cellStyle name="20 % - Akzent1 2" xfId="9" xr:uid="{00000000-0005-0000-0000-000000000000}"/>
    <cellStyle name="20 % - Akzent1 3" xfId="1371" xr:uid="{00000000-0005-0000-0000-000001000000}"/>
    <cellStyle name="20 % - Akzent2 2" xfId="10" xr:uid="{00000000-0005-0000-0000-000002000000}"/>
    <cellStyle name="20 % - Akzent2 3" xfId="1372" xr:uid="{00000000-0005-0000-0000-000003000000}"/>
    <cellStyle name="20 % - Akzent3 2" xfId="11" xr:uid="{00000000-0005-0000-0000-000004000000}"/>
    <cellStyle name="20 % - Akzent3 3" xfId="1373" xr:uid="{00000000-0005-0000-0000-000005000000}"/>
    <cellStyle name="20 % - Akzent4 2" xfId="12" xr:uid="{00000000-0005-0000-0000-000006000000}"/>
    <cellStyle name="20 % - Akzent4 3" xfId="1374" xr:uid="{00000000-0005-0000-0000-000007000000}"/>
    <cellStyle name="20 % - Akzent5 2" xfId="13" xr:uid="{00000000-0005-0000-0000-000008000000}"/>
    <cellStyle name="20 % - Akzent5 3" xfId="1375" xr:uid="{00000000-0005-0000-0000-000009000000}"/>
    <cellStyle name="20 % - Akzent6 2" xfId="14" xr:uid="{00000000-0005-0000-0000-00000A000000}"/>
    <cellStyle name="20 % - Akzent6 3" xfId="1376" xr:uid="{00000000-0005-0000-0000-00000B000000}"/>
    <cellStyle name="4" xfId="15" xr:uid="{00000000-0005-0000-0000-00000C000000}"/>
    <cellStyle name="4 2" xfId="1535" xr:uid="{00000000-0005-0000-0000-00000D000000}"/>
    <cellStyle name="4 2 2" xfId="1790" xr:uid="{00000000-0005-0000-0000-00000E000000}"/>
    <cellStyle name="4 2 3" xfId="1843" xr:uid="{00000000-0005-0000-0000-00000F000000}"/>
    <cellStyle name="4_5225402107005(1)" xfId="16" xr:uid="{00000000-0005-0000-0000-000010000000}"/>
    <cellStyle name="4_5225402107005(1) 2" xfId="1540" xr:uid="{00000000-0005-0000-0000-000011000000}"/>
    <cellStyle name="4_DeckblattNeu" xfId="17" xr:uid="{00000000-0005-0000-0000-000012000000}"/>
    <cellStyle name="4_DeckblattNeu 2" xfId="1818" xr:uid="{00000000-0005-0000-0000-000013000000}"/>
    <cellStyle name="4_III_Tagesbetreuung_2010_Rev1" xfId="18" xr:uid="{00000000-0005-0000-0000-000014000000}"/>
    <cellStyle name="4_III_Tagesbetreuung_2010_Rev1 2" xfId="1802" xr:uid="{00000000-0005-0000-0000-000015000000}"/>
    <cellStyle name="4_III_Tagesbetreuung_2010_Rev1 3" xfId="1851" xr:uid="{00000000-0005-0000-0000-000016000000}"/>
    <cellStyle name="4_leertabellen_teil_iii" xfId="19" xr:uid="{00000000-0005-0000-0000-000017000000}"/>
    <cellStyle name="4_leertabellen_teil_iii 2" xfId="1803" xr:uid="{00000000-0005-0000-0000-000018000000}"/>
    <cellStyle name="4_leertabellen_teil_iii 3" xfId="1852" xr:uid="{00000000-0005-0000-0000-000019000000}"/>
    <cellStyle name="4_Merkmalsuebersicht_neu" xfId="20" xr:uid="{00000000-0005-0000-0000-00001A000000}"/>
    <cellStyle name="4_Merkmalsuebersicht_neu 2" xfId="1817" xr:uid="{00000000-0005-0000-0000-00001B000000}"/>
    <cellStyle name="4_Tab_III_1_1-10_neu_Endgueltig" xfId="21" xr:uid="{00000000-0005-0000-0000-00001C000000}"/>
    <cellStyle name="4_Tab_III_1_1-10_neu_Endgueltig 2" xfId="1541" xr:uid="{00000000-0005-0000-0000-00001D000000}"/>
    <cellStyle name="4_tabellen_teil_iii_2011_l12" xfId="22" xr:uid="{00000000-0005-0000-0000-00001E000000}"/>
    <cellStyle name="4_tabellen_teil_iii_2011_l12 2" xfId="1825" xr:uid="{00000000-0005-0000-0000-00001F000000}"/>
    <cellStyle name="40 % - Akzent1 2" xfId="23" xr:uid="{00000000-0005-0000-0000-000020000000}"/>
    <cellStyle name="40 % - Akzent1 3" xfId="1378" xr:uid="{00000000-0005-0000-0000-000021000000}"/>
    <cellStyle name="40 % - Akzent2 2" xfId="24" xr:uid="{00000000-0005-0000-0000-000022000000}"/>
    <cellStyle name="40 % - Akzent2 3" xfId="1379" xr:uid="{00000000-0005-0000-0000-000023000000}"/>
    <cellStyle name="40 % - Akzent3 2" xfId="25" xr:uid="{00000000-0005-0000-0000-000024000000}"/>
    <cellStyle name="40 % - Akzent3 3" xfId="1380" xr:uid="{00000000-0005-0000-0000-000025000000}"/>
    <cellStyle name="40 % - Akzent4 2" xfId="26" xr:uid="{00000000-0005-0000-0000-000026000000}"/>
    <cellStyle name="40 % - Akzent4 3" xfId="1381" xr:uid="{00000000-0005-0000-0000-000027000000}"/>
    <cellStyle name="40 % - Akzent5 2" xfId="27" xr:uid="{00000000-0005-0000-0000-000028000000}"/>
    <cellStyle name="40 % - Akzent5 3" xfId="1382" xr:uid="{00000000-0005-0000-0000-000029000000}"/>
    <cellStyle name="40 % - Akzent6 2" xfId="28" xr:uid="{00000000-0005-0000-0000-00002A000000}"/>
    <cellStyle name="40 % - Akzent6 3" xfId="1383" xr:uid="{00000000-0005-0000-0000-00002B000000}"/>
    <cellStyle name="5" xfId="29" xr:uid="{00000000-0005-0000-0000-00002C000000}"/>
    <cellStyle name="5 2" xfId="1536" xr:uid="{00000000-0005-0000-0000-00002D000000}"/>
    <cellStyle name="5 2 2" xfId="1791" xr:uid="{00000000-0005-0000-0000-00002E000000}"/>
    <cellStyle name="5 2 3" xfId="1842" xr:uid="{00000000-0005-0000-0000-00002F000000}"/>
    <cellStyle name="5_5225402107005(1)" xfId="30" xr:uid="{00000000-0005-0000-0000-000030000000}"/>
    <cellStyle name="5_5225402107005(1) 2" xfId="1542" xr:uid="{00000000-0005-0000-0000-000031000000}"/>
    <cellStyle name="5_DeckblattNeu" xfId="31" xr:uid="{00000000-0005-0000-0000-000032000000}"/>
    <cellStyle name="5_DeckblattNeu 2" xfId="1826" xr:uid="{00000000-0005-0000-0000-000033000000}"/>
    <cellStyle name="5_III_Tagesbetreuung_2010_Rev1" xfId="32" xr:uid="{00000000-0005-0000-0000-000034000000}"/>
    <cellStyle name="5_III_Tagesbetreuung_2010_Rev1 2" xfId="1804" xr:uid="{00000000-0005-0000-0000-000035000000}"/>
    <cellStyle name="5_III_Tagesbetreuung_2010_Rev1 3" xfId="1853" xr:uid="{00000000-0005-0000-0000-000036000000}"/>
    <cellStyle name="5_leertabellen_teil_iii" xfId="33" xr:uid="{00000000-0005-0000-0000-000037000000}"/>
    <cellStyle name="5_leertabellen_teil_iii 2" xfId="1805" xr:uid="{00000000-0005-0000-0000-000038000000}"/>
    <cellStyle name="5_leertabellen_teil_iii 3" xfId="1854" xr:uid="{00000000-0005-0000-0000-000039000000}"/>
    <cellStyle name="5_Merkmalsuebersicht_neu" xfId="34" xr:uid="{00000000-0005-0000-0000-00003A000000}"/>
    <cellStyle name="5_Merkmalsuebersicht_neu 2" xfId="1827" xr:uid="{00000000-0005-0000-0000-00003B000000}"/>
    <cellStyle name="5_Tab_III_1_1-10_neu_Endgueltig" xfId="35" xr:uid="{00000000-0005-0000-0000-00003C000000}"/>
    <cellStyle name="5_Tab_III_1_1-10_neu_Endgueltig 2" xfId="1543" xr:uid="{00000000-0005-0000-0000-00003D000000}"/>
    <cellStyle name="5_tabellen_teil_iii_2011_l12" xfId="36" xr:uid="{00000000-0005-0000-0000-00003E000000}"/>
    <cellStyle name="5_tabellen_teil_iii_2011_l12 2" xfId="1828" xr:uid="{00000000-0005-0000-0000-00003F000000}"/>
    <cellStyle name="6" xfId="37" xr:uid="{00000000-0005-0000-0000-000040000000}"/>
    <cellStyle name="6 2" xfId="1537" xr:uid="{00000000-0005-0000-0000-000041000000}"/>
    <cellStyle name="6 2 2" xfId="1792" xr:uid="{00000000-0005-0000-0000-000042000000}"/>
    <cellStyle name="6 2 3" xfId="1840" xr:uid="{00000000-0005-0000-0000-000043000000}"/>
    <cellStyle name="6_5225402107005(1)" xfId="38" xr:uid="{00000000-0005-0000-0000-000044000000}"/>
    <cellStyle name="6_5225402107005(1) 2" xfId="1544" xr:uid="{00000000-0005-0000-0000-000045000000}"/>
    <cellStyle name="6_DeckblattNeu" xfId="39" xr:uid="{00000000-0005-0000-0000-000046000000}"/>
    <cellStyle name="6_DeckblattNeu 2" xfId="1829" xr:uid="{00000000-0005-0000-0000-000047000000}"/>
    <cellStyle name="6_III_Tagesbetreuung_2010_Rev1" xfId="40" xr:uid="{00000000-0005-0000-0000-000048000000}"/>
    <cellStyle name="6_III_Tagesbetreuung_2010_Rev1 2" xfId="1806" xr:uid="{00000000-0005-0000-0000-000049000000}"/>
    <cellStyle name="6_III_Tagesbetreuung_2010_Rev1 3" xfId="1855" xr:uid="{00000000-0005-0000-0000-00004A000000}"/>
    <cellStyle name="6_leertabellen_teil_iii" xfId="41" xr:uid="{00000000-0005-0000-0000-00004B000000}"/>
    <cellStyle name="6_leertabellen_teil_iii 2" xfId="1807" xr:uid="{00000000-0005-0000-0000-00004C000000}"/>
    <cellStyle name="6_leertabellen_teil_iii 3" xfId="1856" xr:uid="{00000000-0005-0000-0000-00004D000000}"/>
    <cellStyle name="6_Merkmalsuebersicht_neu" xfId="42" xr:uid="{00000000-0005-0000-0000-00004E000000}"/>
    <cellStyle name="6_Merkmalsuebersicht_neu 2" xfId="1830" xr:uid="{00000000-0005-0000-0000-00004F000000}"/>
    <cellStyle name="6_Tab_III_1_1-10_neu_Endgueltig" xfId="43" xr:uid="{00000000-0005-0000-0000-000050000000}"/>
    <cellStyle name="6_Tab_III_1_1-10_neu_Endgueltig 2" xfId="1545" xr:uid="{00000000-0005-0000-0000-000051000000}"/>
    <cellStyle name="6_tabellen_teil_iii_2011_l12" xfId="44" xr:uid="{00000000-0005-0000-0000-000052000000}"/>
    <cellStyle name="6_tabellen_teil_iii_2011_l12 2" xfId="1831" xr:uid="{00000000-0005-0000-0000-000053000000}"/>
    <cellStyle name="60 % - Akzent1 2" xfId="45" xr:uid="{00000000-0005-0000-0000-000054000000}"/>
    <cellStyle name="60 % - Akzent1 3" xfId="1387" xr:uid="{00000000-0005-0000-0000-000055000000}"/>
    <cellStyle name="60 % - Akzent2 2" xfId="46" xr:uid="{00000000-0005-0000-0000-000056000000}"/>
    <cellStyle name="60 % - Akzent2 3" xfId="1388" xr:uid="{00000000-0005-0000-0000-000057000000}"/>
    <cellStyle name="60 % - Akzent3 2" xfId="47" xr:uid="{00000000-0005-0000-0000-000058000000}"/>
    <cellStyle name="60 % - Akzent3 3" xfId="1389" xr:uid="{00000000-0005-0000-0000-000059000000}"/>
    <cellStyle name="60 % - Akzent4 2" xfId="48" xr:uid="{00000000-0005-0000-0000-00005A000000}"/>
    <cellStyle name="60 % - Akzent4 3" xfId="1390" xr:uid="{00000000-0005-0000-0000-00005B000000}"/>
    <cellStyle name="60 % - Akzent5 2" xfId="49" xr:uid="{00000000-0005-0000-0000-00005C000000}"/>
    <cellStyle name="60 % - Akzent5 3" xfId="1391" xr:uid="{00000000-0005-0000-0000-00005D000000}"/>
    <cellStyle name="60 % - Akzent6 2" xfId="50" xr:uid="{00000000-0005-0000-0000-00005E000000}"/>
    <cellStyle name="60 % - Akzent6 3" xfId="1392" xr:uid="{00000000-0005-0000-0000-00005F000000}"/>
    <cellStyle name="9" xfId="51" xr:uid="{00000000-0005-0000-0000-000060000000}"/>
    <cellStyle name="9 2" xfId="1538" xr:uid="{00000000-0005-0000-0000-000061000000}"/>
    <cellStyle name="9 2 2" xfId="1793" xr:uid="{00000000-0005-0000-0000-000062000000}"/>
    <cellStyle name="9 2 3" xfId="1839" xr:uid="{00000000-0005-0000-0000-000063000000}"/>
    <cellStyle name="9_5225402107005(1)" xfId="52" xr:uid="{00000000-0005-0000-0000-000064000000}"/>
    <cellStyle name="9_5225402107005(1) 2" xfId="1546" xr:uid="{00000000-0005-0000-0000-000065000000}"/>
    <cellStyle name="9_DeckblattNeu" xfId="53" xr:uid="{00000000-0005-0000-0000-000066000000}"/>
    <cellStyle name="9_DeckblattNeu 2" xfId="1832" xr:uid="{00000000-0005-0000-0000-000067000000}"/>
    <cellStyle name="9_III_Tagesbetreuung_2010_Rev1" xfId="54" xr:uid="{00000000-0005-0000-0000-000068000000}"/>
    <cellStyle name="9_III_Tagesbetreuung_2010_Rev1 2" xfId="1808" xr:uid="{00000000-0005-0000-0000-000069000000}"/>
    <cellStyle name="9_III_Tagesbetreuung_2010_Rev1 3" xfId="1857" xr:uid="{00000000-0005-0000-0000-00006A000000}"/>
    <cellStyle name="9_leertabellen_teil_iii" xfId="55" xr:uid="{00000000-0005-0000-0000-00006B000000}"/>
    <cellStyle name="9_leertabellen_teil_iii 2" xfId="1809" xr:uid="{00000000-0005-0000-0000-00006C000000}"/>
    <cellStyle name="9_leertabellen_teil_iii 3" xfId="1858" xr:uid="{00000000-0005-0000-0000-00006D000000}"/>
    <cellStyle name="9_Merkmalsuebersicht_neu" xfId="56" xr:uid="{00000000-0005-0000-0000-00006E000000}"/>
    <cellStyle name="9_Merkmalsuebersicht_neu 2" xfId="1833" xr:uid="{00000000-0005-0000-0000-00006F000000}"/>
    <cellStyle name="9_Tab_III_1_1-10_neu_Endgueltig" xfId="57" xr:uid="{00000000-0005-0000-0000-000070000000}"/>
    <cellStyle name="9_Tab_III_1_1-10_neu_Endgueltig 2" xfId="1547" xr:uid="{00000000-0005-0000-0000-000071000000}"/>
    <cellStyle name="9_tabellen_teil_iii_2011_l12" xfId="58" xr:uid="{00000000-0005-0000-0000-000072000000}"/>
    <cellStyle name="9_tabellen_teil_iii_2011_l12 2" xfId="1834" xr:uid="{00000000-0005-0000-0000-000073000000}"/>
    <cellStyle name="Akzent1 2" xfId="59" xr:uid="{00000000-0005-0000-0000-000074000000}"/>
    <cellStyle name="Akzent2 2" xfId="60" xr:uid="{00000000-0005-0000-0000-000075000000}"/>
    <cellStyle name="Akzent3 2" xfId="61" xr:uid="{00000000-0005-0000-0000-000076000000}"/>
    <cellStyle name="Akzent4 2" xfId="62" xr:uid="{00000000-0005-0000-0000-000077000000}"/>
    <cellStyle name="Akzent5 2" xfId="63" xr:uid="{00000000-0005-0000-0000-000078000000}"/>
    <cellStyle name="Akzent6 2" xfId="64" xr:uid="{00000000-0005-0000-0000-000079000000}"/>
    <cellStyle name="Ausgabe 2" xfId="65" xr:uid="{00000000-0005-0000-0000-00007A000000}"/>
    <cellStyle name="Ausgabe 2 2" xfId="1548" xr:uid="{00000000-0005-0000-0000-00007B000000}"/>
    <cellStyle name="Ausgabe 2 3" xfId="1810" xr:uid="{00000000-0005-0000-0000-00007C000000}"/>
    <cellStyle name="Ausgabe 2 4" xfId="1859" xr:uid="{00000000-0005-0000-0000-00007D000000}"/>
    <cellStyle name="Bad 2" xfId="1844" xr:uid="{00000000-0005-0000-0000-00007E000000}"/>
    <cellStyle name="BasisOhneNK" xfId="1393" xr:uid="{00000000-0005-0000-0000-00007F000000}"/>
    <cellStyle name="Berechnung 2" xfId="66" xr:uid="{00000000-0005-0000-0000-000080000000}"/>
    <cellStyle name="Berechnung 2 2" xfId="1549" xr:uid="{00000000-0005-0000-0000-000081000000}"/>
    <cellStyle name="Berechnung 2 3" xfId="1811" xr:uid="{00000000-0005-0000-0000-000082000000}"/>
    <cellStyle name="Berechnung 2 4" xfId="1860" xr:uid="{00000000-0005-0000-0000-000083000000}"/>
    <cellStyle name="Comma 2" xfId="1783" xr:uid="{00000000-0005-0000-0000-000084000000}"/>
    <cellStyle name="Comma 2 2" xfId="2165" xr:uid="{00000000-0005-0000-0000-000085000000}"/>
    <cellStyle name="Comma 2 2 2" xfId="2492" xr:uid="{E4EA8C58-C934-4A58-8AB9-021C8421C1BD}"/>
    <cellStyle name="Comma 2 2 2 2" xfId="3828" xr:uid="{5D9EF6EC-0E24-475D-9782-713CF9ED365A}"/>
    <cellStyle name="Comma 2 2 3" xfId="3239" xr:uid="{933781D7-1983-4546-9202-FECD2E62B0BE}"/>
    <cellStyle name="Comma 2 3" xfId="2417" xr:uid="{AD0DEB5B-59C1-43E2-AE6C-FA6864796FB9}"/>
    <cellStyle name="Comma 2 3 2" xfId="3178" xr:uid="{D9735A38-E9AA-437B-83D6-81B5B6A0CF7E}"/>
    <cellStyle name="Comma 2 4" xfId="3383" xr:uid="{2AAA502A-6814-408F-B090-6831A0658BAC}"/>
    <cellStyle name="Dezimal 2" xfId="1394" xr:uid="{00000000-0005-0000-0000-000086000000}"/>
    <cellStyle name="Dezimal 2 2" xfId="1482" xr:uid="{00000000-0005-0000-0000-000087000000}"/>
    <cellStyle name="Dezimal 2 2 2" xfId="1551" xr:uid="{00000000-0005-0000-0000-000088000000}"/>
    <cellStyle name="Dezimal 2 2 2 2" xfId="2160" xr:uid="{00000000-0005-0000-0000-000089000000}"/>
    <cellStyle name="Dezimal 2 2 2 2 2" xfId="2487" xr:uid="{BDA8171F-B720-43A9-BF3E-69F24DD2A48E}"/>
    <cellStyle name="Dezimal 2 2 2 2 2 2" xfId="3823" xr:uid="{8A3A31D7-CB9F-44B5-8D5D-CF5099564EF9}"/>
    <cellStyle name="Dezimal 2 2 2 2 3" xfId="3234" xr:uid="{9AEF4E90-682D-4EFA-A2D6-A41867847BAF}"/>
    <cellStyle name="Dezimal 2 2 2 3" xfId="2306" xr:uid="{5296B954-E9BD-45C2-9459-79B8E35D62F9}"/>
    <cellStyle name="Dezimal 2 2 2 3 2" xfId="3173" xr:uid="{A13BC48F-81F6-46E8-A245-812B7A039EAB}"/>
    <cellStyle name="Dezimal 2 2 2 4" xfId="3378" xr:uid="{4A51A94C-F67B-4221-8AC1-E73D4B1A0DF4}"/>
    <cellStyle name="Dezimal 2 2 3" xfId="1862" xr:uid="{00000000-0005-0000-0000-00008A000000}"/>
    <cellStyle name="Dezimal 2 2 3 2" xfId="2167" xr:uid="{00000000-0005-0000-0000-00008B000000}"/>
    <cellStyle name="Dezimal 2 2 3 2 2" xfId="2494" xr:uid="{1E441C65-6431-4B27-A3DC-2725D05FBFCB}"/>
    <cellStyle name="Dezimal 2 2 3 2 2 2" xfId="3830" xr:uid="{62743821-FE19-4E4B-A7F1-7654C2315085}"/>
    <cellStyle name="Dezimal 2 2 3 2 3" xfId="3241" xr:uid="{EE62F6AD-D26D-4116-952A-3F0F1FEE8E19}"/>
    <cellStyle name="Dezimal 2 2 3 3" xfId="2424" xr:uid="{4F31C7CA-4F57-4768-A5A2-AEC6CD666219}"/>
    <cellStyle name="Dezimal 2 2 3 3 2" xfId="3180" xr:uid="{FCF536E7-A27D-4C26-B153-298E384E4318}"/>
    <cellStyle name="Dezimal 2 2 3 4" xfId="3385" xr:uid="{04F9EC8E-531D-4C75-9E22-790ECD04DEA6}"/>
    <cellStyle name="Dezimal 2 2 4" xfId="2138" xr:uid="{00000000-0005-0000-0000-00008C000000}"/>
    <cellStyle name="Dezimal 2 2 4 2" xfId="2465" xr:uid="{5E6D7D6B-7602-4019-BA03-5B1CDB899735}"/>
    <cellStyle name="Dezimal 2 2 4 2 2" xfId="3801" xr:uid="{529329D3-268F-410B-A9C5-A1D006AE60BF}"/>
    <cellStyle name="Dezimal 2 2 4 3" xfId="3212" xr:uid="{C51A13F0-7787-4D05-A37D-CBC0F0B2D14C}"/>
    <cellStyle name="Dezimal 2 2 5" xfId="2261" xr:uid="{7D343B96-FD39-47C1-8D2C-6B1D822F3F8A}"/>
    <cellStyle name="Dezimal 2 2 5 2" xfId="3151" xr:uid="{35E26CE0-54A1-4572-BF8B-DFB68F9CF3D7}"/>
    <cellStyle name="Dezimal 2 2 6" xfId="3356" xr:uid="{102F20CE-4B7E-4DD1-BE93-DD73B2EB66FE}"/>
    <cellStyle name="Dezimal 2 3" xfId="1483" xr:uid="{00000000-0005-0000-0000-00008D000000}"/>
    <cellStyle name="Dezimal 2 3 2" xfId="1550" xr:uid="{00000000-0005-0000-0000-00008E000000}"/>
    <cellStyle name="Dezimal 2 3 2 2" xfId="2159" xr:uid="{00000000-0005-0000-0000-00008F000000}"/>
    <cellStyle name="Dezimal 2 3 2 2 2" xfId="2486" xr:uid="{5D5F5699-1E04-4A17-85DA-E41FE7C79E01}"/>
    <cellStyle name="Dezimal 2 3 2 2 2 2" xfId="3822" xr:uid="{680359A2-6BCE-4875-84AC-811893FD5F50}"/>
    <cellStyle name="Dezimal 2 3 2 2 3" xfId="3233" xr:uid="{B28230A2-839A-4E50-9427-3437D0D3A36A}"/>
    <cellStyle name="Dezimal 2 3 2 3" xfId="2305" xr:uid="{87E44022-2F39-4006-A8BF-99F500DBDDB7}"/>
    <cellStyle name="Dezimal 2 3 2 3 2" xfId="3172" xr:uid="{57ACCD07-5845-4412-BE81-DA115C651529}"/>
    <cellStyle name="Dezimal 2 3 2 4" xfId="3377" xr:uid="{B0CB96B6-085E-4B40-86EE-5B96EE264FE1}"/>
    <cellStyle name="Dezimal 2 3 3" xfId="1861" xr:uid="{00000000-0005-0000-0000-000090000000}"/>
    <cellStyle name="Dezimal 2 3 3 2" xfId="2166" xr:uid="{00000000-0005-0000-0000-000091000000}"/>
    <cellStyle name="Dezimal 2 3 3 2 2" xfId="2493" xr:uid="{2B46C2FC-793C-4243-98EF-B77D23EA2AD5}"/>
    <cellStyle name="Dezimal 2 3 3 2 2 2" xfId="3829" xr:uid="{51EA6B1E-7F59-4787-976A-E3C95E459A02}"/>
    <cellStyle name="Dezimal 2 3 3 2 3" xfId="3240" xr:uid="{A7F20B33-36D2-4A19-BFC7-96A21C44C3D1}"/>
    <cellStyle name="Dezimal 2 3 3 3" xfId="2423" xr:uid="{85EB754E-431B-43CD-AFAC-71BAA048B364}"/>
    <cellStyle name="Dezimal 2 3 3 3 2" xfId="3179" xr:uid="{C94324B5-AD8E-44AC-8244-AD3A610548E7}"/>
    <cellStyle name="Dezimal 2 3 3 4" xfId="3384" xr:uid="{3910C8EF-DF5C-4D97-87DB-E4DB1BC68A29}"/>
    <cellStyle name="Dezimal 2 3 4" xfId="2139" xr:uid="{00000000-0005-0000-0000-000092000000}"/>
    <cellStyle name="Dezimal 2 3 4 2" xfId="2466" xr:uid="{10ACA2BD-C8E8-4646-84EB-6AD37BF4A052}"/>
    <cellStyle name="Dezimal 2 3 4 2 2" xfId="3802" xr:uid="{E7E8AED1-D293-4C3D-9CB5-852CEB3814D5}"/>
    <cellStyle name="Dezimal 2 3 4 3" xfId="3213" xr:uid="{54F399F9-9C38-4A88-8D43-3FC686B757C4}"/>
    <cellStyle name="Dezimal 2 3 5" xfId="2262" xr:uid="{4D989C8E-1FEB-488C-8AF0-B18633A7C87F}"/>
    <cellStyle name="Dezimal 2 3 5 2" xfId="3152" xr:uid="{4B757B70-7793-47F2-B3C2-980D81776C90}"/>
    <cellStyle name="Dezimal 2 3 6" xfId="3357" xr:uid="{3B00545D-9E19-49AE-AF73-9AAB5C9204AA}"/>
    <cellStyle name="Dezimal 2 4" xfId="2111" xr:uid="{00000000-0005-0000-0000-000093000000}"/>
    <cellStyle name="Dezimal 2 4 2" xfId="2438" xr:uid="{03049F23-EB27-4769-BF87-B241133DA567}"/>
    <cellStyle name="Dezimal 2 4 2 2" xfId="3774" xr:uid="{6E1EF9D9-3F90-45A8-8DF4-5C04104BBC67}"/>
    <cellStyle name="Dezimal 2 4 3" xfId="3185" xr:uid="{C265D1A3-5C8C-4AD7-8EFA-27C4F7926C21}"/>
    <cellStyle name="Dezimal 2 5" xfId="2207" xr:uid="{6E614A3A-3972-41F2-A715-EF3AF54E3DBE}"/>
    <cellStyle name="Dezimal 2 5 2" xfId="3124" xr:uid="{B303F9D6-87CD-4C16-A6D0-7EAD86099FA3}"/>
    <cellStyle name="Dezimal 2 6" xfId="3329" xr:uid="{53C4CF24-6805-41F4-A656-D6ED0C4CAA9B}"/>
    <cellStyle name="Dezimal 3" xfId="1484" xr:uid="{00000000-0005-0000-0000-000094000000}"/>
    <cellStyle name="Dezimal 3 2" xfId="1552" xr:uid="{00000000-0005-0000-0000-000095000000}"/>
    <cellStyle name="Dezimal 3 2 2" xfId="2161" xr:uid="{00000000-0005-0000-0000-000096000000}"/>
    <cellStyle name="Dezimal 3 2 2 2" xfId="2488" xr:uid="{0C109572-172D-4922-B214-26CAA73A08AA}"/>
    <cellStyle name="Dezimal 3 2 2 2 2" xfId="3824" xr:uid="{E1E72717-9D8A-4A0C-B01B-21FE3374AA71}"/>
    <cellStyle name="Dezimal 3 2 2 3" xfId="3235" xr:uid="{56854414-BE1E-48AB-9616-15D45F44CE41}"/>
    <cellStyle name="Dezimal 3 2 3" xfId="2307" xr:uid="{C5B2BBBE-DC21-4618-B076-5F6DC3E9D897}"/>
    <cellStyle name="Dezimal 3 2 3 2" xfId="3174" xr:uid="{4FCC7533-26AC-4FB8-9A50-9E9614D50249}"/>
    <cellStyle name="Dezimal 3 2 4" xfId="3379" xr:uid="{099EF2D7-4A84-4046-B315-0548F7DF567A}"/>
    <cellStyle name="Dezimal 3 3" xfId="1863" xr:uid="{00000000-0005-0000-0000-000097000000}"/>
    <cellStyle name="Dezimal 3 3 2" xfId="2168" xr:uid="{00000000-0005-0000-0000-000098000000}"/>
    <cellStyle name="Dezimal 3 3 2 2" xfId="2495" xr:uid="{0197ACDF-B736-4F90-BBC7-461DB59C66F6}"/>
    <cellStyle name="Dezimal 3 3 2 2 2" xfId="3831" xr:uid="{3E3F1CAA-3D96-4A42-96EC-FD702F3FB1D8}"/>
    <cellStyle name="Dezimal 3 3 2 3" xfId="3242" xr:uid="{267B686B-B8B8-4263-9EEA-F4CF22FFAD49}"/>
    <cellStyle name="Dezimal 3 3 3" xfId="2425" xr:uid="{169A2645-ABE7-42F0-B90B-057112351BBF}"/>
    <cellStyle name="Dezimal 3 3 3 2" xfId="3181" xr:uid="{25F011CF-1271-44D6-9C72-42A08D0A9BD8}"/>
    <cellStyle name="Dezimal 3 3 4" xfId="3386" xr:uid="{D8A07674-E13B-45D8-95E6-BD5193CE723B}"/>
    <cellStyle name="Dezimal 3 4" xfId="2140" xr:uid="{00000000-0005-0000-0000-000099000000}"/>
    <cellStyle name="Dezimal 3 4 2" xfId="2467" xr:uid="{3113169B-F391-46F4-B28A-E05674BE1444}"/>
    <cellStyle name="Dezimal 3 4 2 2" xfId="3803" xr:uid="{FBCE03A7-D57E-437C-A2B7-5DB028740D3F}"/>
    <cellStyle name="Dezimal 3 4 3" xfId="3214" xr:uid="{57A48AB9-4220-4D62-8702-4E39B7D6B8BB}"/>
    <cellStyle name="Dezimal 3 5" xfId="2263" xr:uid="{A70BFBFC-B6F6-4E20-9DAF-AA532CEC9641}"/>
    <cellStyle name="Dezimal 3 5 2" xfId="3153" xr:uid="{72E429E9-9DF3-4DBA-81E0-D86B58DAA326}"/>
    <cellStyle name="Dezimal 3 6" xfId="3358" xr:uid="{ECDD115C-D0D6-42A1-A711-A2E65CCAF860}"/>
    <cellStyle name="Dezimal 4" xfId="1485" xr:uid="{00000000-0005-0000-0000-00009A000000}"/>
    <cellStyle name="Dezimal 4 2" xfId="1553" xr:uid="{00000000-0005-0000-0000-00009B000000}"/>
    <cellStyle name="Dezimal 4 2 2" xfId="2162" xr:uid="{00000000-0005-0000-0000-00009C000000}"/>
    <cellStyle name="Dezimal 4 2 2 2" xfId="2489" xr:uid="{CEF097C7-B881-4079-BBA9-41AB66D6342E}"/>
    <cellStyle name="Dezimal 4 2 2 2 2" xfId="3825" xr:uid="{6E573D6A-3EFE-46F8-9F83-2F4CB3A4E75D}"/>
    <cellStyle name="Dezimal 4 2 2 3" xfId="3236" xr:uid="{9F9A1512-984D-4173-AD71-7FC47D7BE354}"/>
    <cellStyle name="Dezimal 4 2 3" xfId="2308" xr:uid="{AAD81044-3A73-4725-ABC3-5B925614930B}"/>
    <cellStyle name="Dezimal 4 2 3 2" xfId="3175" xr:uid="{B5E27826-9564-40E2-AA98-84E8BA1BF4B8}"/>
    <cellStyle name="Dezimal 4 2 4" xfId="3380" xr:uid="{0896E735-2932-4042-BFF9-5C824B2E96DE}"/>
    <cellStyle name="Dezimal 4 3" xfId="1864" xr:uid="{00000000-0005-0000-0000-00009D000000}"/>
    <cellStyle name="Dezimal 4 3 2" xfId="2169" xr:uid="{00000000-0005-0000-0000-00009E000000}"/>
    <cellStyle name="Dezimal 4 3 2 2" xfId="2496" xr:uid="{2E4FE155-4ADC-42E4-BE19-22917B2FC2AC}"/>
    <cellStyle name="Dezimal 4 3 2 2 2" xfId="3832" xr:uid="{B46D0C3E-6210-4C72-8E4D-EB075C24C1A2}"/>
    <cellStyle name="Dezimal 4 3 2 3" xfId="3243" xr:uid="{5F84C68C-73B6-41B8-9DA0-AC570EC5AA77}"/>
    <cellStyle name="Dezimal 4 3 3" xfId="2426" xr:uid="{CE9111AE-BA37-4CCE-B32B-2CB415C006E3}"/>
    <cellStyle name="Dezimal 4 3 3 2" xfId="3182" xr:uid="{8687C269-B5C3-44E2-910E-AE1B5D920334}"/>
    <cellStyle name="Dezimal 4 3 4" xfId="3387" xr:uid="{F467F676-700E-4885-A558-3819DCBA411B}"/>
    <cellStyle name="Dezimal 4 4" xfId="2141" xr:uid="{00000000-0005-0000-0000-00009F000000}"/>
    <cellStyle name="Dezimal 4 4 2" xfId="2468" xr:uid="{D90C121F-3810-478A-897C-E6DB55ED2C07}"/>
    <cellStyle name="Dezimal 4 4 2 2" xfId="3804" xr:uid="{9DE6DC63-E951-486F-9128-354115C3A30F}"/>
    <cellStyle name="Dezimal 4 4 3" xfId="3215" xr:uid="{EABA4929-5846-4E72-8C91-5986DDBBBBFC}"/>
    <cellStyle name="Dezimal 4 5" xfId="2264" xr:uid="{868CFB4F-6BE9-4C7B-8485-2C97D59964F0}"/>
    <cellStyle name="Dezimal 4 5 2" xfId="3154" xr:uid="{FE45E91B-B84A-4360-9618-881498D62A51}"/>
    <cellStyle name="Dezimal 4 6" xfId="3359" xr:uid="{2CD9AA1D-52CC-4842-ACEB-A90FCED9DA7E}"/>
    <cellStyle name="Dezimal 5" xfId="1486" xr:uid="{00000000-0005-0000-0000-0000A0000000}"/>
    <cellStyle name="Dezimal 5 2" xfId="1554" xr:uid="{00000000-0005-0000-0000-0000A1000000}"/>
    <cellStyle name="Dezimal 5 2 2" xfId="2163" xr:uid="{00000000-0005-0000-0000-0000A2000000}"/>
    <cellStyle name="Dezimal 5 2 2 2" xfId="2490" xr:uid="{4C767A58-2CA1-4694-B412-0B4DC20CE0F9}"/>
    <cellStyle name="Dezimal 5 2 2 2 2" xfId="3826" xr:uid="{2B5B7706-6F23-43AD-A57C-F83FD6EC1230}"/>
    <cellStyle name="Dezimal 5 2 2 3" xfId="3237" xr:uid="{74DD7262-E4E5-40E8-964A-9AB1DFB02F3C}"/>
    <cellStyle name="Dezimal 5 2 3" xfId="2309" xr:uid="{2B9A4BE3-3646-4D62-B2B8-8FC316369E8C}"/>
    <cellStyle name="Dezimal 5 2 3 2" xfId="3176" xr:uid="{3E56EF29-6647-4579-97FD-BBFD80473538}"/>
    <cellStyle name="Dezimal 5 2 4" xfId="3381" xr:uid="{767C100F-C3BD-40D7-966F-3F3BB4CB69E9}"/>
    <cellStyle name="Dezimal 5 3" xfId="1865" xr:uid="{00000000-0005-0000-0000-0000A3000000}"/>
    <cellStyle name="Dezimal 5 3 2" xfId="2170" xr:uid="{00000000-0005-0000-0000-0000A4000000}"/>
    <cellStyle name="Dezimal 5 3 2 2" xfId="2497" xr:uid="{D8F491E0-E4C0-4D06-8F74-412832897A7A}"/>
    <cellStyle name="Dezimal 5 3 2 2 2" xfId="3833" xr:uid="{D902B5EB-FEB4-4CA9-B0CE-F72F000E592D}"/>
    <cellStyle name="Dezimal 5 3 2 3" xfId="3244" xr:uid="{95BA986F-02D9-4F46-A0DD-15C0E5E034CA}"/>
    <cellStyle name="Dezimal 5 3 3" xfId="2427" xr:uid="{69641677-17D9-4ABE-B24C-4E1879A3A93E}"/>
    <cellStyle name="Dezimal 5 3 3 2" xfId="3183" xr:uid="{4CE65448-2782-4D72-B6C8-16C850E858A6}"/>
    <cellStyle name="Dezimal 5 3 4" xfId="3388" xr:uid="{D19CD35D-B594-4B63-9A09-F0797165D187}"/>
    <cellStyle name="Dezimal 5 4" xfId="2142" xr:uid="{00000000-0005-0000-0000-0000A5000000}"/>
    <cellStyle name="Dezimal 5 4 2" xfId="2469" xr:uid="{8CEAC438-D611-471F-B586-93384A3C3CCB}"/>
    <cellStyle name="Dezimal 5 4 2 2" xfId="3805" xr:uid="{701E4F98-631F-4D90-910A-5935742FA6EC}"/>
    <cellStyle name="Dezimal 5 4 3" xfId="3216" xr:uid="{9F8CA416-52AC-4C97-B5EC-DA9B72283CED}"/>
    <cellStyle name="Dezimal 5 5" xfId="2265" xr:uid="{63351593-5B7A-4825-BD82-55A993F45FFA}"/>
    <cellStyle name="Dezimal 5 5 2" xfId="3155" xr:uid="{BD8B0A8F-21A9-4D8D-A329-87FFE91D92DA}"/>
    <cellStyle name="Dezimal 5 6" xfId="3360" xr:uid="{069FB3A1-C42C-4D82-85BE-8183A6CD2701}"/>
    <cellStyle name="Dezimal 6" xfId="1487" xr:uid="{00000000-0005-0000-0000-0000A6000000}"/>
    <cellStyle name="Dezimal 6 2" xfId="1555" xr:uid="{00000000-0005-0000-0000-0000A7000000}"/>
    <cellStyle name="Dezimal 6 2 2" xfId="2164" xr:uid="{00000000-0005-0000-0000-0000A8000000}"/>
    <cellStyle name="Dezimal 6 2 2 2" xfId="2491" xr:uid="{C38F5FCE-D3EA-4A80-8EBA-0932768D565B}"/>
    <cellStyle name="Dezimal 6 2 2 2 2" xfId="3827" xr:uid="{E84ABB37-BD57-48B3-BB09-ED8F952D8903}"/>
    <cellStyle name="Dezimal 6 2 2 3" xfId="3238" xr:uid="{9CE7905B-5625-4796-B636-B0A0CC0F5A15}"/>
    <cellStyle name="Dezimal 6 2 3" xfId="2310" xr:uid="{F3DE686B-6649-4FC7-B003-B826DA46E051}"/>
    <cellStyle name="Dezimal 6 2 3 2" xfId="3177" xr:uid="{5529DD31-94CB-4047-989A-D600BCF4DDD6}"/>
    <cellStyle name="Dezimal 6 2 4" xfId="3382" xr:uid="{CC252227-AE86-452C-B9A2-825AF5C8FE6F}"/>
    <cellStyle name="Dezimal 6 3" xfId="1866" xr:uid="{00000000-0005-0000-0000-0000A9000000}"/>
    <cellStyle name="Dezimal 6 3 2" xfId="2171" xr:uid="{00000000-0005-0000-0000-0000AA000000}"/>
    <cellStyle name="Dezimal 6 3 2 2" xfId="2498" xr:uid="{C981226B-ED25-43EB-88B6-ED86D9B313A8}"/>
    <cellStyle name="Dezimal 6 3 2 2 2" xfId="3834" xr:uid="{1309A764-2A21-4A64-84F1-246572D6230D}"/>
    <cellStyle name="Dezimal 6 3 2 3" xfId="3245" xr:uid="{09A8C041-F0B2-4C80-963A-37608F96A2C5}"/>
    <cellStyle name="Dezimal 6 3 3" xfId="2428" xr:uid="{6AFEC77F-17BA-43A3-9009-B641096CED18}"/>
    <cellStyle name="Dezimal 6 3 3 2" xfId="3184" xr:uid="{7FFD4D6D-861D-4FE2-8507-04D85C7FB816}"/>
    <cellStyle name="Dezimal 6 3 4" xfId="3389" xr:uid="{6F4B6CC3-CA0B-472A-AEF7-F27291903148}"/>
    <cellStyle name="Dezimal 6 4" xfId="2143" xr:uid="{00000000-0005-0000-0000-0000AB000000}"/>
    <cellStyle name="Dezimal 6 4 2" xfId="2470" xr:uid="{005812A5-479A-4279-AB06-7F03893AFE7E}"/>
    <cellStyle name="Dezimal 6 4 2 2" xfId="3806" xr:uid="{17E12B8C-58A3-448F-A45F-355ECDC8F873}"/>
    <cellStyle name="Dezimal 6 4 3" xfId="3217" xr:uid="{48BFDB3C-57B4-4163-A7CA-7310AD375532}"/>
    <cellStyle name="Dezimal 6 5" xfId="2266" xr:uid="{A2A9A5FE-7A41-49DA-AB4C-C84E18D61964}"/>
    <cellStyle name="Dezimal 6 5 2" xfId="3156" xr:uid="{71330F3B-43AF-496D-B2C4-60496CD7164C}"/>
    <cellStyle name="Dezimal 6 6" xfId="3361" xr:uid="{2A01EC17-DE37-4E0B-A910-CB767DE7800D}"/>
    <cellStyle name="DJI Überschriftszeile" xfId="1395" xr:uid="{00000000-0005-0000-0000-0000AC000000}"/>
    <cellStyle name="DJI-vorletzte-Zeile" xfId="1396" xr:uid="{00000000-0005-0000-0000-0000AD000000}"/>
    <cellStyle name="DJI-Zwischenzeile" xfId="1397" xr:uid="{00000000-0005-0000-0000-0000AE000000}"/>
    <cellStyle name="Eingabe 2" xfId="67" xr:uid="{00000000-0005-0000-0000-0000AF000000}"/>
    <cellStyle name="Eingabe 2 2" xfId="1556" xr:uid="{00000000-0005-0000-0000-0000B0000000}"/>
    <cellStyle name="Eingabe 2 3" xfId="1812" xr:uid="{00000000-0005-0000-0000-0000B1000000}"/>
    <cellStyle name="Eingabe 2 4" xfId="1867" xr:uid="{00000000-0005-0000-0000-0000B2000000}"/>
    <cellStyle name="Ergebnis 2" xfId="68" xr:uid="{00000000-0005-0000-0000-0000B3000000}"/>
    <cellStyle name="Ergebnis 2 2" xfId="1557" xr:uid="{00000000-0005-0000-0000-0000B4000000}"/>
    <cellStyle name="Ergebnis 2 3" xfId="1813" xr:uid="{00000000-0005-0000-0000-0000B5000000}"/>
    <cellStyle name="Ergebnis 2 4" xfId="1868" xr:uid="{00000000-0005-0000-0000-0000B6000000}"/>
    <cellStyle name="Erklärender Text 2" xfId="69" xr:uid="{00000000-0005-0000-0000-0000B7000000}"/>
    <cellStyle name="Euro" xfId="1398" xr:uid="{00000000-0005-0000-0000-0000B8000000}"/>
    <cellStyle name="Euro 10" xfId="1399" xr:uid="{00000000-0005-0000-0000-0000B9000000}"/>
    <cellStyle name="Euro 10 2" xfId="1488" xr:uid="{00000000-0005-0000-0000-0000BA000000}"/>
    <cellStyle name="Euro 10 2 2" xfId="2144" xr:uid="{00000000-0005-0000-0000-0000BB000000}"/>
    <cellStyle name="Euro 10 2 2 2" xfId="2471" xr:uid="{86962E0D-78BF-46A2-8CA4-7D7110D7677D}"/>
    <cellStyle name="Euro 10 2 2 2 2" xfId="3807" xr:uid="{D136D97C-783A-425E-BBAF-568C5451E3C8}"/>
    <cellStyle name="Euro 10 2 2 3" xfId="3218" xr:uid="{FD16F452-5068-495D-AE31-C6FCBE4AF26C}"/>
    <cellStyle name="Euro 10 2 3" xfId="2267" xr:uid="{E510C45B-623D-4242-9386-56DF0F8919D2}"/>
    <cellStyle name="Euro 10 2 3 2" xfId="3157" xr:uid="{D36E333F-2AD0-426E-B212-4E7BC23AAAB4}"/>
    <cellStyle name="Euro 10 2 4" xfId="3362" xr:uid="{B908DDF2-C238-4273-A458-176AE09BB6F6}"/>
    <cellStyle name="Euro 10 3" xfId="2113" xr:uid="{00000000-0005-0000-0000-0000BC000000}"/>
    <cellStyle name="Euro 10 3 2" xfId="2440" xr:uid="{F9C6BE1F-7829-45B8-88B1-5458FF34D0EE}"/>
    <cellStyle name="Euro 10 3 2 2" xfId="3776" xr:uid="{67EC6197-5F81-4F59-8A8E-5B014B471705}"/>
    <cellStyle name="Euro 10 3 3" xfId="3187" xr:uid="{F17DD038-04C3-4F33-BE5D-CE0E17C48B85}"/>
    <cellStyle name="Euro 10 4" xfId="2209" xr:uid="{0C425285-56E5-46A9-9205-526E630DF16F}"/>
    <cellStyle name="Euro 10 4 2" xfId="3126" xr:uid="{05B656E3-F583-4F39-9634-A838DDDBC9B7}"/>
    <cellStyle name="Euro 10 5" xfId="3331" xr:uid="{A44AEDD5-7CD4-4BAC-B7D3-16A893C43D96}"/>
    <cellStyle name="Euro 11" xfId="1400" xr:uid="{00000000-0005-0000-0000-0000BD000000}"/>
    <cellStyle name="Euro 11 2" xfId="1489" xr:uid="{00000000-0005-0000-0000-0000BE000000}"/>
    <cellStyle name="Euro 11 2 2" xfId="2145" xr:uid="{00000000-0005-0000-0000-0000BF000000}"/>
    <cellStyle name="Euro 11 2 2 2" xfId="2472" xr:uid="{5D192188-85BD-4CCD-960B-C821C0A39D0A}"/>
    <cellStyle name="Euro 11 2 2 2 2" xfId="3808" xr:uid="{AF7C052B-E1E0-43FF-82D5-6B171F4F3792}"/>
    <cellStyle name="Euro 11 2 2 3" xfId="3219" xr:uid="{D3791383-5418-4CBE-89E7-AD353BEE5889}"/>
    <cellStyle name="Euro 11 2 3" xfId="2268" xr:uid="{93CBC397-F709-4414-934D-43281672DADE}"/>
    <cellStyle name="Euro 11 2 3 2" xfId="3158" xr:uid="{CCD7961E-9995-4B17-99DD-B2E34BB86EB7}"/>
    <cellStyle name="Euro 11 2 4" xfId="3363" xr:uid="{E9DC2383-784C-48A2-9F13-C5DFB94B86DB}"/>
    <cellStyle name="Euro 11 3" xfId="2114" xr:uid="{00000000-0005-0000-0000-0000C0000000}"/>
    <cellStyle name="Euro 11 3 2" xfId="2441" xr:uid="{FD81E557-46CE-4F01-BD84-D8A714D87FDD}"/>
    <cellStyle name="Euro 11 3 2 2" xfId="3777" xr:uid="{F5F54B52-8343-490B-8502-5C5E5E550571}"/>
    <cellStyle name="Euro 11 3 3" xfId="3188" xr:uid="{F6D77543-A54A-4151-B40B-B9B1E408800C}"/>
    <cellStyle name="Euro 11 4" xfId="2210" xr:uid="{8A7BFC20-E29E-4BA9-AE4A-5FAD67392633}"/>
    <cellStyle name="Euro 11 4 2" xfId="3127" xr:uid="{B9ACB97C-ACF4-4F9C-90C0-04E9CE216224}"/>
    <cellStyle name="Euro 11 5" xfId="3332" xr:uid="{C822F2C0-545D-46A3-B432-551CEDCCCA37}"/>
    <cellStyle name="Euro 12" xfId="1401" xr:uid="{00000000-0005-0000-0000-0000C1000000}"/>
    <cellStyle name="Euro 12 2" xfId="1490" xr:uid="{00000000-0005-0000-0000-0000C2000000}"/>
    <cellStyle name="Euro 12 2 2" xfId="2146" xr:uid="{00000000-0005-0000-0000-0000C3000000}"/>
    <cellStyle name="Euro 12 2 2 2" xfId="2473" xr:uid="{E9F709CF-EE84-4A1A-9A48-CC3593BECF49}"/>
    <cellStyle name="Euro 12 2 2 2 2" xfId="3809" xr:uid="{B1180F40-01E8-42E7-986A-C47BA76DD5C9}"/>
    <cellStyle name="Euro 12 2 2 3" xfId="3220" xr:uid="{B6C796C6-14A4-46F0-AA7D-92441FCBA204}"/>
    <cellStyle name="Euro 12 2 3" xfId="2269" xr:uid="{97F98253-A327-40A7-8129-5CDCB009A7DD}"/>
    <cellStyle name="Euro 12 2 3 2" xfId="3159" xr:uid="{23927F44-F018-4DE4-9B36-229FA7643E91}"/>
    <cellStyle name="Euro 12 2 4" xfId="3364" xr:uid="{0DC8683C-655D-4A45-91F1-51AA21D826D3}"/>
    <cellStyle name="Euro 12 3" xfId="2115" xr:uid="{00000000-0005-0000-0000-0000C4000000}"/>
    <cellStyle name="Euro 12 3 2" xfId="2442" xr:uid="{CE07A6B1-9A36-4359-B688-DA4440A680CF}"/>
    <cellStyle name="Euro 12 3 2 2" xfId="3778" xr:uid="{9DA6E37E-08BB-47BB-A2B4-E079D0F4141D}"/>
    <cellStyle name="Euro 12 3 3" xfId="3189" xr:uid="{106216E2-57D7-4824-B1BD-741F7D63D690}"/>
    <cellStyle name="Euro 12 4" xfId="2211" xr:uid="{BA9A6BC3-8CD4-485A-AC96-9DFDE9BFC141}"/>
    <cellStyle name="Euro 12 4 2" xfId="3128" xr:uid="{89FB6446-F180-4D33-BBC8-A1D79F381AF4}"/>
    <cellStyle name="Euro 12 5" xfId="3333" xr:uid="{8C223D25-0AF7-4DD3-B1D1-283FEF40154A}"/>
    <cellStyle name="Euro 13" xfId="1402" xr:uid="{00000000-0005-0000-0000-0000C5000000}"/>
    <cellStyle name="Euro 13 2" xfId="1491" xr:uid="{00000000-0005-0000-0000-0000C6000000}"/>
    <cellStyle name="Euro 13 2 2" xfId="2147" xr:uid="{00000000-0005-0000-0000-0000C7000000}"/>
    <cellStyle name="Euro 13 2 2 2" xfId="2474" xr:uid="{D3EC0659-C9DA-49B5-A95F-4D2FA6FFF647}"/>
    <cellStyle name="Euro 13 2 2 2 2" xfId="3810" xr:uid="{0E17FD4B-10AA-4D43-9EC0-A51382619AD9}"/>
    <cellStyle name="Euro 13 2 2 3" xfId="3221" xr:uid="{CD8DE3EA-FFBA-4745-9F66-6B3323A55B6D}"/>
    <cellStyle name="Euro 13 2 3" xfId="2270" xr:uid="{303899D9-97AE-42A0-A504-D8E5F707C2C0}"/>
    <cellStyle name="Euro 13 2 3 2" xfId="3160" xr:uid="{1FA1DC17-66E5-427F-919E-F9CB622E5729}"/>
    <cellStyle name="Euro 13 2 4" xfId="3365" xr:uid="{73DF4D7A-5077-4B3C-AD7A-E4513C4C8D4D}"/>
    <cellStyle name="Euro 13 3" xfId="2116" xr:uid="{00000000-0005-0000-0000-0000C8000000}"/>
    <cellStyle name="Euro 13 3 2" xfId="2443" xr:uid="{E9011D08-205A-4731-93AE-1DCC9858F878}"/>
    <cellStyle name="Euro 13 3 2 2" xfId="3779" xr:uid="{92A81526-0949-417C-8818-11A17790023E}"/>
    <cellStyle name="Euro 13 3 3" xfId="3190" xr:uid="{9DF73D35-6DB7-40B8-818B-3ACE0FB29342}"/>
    <cellStyle name="Euro 13 4" xfId="2212" xr:uid="{7320053B-0415-4734-8227-C476A2876898}"/>
    <cellStyle name="Euro 13 4 2" xfId="3129" xr:uid="{D570462F-2703-4BCB-8F85-2C82E175E75D}"/>
    <cellStyle name="Euro 13 5" xfId="3334" xr:uid="{8F51C754-2844-4E4B-BBF2-AE72F4AD221B}"/>
    <cellStyle name="Euro 14" xfId="1403" xr:uid="{00000000-0005-0000-0000-0000C9000000}"/>
    <cellStyle name="Euro 14 2" xfId="2117" xr:uid="{00000000-0005-0000-0000-0000CA000000}"/>
    <cellStyle name="Euro 14 2 2" xfId="2444" xr:uid="{75915877-F3B7-4125-8995-838FB8533C53}"/>
    <cellStyle name="Euro 14 2 2 2" xfId="3780" xr:uid="{91DB042D-A2A9-4CA1-8F28-48E2A72E3924}"/>
    <cellStyle name="Euro 14 2 3" xfId="3191" xr:uid="{68EFDDEC-1B56-44B9-838F-F510F82644F4}"/>
    <cellStyle name="Euro 14 3" xfId="2213" xr:uid="{1AC88F1B-9524-4138-BC2B-2B1E8E1B2718}"/>
    <cellStyle name="Euro 14 3 2" xfId="3130" xr:uid="{4EFFA53A-B574-4CC5-80ED-C12643FCE62A}"/>
    <cellStyle name="Euro 14 4" xfId="3335" xr:uid="{40D59E14-6734-40B0-B32B-D302C802AB8B}"/>
    <cellStyle name="Euro 15" xfId="1404" xr:uid="{00000000-0005-0000-0000-0000CB000000}"/>
    <cellStyle name="Euro 15 2" xfId="2118" xr:uid="{00000000-0005-0000-0000-0000CC000000}"/>
    <cellStyle name="Euro 15 2 2" xfId="2445" xr:uid="{671383E2-E059-41CD-9E5D-3EBB5B4AC855}"/>
    <cellStyle name="Euro 15 2 2 2" xfId="3781" xr:uid="{3C1FB159-FD2A-45F5-836A-A2AE60994619}"/>
    <cellStyle name="Euro 15 2 3" xfId="3192" xr:uid="{B408AD3D-EF84-432E-BA57-87DA67DEE74C}"/>
    <cellStyle name="Euro 15 3" xfId="2214" xr:uid="{A85E0BEE-CFD9-4A43-AE80-DAFD16ED47B3}"/>
    <cellStyle name="Euro 15 3 2" xfId="3131" xr:uid="{140E7954-3258-4E6E-B901-A06957E2B432}"/>
    <cellStyle name="Euro 15 4" xfId="3336" xr:uid="{29F7A921-B1AC-4004-ACA4-5550A167D754}"/>
    <cellStyle name="Euro 16" xfId="1405" xr:uid="{00000000-0005-0000-0000-0000CD000000}"/>
    <cellStyle name="Euro 16 2" xfId="2119" xr:uid="{00000000-0005-0000-0000-0000CE000000}"/>
    <cellStyle name="Euro 16 2 2" xfId="2446" xr:uid="{884D0E2D-3DD5-4A58-A939-4934F9DE7C7F}"/>
    <cellStyle name="Euro 16 2 2 2" xfId="3782" xr:uid="{DD4D06C2-43F8-4A01-88FB-4EA62B78193B}"/>
    <cellStyle name="Euro 16 2 3" xfId="3193" xr:uid="{F39853AC-4629-4AB3-82A7-6A2211E991DC}"/>
    <cellStyle name="Euro 16 3" xfId="2215" xr:uid="{F90C3C5F-383C-404C-89B2-BE836E6E5A9A}"/>
    <cellStyle name="Euro 16 3 2" xfId="3132" xr:uid="{DD643D54-4CE9-4B05-8E33-5CC99222EADC}"/>
    <cellStyle name="Euro 16 4" xfId="3337" xr:uid="{DD8708D1-4431-4A12-AE7E-AAB6C1149C34}"/>
    <cellStyle name="Euro 17" xfId="1406" xr:uid="{00000000-0005-0000-0000-0000CF000000}"/>
    <cellStyle name="Euro 17 2" xfId="2120" xr:uid="{00000000-0005-0000-0000-0000D0000000}"/>
    <cellStyle name="Euro 17 2 2" xfId="2447" xr:uid="{E4F76E2E-0C9B-4E74-A574-EA65B378C171}"/>
    <cellStyle name="Euro 17 2 2 2" xfId="3783" xr:uid="{435EC3E9-6235-463C-9633-64C9E6C6927B}"/>
    <cellStyle name="Euro 17 2 3" xfId="3194" xr:uid="{ED2AD04D-DC27-4800-AFBF-B45C260E06F0}"/>
    <cellStyle name="Euro 17 3" xfId="2216" xr:uid="{6BD2529A-CD53-497F-957D-B0920F366342}"/>
    <cellStyle name="Euro 17 3 2" xfId="3133" xr:uid="{282F626F-307F-4737-82CE-9C005602CC70}"/>
    <cellStyle name="Euro 17 4" xfId="3338" xr:uid="{DF3164AB-A6C3-412F-950A-A4C37C0C1245}"/>
    <cellStyle name="Euro 18" xfId="1407" xr:uid="{00000000-0005-0000-0000-0000D1000000}"/>
    <cellStyle name="Euro 18 2" xfId="2121" xr:uid="{00000000-0005-0000-0000-0000D2000000}"/>
    <cellStyle name="Euro 18 2 2" xfId="2448" xr:uid="{0411551C-A037-4651-B20D-1FD47500129F}"/>
    <cellStyle name="Euro 18 2 2 2" xfId="3784" xr:uid="{921F3F91-B719-481F-9B0E-597AE4656502}"/>
    <cellStyle name="Euro 18 2 3" xfId="3195" xr:uid="{A8A76727-21DD-498A-969E-365C3F3B07AA}"/>
    <cellStyle name="Euro 18 3" xfId="2217" xr:uid="{D383FD6B-0CC4-4FF0-A53A-3FF7847A0840}"/>
    <cellStyle name="Euro 18 3 2" xfId="3134" xr:uid="{38A01F8B-D4CE-4A5F-87AE-4BEEB8635E27}"/>
    <cellStyle name="Euro 18 4" xfId="3339" xr:uid="{54942D16-804B-439C-8ED7-789E3D1CFCDD}"/>
    <cellStyle name="Euro 19" xfId="1408" xr:uid="{00000000-0005-0000-0000-0000D3000000}"/>
    <cellStyle name="Euro 19 2" xfId="2122" xr:uid="{00000000-0005-0000-0000-0000D4000000}"/>
    <cellStyle name="Euro 19 2 2" xfId="2449" xr:uid="{69B84A88-6382-4519-BEC8-1222A0946D3E}"/>
    <cellStyle name="Euro 19 2 2 2" xfId="3785" xr:uid="{BF95F5B5-E49B-4440-A062-FBD9B88AA483}"/>
    <cellStyle name="Euro 19 2 3" xfId="3196" xr:uid="{5E0CD573-BF19-45EF-B601-9EEF050E8D99}"/>
    <cellStyle name="Euro 19 3" xfId="2218" xr:uid="{4A713F55-1DEB-42FB-8DF0-85B03B25A2A9}"/>
    <cellStyle name="Euro 19 3 2" xfId="3135" xr:uid="{CBD511C0-F360-456B-963C-8BD49393289C}"/>
    <cellStyle name="Euro 19 4" xfId="3340" xr:uid="{8E3C8897-FD6A-4C79-9F03-9C340D8E8799}"/>
    <cellStyle name="Euro 2" xfId="1409" xr:uid="{00000000-0005-0000-0000-0000D5000000}"/>
    <cellStyle name="Euro 2 2" xfId="2123" xr:uid="{00000000-0005-0000-0000-0000D6000000}"/>
    <cellStyle name="Euro 2 2 2" xfId="2450" xr:uid="{FE76311F-6CD4-4EAD-B0B3-FA23A8654BD4}"/>
    <cellStyle name="Euro 2 2 2 2" xfId="3786" xr:uid="{4C52AE0A-AF2C-4DF1-9C19-AB89F3466491}"/>
    <cellStyle name="Euro 2 2 3" xfId="3197" xr:uid="{6F340981-17F3-40F8-8027-D4161C84242C}"/>
    <cellStyle name="Euro 2 3" xfId="2219" xr:uid="{AF5A1120-5DA7-4A5C-BED3-D2A8ABE4F6E3}"/>
    <cellStyle name="Euro 2 3 2" xfId="3136" xr:uid="{0206D950-F8F4-4222-98A7-D809F852BBFC}"/>
    <cellStyle name="Euro 2 4" xfId="3341" xr:uid="{535AA784-7EAC-4307-B38F-1A4D598CDD77}"/>
    <cellStyle name="Euro 20" xfId="1410" xr:uid="{00000000-0005-0000-0000-0000D7000000}"/>
    <cellStyle name="Euro 20 2" xfId="1492" xr:uid="{00000000-0005-0000-0000-0000D8000000}"/>
    <cellStyle name="Euro 20 2 2" xfId="2148" xr:uid="{00000000-0005-0000-0000-0000D9000000}"/>
    <cellStyle name="Euro 20 2 2 2" xfId="2475" xr:uid="{91B0C268-0130-4E68-ACE3-C5EEA6F00840}"/>
    <cellStyle name="Euro 20 2 2 2 2" xfId="3811" xr:uid="{64BE89F8-42E2-4357-9F1D-9EF380BAF040}"/>
    <cellStyle name="Euro 20 2 2 3" xfId="3222" xr:uid="{AF99C00B-5962-4E83-8DB0-28E3716568DD}"/>
    <cellStyle name="Euro 20 2 3" xfId="2271" xr:uid="{B64B64BF-D083-4BBF-9306-CB7D07449393}"/>
    <cellStyle name="Euro 20 2 3 2" xfId="3161" xr:uid="{0B33038E-37F1-46FE-B961-1727B23ECD49}"/>
    <cellStyle name="Euro 20 2 4" xfId="3366" xr:uid="{D4E5A44C-4106-4603-89CF-183DD50BAF46}"/>
    <cellStyle name="Euro 20 3" xfId="2124" xr:uid="{00000000-0005-0000-0000-0000DA000000}"/>
    <cellStyle name="Euro 20 3 2" xfId="2451" xr:uid="{453FF0D8-F76C-45B5-A531-66A6EF82C978}"/>
    <cellStyle name="Euro 20 3 2 2" xfId="3787" xr:uid="{78A99D04-980A-4BA0-AE35-619AE6722733}"/>
    <cellStyle name="Euro 20 3 3" xfId="3198" xr:uid="{A06D8C28-E2C6-493B-928C-83849F6AA8C0}"/>
    <cellStyle name="Euro 20 4" xfId="2220" xr:uid="{D1E7B31D-C287-4426-9FB8-43AC9159003B}"/>
    <cellStyle name="Euro 20 4 2" xfId="3137" xr:uid="{CFDEE87A-46A5-49E3-9E79-BFFFD21459AA}"/>
    <cellStyle name="Euro 20 5" xfId="3342" xr:uid="{3D602302-70A1-437A-9883-29F956533C07}"/>
    <cellStyle name="Euro 21" xfId="1411" xr:uid="{00000000-0005-0000-0000-0000DB000000}"/>
    <cellStyle name="Euro 21 2" xfId="1493" xr:uid="{00000000-0005-0000-0000-0000DC000000}"/>
    <cellStyle name="Euro 21 2 2" xfId="2149" xr:uid="{00000000-0005-0000-0000-0000DD000000}"/>
    <cellStyle name="Euro 21 2 2 2" xfId="2476" xr:uid="{46935E1A-EA3D-4CB6-A0E6-E5C05ED78614}"/>
    <cellStyle name="Euro 21 2 2 2 2" xfId="3812" xr:uid="{B01968B8-B5E8-4CCB-8F55-EDBD6BFCA1A4}"/>
    <cellStyle name="Euro 21 2 2 3" xfId="3223" xr:uid="{44C5ED6C-7333-45C2-BA12-2D53E1A491D1}"/>
    <cellStyle name="Euro 21 2 3" xfId="2272" xr:uid="{E4C5D1C9-5583-490D-AA1F-B5339157F3CF}"/>
    <cellStyle name="Euro 21 2 3 2" xfId="3162" xr:uid="{92B73CBC-370A-45F8-8A23-B406430C0377}"/>
    <cellStyle name="Euro 21 2 4" xfId="3367" xr:uid="{EE690315-FA9B-4BBA-B6DD-EDCBBBD027DC}"/>
    <cellStyle name="Euro 21 3" xfId="2125" xr:uid="{00000000-0005-0000-0000-0000DE000000}"/>
    <cellStyle name="Euro 21 3 2" xfId="2452" xr:uid="{69BF7B86-529F-4BFD-A43D-8C81930BD6CC}"/>
    <cellStyle name="Euro 21 3 2 2" xfId="3788" xr:uid="{B46445FD-B22E-4DF3-A0A0-A064498FB2F9}"/>
    <cellStyle name="Euro 21 3 3" xfId="3199" xr:uid="{BBF546AA-85CB-4F31-A81B-A4BF2F1F0D12}"/>
    <cellStyle name="Euro 21 4" xfId="2221" xr:uid="{A28424EE-BDC5-4450-B125-3CC018411461}"/>
    <cellStyle name="Euro 21 4 2" xfId="3138" xr:uid="{30B31F94-9EC2-4E7B-9009-E2408E4BCB19}"/>
    <cellStyle name="Euro 21 5" xfId="3343" xr:uid="{65995A28-6255-415C-A5E2-2EA06AEC1A03}"/>
    <cellStyle name="Euro 22" xfId="1412" xr:uid="{00000000-0005-0000-0000-0000DF000000}"/>
    <cellStyle name="Euro 22 2" xfId="1494" xr:uid="{00000000-0005-0000-0000-0000E0000000}"/>
    <cellStyle name="Euro 22 2 2" xfId="2150" xr:uid="{00000000-0005-0000-0000-0000E1000000}"/>
    <cellStyle name="Euro 22 2 2 2" xfId="2477" xr:uid="{2F4E6608-8031-4CA8-B7D7-DB189076EEF0}"/>
    <cellStyle name="Euro 22 2 2 2 2" xfId="3813" xr:uid="{BA13DA73-C6D6-4B1D-B080-64DAF766D60C}"/>
    <cellStyle name="Euro 22 2 2 3" xfId="3224" xr:uid="{024C5472-4A00-4886-9D34-057B43BED145}"/>
    <cellStyle name="Euro 22 2 3" xfId="2273" xr:uid="{2AD29E07-0F9F-49A1-B506-5CC0EA7E6C0A}"/>
    <cellStyle name="Euro 22 2 3 2" xfId="3163" xr:uid="{0D078D14-FABB-4C28-AAE9-20CFBC3B710C}"/>
    <cellStyle name="Euro 22 2 4" xfId="3368" xr:uid="{F14035F2-0BB1-4AF3-84B2-5AE48FBAD266}"/>
    <cellStyle name="Euro 22 3" xfId="2126" xr:uid="{00000000-0005-0000-0000-0000E2000000}"/>
    <cellStyle name="Euro 22 3 2" xfId="2453" xr:uid="{3D054242-60AB-4595-BA69-5A007A619E70}"/>
    <cellStyle name="Euro 22 3 2 2" xfId="3789" xr:uid="{75841150-4598-4197-B123-76B9936E0C9C}"/>
    <cellStyle name="Euro 22 3 3" xfId="3200" xr:uid="{851B5A2B-9E94-4C2B-B3EA-5646BACDA17A}"/>
    <cellStyle name="Euro 22 4" xfId="2222" xr:uid="{6C73706D-3A40-492F-9E6F-AB0EF07ADF5A}"/>
    <cellStyle name="Euro 22 4 2" xfId="3139" xr:uid="{9D0E5989-6F7A-41D1-A107-43F03FCA8E01}"/>
    <cellStyle name="Euro 22 5" xfId="3344" xr:uid="{0635EBBB-668F-4AB8-ACCC-972273042D6B}"/>
    <cellStyle name="Euro 23" xfId="1413" xr:uid="{00000000-0005-0000-0000-0000E3000000}"/>
    <cellStyle name="Euro 23 2" xfId="1495" xr:uid="{00000000-0005-0000-0000-0000E4000000}"/>
    <cellStyle name="Euro 23 2 2" xfId="2151" xr:uid="{00000000-0005-0000-0000-0000E5000000}"/>
    <cellStyle name="Euro 23 2 2 2" xfId="2478" xr:uid="{DB9DFD09-6D5B-4EA8-8805-7A9499992D25}"/>
    <cellStyle name="Euro 23 2 2 2 2" xfId="3814" xr:uid="{4111419A-9190-4D92-AD8F-CC2CE1B841D3}"/>
    <cellStyle name="Euro 23 2 2 3" xfId="3225" xr:uid="{F68FBAA0-ADA2-470C-889D-9B509F735376}"/>
    <cellStyle name="Euro 23 2 3" xfId="2274" xr:uid="{6DEC6EE5-7BD6-49AA-B40F-6346315073BC}"/>
    <cellStyle name="Euro 23 2 3 2" xfId="3164" xr:uid="{717006E3-6B6A-4472-ACD8-068A4F0C0463}"/>
    <cellStyle name="Euro 23 2 4" xfId="3369" xr:uid="{18FF9CA0-F22C-47B2-ACBB-4AB0F092E0AC}"/>
    <cellStyle name="Euro 23 3" xfId="2127" xr:uid="{00000000-0005-0000-0000-0000E6000000}"/>
    <cellStyle name="Euro 23 3 2" xfId="2454" xr:uid="{3F02B44E-FCEF-4BC1-81B6-DB9A6EDA5F38}"/>
    <cellStyle name="Euro 23 3 2 2" xfId="3790" xr:uid="{D04E9C64-2859-4DAA-9DC3-A39B5853190B}"/>
    <cellStyle name="Euro 23 3 3" xfId="3201" xr:uid="{833FADA1-24E9-4058-AD88-5064D3017DBB}"/>
    <cellStyle name="Euro 23 4" xfId="2223" xr:uid="{B2128F61-5DAD-402E-B048-6E3D81F46BA1}"/>
    <cellStyle name="Euro 23 4 2" xfId="3140" xr:uid="{2B3F237C-598A-41DB-AA56-6DC21A582D18}"/>
    <cellStyle name="Euro 23 5" xfId="3345" xr:uid="{5DACF018-F59D-4F54-B3F9-93C9C277E0FB}"/>
    <cellStyle name="Euro 24" xfId="1414" xr:uid="{00000000-0005-0000-0000-0000E7000000}"/>
    <cellStyle name="Euro 24 2" xfId="1496" xr:uid="{00000000-0005-0000-0000-0000E8000000}"/>
    <cellStyle name="Euro 24 2 2" xfId="2152" xr:uid="{00000000-0005-0000-0000-0000E9000000}"/>
    <cellStyle name="Euro 24 2 2 2" xfId="2479" xr:uid="{B2D8D93C-4C23-4E46-A931-BF17D0325D15}"/>
    <cellStyle name="Euro 24 2 2 2 2" xfId="3815" xr:uid="{1FB7EAA9-EB74-4D4B-A938-075D642225F5}"/>
    <cellStyle name="Euro 24 2 2 3" xfId="3226" xr:uid="{4E50C733-1340-458D-82EA-8C75E8C67979}"/>
    <cellStyle name="Euro 24 2 3" xfId="2275" xr:uid="{3A56F027-03D6-4A89-8618-C0170AB3C476}"/>
    <cellStyle name="Euro 24 2 3 2" xfId="3165" xr:uid="{643924E1-515B-43ED-B50B-9D80D569278A}"/>
    <cellStyle name="Euro 24 2 4" xfId="3370" xr:uid="{5AD210BE-AB2E-4929-9F1A-78E892AC994B}"/>
    <cellStyle name="Euro 24 3" xfId="2128" xr:uid="{00000000-0005-0000-0000-0000EA000000}"/>
    <cellStyle name="Euro 24 3 2" xfId="2455" xr:uid="{3E836F92-2FD8-4F4E-AD4C-B3FC41B03A82}"/>
    <cellStyle name="Euro 24 3 2 2" xfId="3791" xr:uid="{4EBC000C-3B7A-4996-8EFB-7411F4C0A612}"/>
    <cellStyle name="Euro 24 3 3" xfId="3202" xr:uid="{8A2F509C-4246-42A2-BC7D-BD54E7662ED1}"/>
    <cellStyle name="Euro 24 4" xfId="2224" xr:uid="{11E12F0D-5C5F-48C7-A759-041D130257A0}"/>
    <cellStyle name="Euro 24 4 2" xfId="3141" xr:uid="{84736A50-30CB-412B-A860-A3BED749C6D7}"/>
    <cellStyle name="Euro 24 5" xfId="3346" xr:uid="{F9F54D84-CF65-4BAA-8A8C-156464FEB5EB}"/>
    <cellStyle name="Euro 25" xfId="1415" xr:uid="{00000000-0005-0000-0000-0000EB000000}"/>
    <cellStyle name="Euro 25 2" xfId="1497" xr:uid="{00000000-0005-0000-0000-0000EC000000}"/>
    <cellStyle name="Euro 25 2 2" xfId="2153" xr:uid="{00000000-0005-0000-0000-0000ED000000}"/>
    <cellStyle name="Euro 25 2 2 2" xfId="2480" xr:uid="{51C02F81-1249-487F-B936-E2F61AE37A4A}"/>
    <cellStyle name="Euro 25 2 2 2 2" xfId="3816" xr:uid="{A108D3F9-8D21-4439-B2F1-EDB382080D3F}"/>
    <cellStyle name="Euro 25 2 2 3" xfId="3227" xr:uid="{F2B3EC32-24B1-4C5B-9ECF-2123DE42060D}"/>
    <cellStyle name="Euro 25 2 3" xfId="2276" xr:uid="{0AE5CDA6-4FCE-4BEC-BFC9-6567E143002D}"/>
    <cellStyle name="Euro 25 2 3 2" xfId="3166" xr:uid="{2229D398-A787-459D-94EB-27B071FF471C}"/>
    <cellStyle name="Euro 25 2 4" xfId="3371" xr:uid="{93DF2716-8D79-4432-B56A-C721F7E75A6F}"/>
    <cellStyle name="Euro 25 3" xfId="2129" xr:uid="{00000000-0005-0000-0000-0000EE000000}"/>
    <cellStyle name="Euro 25 3 2" xfId="2456" xr:uid="{73956854-2FE1-4C64-B869-429E1C5918C9}"/>
    <cellStyle name="Euro 25 3 2 2" xfId="3792" xr:uid="{2B5300DC-9E06-4BEB-A9D4-53E25B107D3D}"/>
    <cellStyle name="Euro 25 3 3" xfId="3203" xr:uid="{8FC31A89-5F70-4A1D-8AA5-B4C6FC8C0991}"/>
    <cellStyle name="Euro 25 4" xfId="2225" xr:uid="{E2A6D958-660F-4EE1-9881-A225917E2817}"/>
    <cellStyle name="Euro 25 4 2" xfId="3142" xr:uid="{4B82D79C-0FAD-4BA0-93BD-81F03CA7A47D}"/>
    <cellStyle name="Euro 25 5" xfId="3347" xr:uid="{BFD73701-6C09-41B1-B2E1-E037B8E58D60}"/>
    <cellStyle name="Euro 26" xfId="1416" xr:uid="{00000000-0005-0000-0000-0000EF000000}"/>
    <cellStyle name="Euro 26 2" xfId="1498" xr:uid="{00000000-0005-0000-0000-0000F0000000}"/>
    <cellStyle name="Euro 26 2 2" xfId="2154" xr:uid="{00000000-0005-0000-0000-0000F1000000}"/>
    <cellStyle name="Euro 26 2 2 2" xfId="2481" xr:uid="{650930D4-C7CD-44A1-B213-5A4505CE21D2}"/>
    <cellStyle name="Euro 26 2 2 2 2" xfId="3817" xr:uid="{71441775-13D0-4786-B4DB-DAB0327AAE60}"/>
    <cellStyle name="Euro 26 2 2 3" xfId="3228" xr:uid="{73C29C70-96AA-4FAE-BE9A-754CDF4DE1BB}"/>
    <cellStyle name="Euro 26 2 3" xfId="2277" xr:uid="{62269266-FFC8-41F7-9FAF-72DDB3ABAF9B}"/>
    <cellStyle name="Euro 26 2 3 2" xfId="3167" xr:uid="{0553B5FA-B391-4707-BBDE-973FEC6EE5DA}"/>
    <cellStyle name="Euro 26 2 4" xfId="3372" xr:uid="{AF3E99F4-A5F5-4EF1-B1CD-33CFC48F6682}"/>
    <cellStyle name="Euro 26 3" xfId="2130" xr:uid="{00000000-0005-0000-0000-0000F2000000}"/>
    <cellStyle name="Euro 26 3 2" xfId="2457" xr:uid="{E403CD18-CB9B-4D04-8A05-1C21D03B97D8}"/>
    <cellStyle name="Euro 26 3 2 2" xfId="3793" xr:uid="{CB05249C-61F2-497C-8DE2-B93DA10CDC3A}"/>
    <cellStyle name="Euro 26 3 3" xfId="3204" xr:uid="{0854868F-F697-4557-A887-30DFDF00F41F}"/>
    <cellStyle name="Euro 26 4" xfId="2226" xr:uid="{EA7306E8-E59D-4AA6-A7AA-BEB0CAE1F76E}"/>
    <cellStyle name="Euro 26 4 2" xfId="3143" xr:uid="{1978F4BE-B81D-4914-A572-689581AD639B}"/>
    <cellStyle name="Euro 26 5" xfId="3348" xr:uid="{DEE2CD44-56E3-4A77-A9DE-D3181426206B}"/>
    <cellStyle name="Euro 27" xfId="2112" xr:uid="{00000000-0005-0000-0000-0000F3000000}"/>
    <cellStyle name="Euro 27 2" xfId="2439" xr:uid="{CD366AA0-AF4E-4629-A61C-E88E2685ED3B}"/>
    <cellStyle name="Euro 27 2 2" xfId="3775" xr:uid="{94B7379E-64B0-4BDF-92FE-134AA4871DA4}"/>
    <cellStyle name="Euro 27 3" xfId="3186" xr:uid="{33E623BF-7469-4436-B22F-BEC777D8E0B1}"/>
    <cellStyle name="Euro 28" xfId="2208" xr:uid="{AD6F03D6-0DA2-4D38-86D9-0700685349F7}"/>
    <cellStyle name="Euro 28 2" xfId="3125" xr:uid="{82E7AA35-FBA4-4447-9EB9-C760DD2B70EC}"/>
    <cellStyle name="Euro 29" xfId="3330" xr:uid="{60C6CF73-B49A-466F-9902-901B0912B8D3}"/>
    <cellStyle name="Euro 3" xfId="1417" xr:uid="{00000000-0005-0000-0000-0000F4000000}"/>
    <cellStyle name="Euro 3 2" xfId="2131" xr:uid="{00000000-0005-0000-0000-0000F5000000}"/>
    <cellStyle name="Euro 3 2 2" xfId="2458" xr:uid="{3A6FA298-F8C3-4F44-9351-7B393D8386DA}"/>
    <cellStyle name="Euro 3 2 2 2" xfId="3794" xr:uid="{FDBE76AC-87A2-452C-A029-E25B3BB086D4}"/>
    <cellStyle name="Euro 3 2 3" xfId="3205" xr:uid="{F811CBC9-A6F8-4258-BAF6-9B350ECFBAB9}"/>
    <cellStyle name="Euro 3 3" xfId="2227" xr:uid="{5B373F6C-CFEB-414F-B1EC-0FA53827435F}"/>
    <cellStyle name="Euro 3 3 2" xfId="3144" xr:uid="{2CD1B75E-654A-41DC-88E5-4E6CFB6B91B4}"/>
    <cellStyle name="Euro 3 4" xfId="3349" xr:uid="{2B7B4148-4AE0-44A3-B87B-C1F9E07F51DE}"/>
    <cellStyle name="Euro 4" xfId="1418" xr:uid="{00000000-0005-0000-0000-0000F6000000}"/>
    <cellStyle name="Euro 4 2" xfId="2132" xr:uid="{00000000-0005-0000-0000-0000F7000000}"/>
    <cellStyle name="Euro 4 2 2" xfId="2459" xr:uid="{4782457C-E30F-45AC-805C-0033E0BCBF88}"/>
    <cellStyle name="Euro 4 2 2 2" xfId="3795" xr:uid="{798570D3-AAA0-498E-A373-7EDF78504796}"/>
    <cellStyle name="Euro 4 2 3" xfId="3206" xr:uid="{F5105AB8-7038-4075-A10B-D428FAA9E141}"/>
    <cellStyle name="Euro 4 3" xfId="2228" xr:uid="{96774A37-9A85-4E90-BA65-96FF356EFA5E}"/>
    <cellStyle name="Euro 4 3 2" xfId="3145" xr:uid="{61DE6072-D2BA-4F02-8EB9-D6BB5ED6ED09}"/>
    <cellStyle name="Euro 4 4" xfId="3350" xr:uid="{8050C771-1B85-4ED9-98A8-DF73BB76FCFC}"/>
    <cellStyle name="Euro 5" xfId="1419" xr:uid="{00000000-0005-0000-0000-0000F8000000}"/>
    <cellStyle name="Euro 5 2" xfId="1499" xr:uid="{00000000-0005-0000-0000-0000F9000000}"/>
    <cellStyle name="Euro 5 2 2" xfId="2155" xr:uid="{00000000-0005-0000-0000-0000FA000000}"/>
    <cellStyle name="Euro 5 2 2 2" xfId="2482" xr:uid="{C8BE8EB4-83F4-440E-9FCE-E80E556C4B1A}"/>
    <cellStyle name="Euro 5 2 2 2 2" xfId="3818" xr:uid="{E9377E05-2676-41FE-8B1A-28F56B664F82}"/>
    <cellStyle name="Euro 5 2 2 3" xfId="3229" xr:uid="{1F669D68-8EA7-4A63-82AE-918DD60ECAB2}"/>
    <cellStyle name="Euro 5 2 3" xfId="2278" xr:uid="{9BDD1D56-3CB9-4F55-A895-E0433FD58C5B}"/>
    <cellStyle name="Euro 5 2 3 2" xfId="3168" xr:uid="{6A0FBA4D-033E-4610-99FA-15DBD3CF2EC9}"/>
    <cellStyle name="Euro 5 2 4" xfId="3373" xr:uid="{BF2E3142-ACF6-4EB0-A743-9E570FADD1BD}"/>
    <cellStyle name="Euro 5 3" xfId="2133" xr:uid="{00000000-0005-0000-0000-0000FB000000}"/>
    <cellStyle name="Euro 5 3 2" xfId="2460" xr:uid="{A80CE367-EA7C-4883-829B-061DC4D8A2FF}"/>
    <cellStyle name="Euro 5 3 2 2" xfId="3796" xr:uid="{3A9793C8-F4C9-4741-BE2B-27454FD7DD64}"/>
    <cellStyle name="Euro 5 3 3" xfId="3207" xr:uid="{AC2E6D29-3C72-42FB-A0B2-1C24EC969FB3}"/>
    <cellStyle name="Euro 5 4" xfId="2229" xr:uid="{0FD522BA-92A8-4DD8-B42A-A68779A0819D}"/>
    <cellStyle name="Euro 5 4 2" xfId="3146" xr:uid="{0609CC13-0632-4AA3-9821-3A5CFDC473E4}"/>
    <cellStyle name="Euro 5 5" xfId="3351" xr:uid="{5F9C5367-0D5F-421E-9EC1-11F8CD7FE1AB}"/>
    <cellStyle name="Euro 6" xfId="1420" xr:uid="{00000000-0005-0000-0000-0000FC000000}"/>
    <cellStyle name="Euro 6 2" xfId="1500" xr:uid="{00000000-0005-0000-0000-0000FD000000}"/>
    <cellStyle name="Euro 6 2 2" xfId="2156" xr:uid="{00000000-0005-0000-0000-0000FE000000}"/>
    <cellStyle name="Euro 6 2 2 2" xfId="2483" xr:uid="{226517AE-7B55-4251-AEC5-3AECCFACD79F}"/>
    <cellStyle name="Euro 6 2 2 2 2" xfId="3819" xr:uid="{5CAE9ADC-47B5-4F45-AF36-CF5F8C86E341}"/>
    <cellStyle name="Euro 6 2 2 3" xfId="3230" xr:uid="{2EE17277-B7F1-4E4C-93BE-DF9C375A8188}"/>
    <cellStyle name="Euro 6 2 3" xfId="2279" xr:uid="{0A5BC36D-0CF2-4295-822C-8C442A5D538E}"/>
    <cellStyle name="Euro 6 2 3 2" xfId="3169" xr:uid="{7854D8BC-AEF7-474F-8B6A-CAA6182CA0B6}"/>
    <cellStyle name="Euro 6 2 4" xfId="3374" xr:uid="{206658FE-FE6D-4AAA-BBF7-6B365D3E2D8A}"/>
    <cellStyle name="Euro 6 3" xfId="2134" xr:uid="{00000000-0005-0000-0000-0000FF000000}"/>
    <cellStyle name="Euro 6 3 2" xfId="2461" xr:uid="{A75CE5B6-746D-47CE-AC7D-7EB1BD636BD3}"/>
    <cellStyle name="Euro 6 3 2 2" xfId="3797" xr:uid="{5B14B233-CBE5-4C72-89D4-5AABBB2C00E4}"/>
    <cellStyle name="Euro 6 3 3" xfId="3208" xr:uid="{BE63943C-2D59-40B3-BA1B-0BFE5E7E3223}"/>
    <cellStyle name="Euro 6 4" xfId="2230" xr:uid="{998C84B0-F3B4-4F18-9D9D-646EF14C6866}"/>
    <cellStyle name="Euro 6 4 2" xfId="3147" xr:uid="{BF40DFBE-B3E9-49A1-9BD1-842E35856A57}"/>
    <cellStyle name="Euro 6 5" xfId="3352" xr:uid="{24B038BA-5629-4B5C-90F8-05F39A7B9B5D}"/>
    <cellStyle name="Euro 7" xfId="1421" xr:uid="{00000000-0005-0000-0000-000000010000}"/>
    <cellStyle name="Euro 7 2" xfId="2135" xr:uid="{00000000-0005-0000-0000-000001010000}"/>
    <cellStyle name="Euro 7 2 2" xfId="2462" xr:uid="{4710E7E7-3F9D-42C4-86DD-BE68799007FB}"/>
    <cellStyle name="Euro 7 2 2 2" xfId="3798" xr:uid="{682AF566-35FA-46BC-A69A-86B11498BBBE}"/>
    <cellStyle name="Euro 7 2 3" xfId="3209" xr:uid="{617600F6-1D85-4251-83C3-675E0EC87340}"/>
    <cellStyle name="Euro 7 3" xfId="2231" xr:uid="{9B2B41C1-529C-4E98-BF7D-0211BCF9A8B3}"/>
    <cellStyle name="Euro 7 3 2" xfId="3148" xr:uid="{BB7AE044-DBC3-45F3-A37A-8522B4FAE33E}"/>
    <cellStyle name="Euro 7 4" xfId="3353" xr:uid="{8D23279C-6614-4359-92EA-F64DC5A60D34}"/>
    <cellStyle name="Euro 8" xfId="1422" xr:uid="{00000000-0005-0000-0000-000002010000}"/>
    <cellStyle name="Euro 8 2" xfId="1501" xr:uid="{00000000-0005-0000-0000-000003010000}"/>
    <cellStyle name="Euro 8 2 2" xfId="2157" xr:uid="{00000000-0005-0000-0000-000004010000}"/>
    <cellStyle name="Euro 8 2 2 2" xfId="2484" xr:uid="{A475035B-025C-4B04-80D8-C3EC07A77635}"/>
    <cellStyle name="Euro 8 2 2 2 2" xfId="3820" xr:uid="{B6C99CBC-8E0D-4CAB-A005-14CE4F49FB3E}"/>
    <cellStyle name="Euro 8 2 2 3" xfId="3231" xr:uid="{93143C54-BD7D-4234-9C96-E947568A43EB}"/>
    <cellStyle name="Euro 8 2 3" xfId="2280" xr:uid="{4B7DB9FF-1620-42FA-886A-AEBAD3A2159D}"/>
    <cellStyle name="Euro 8 2 3 2" xfId="3170" xr:uid="{B0CE88E5-C4F0-48B8-B39C-0674FF552548}"/>
    <cellStyle name="Euro 8 2 4" xfId="3375" xr:uid="{AC2F70BD-DD99-4EB7-8D57-B6EE82923875}"/>
    <cellStyle name="Euro 8 3" xfId="2136" xr:uid="{00000000-0005-0000-0000-000005010000}"/>
    <cellStyle name="Euro 8 3 2" xfId="2463" xr:uid="{262B9818-C354-43C2-9577-EC9B0CD5467B}"/>
    <cellStyle name="Euro 8 3 2 2" xfId="3799" xr:uid="{3EE73945-0024-4A97-B8F0-6B3550462A2A}"/>
    <cellStyle name="Euro 8 3 3" xfId="3210" xr:uid="{094D20F0-EB7F-4695-B916-708392334610}"/>
    <cellStyle name="Euro 8 4" xfId="2232" xr:uid="{C19C6E06-216D-4F8C-93CD-66F8FF90E328}"/>
    <cellStyle name="Euro 8 4 2" xfId="3149" xr:uid="{CDA17353-9689-477C-8DD2-CC9D25E8CAC1}"/>
    <cellStyle name="Euro 8 5" xfId="3354" xr:uid="{50C940A2-7F95-4A9A-A1F0-5DF8088F0213}"/>
    <cellStyle name="Euro 9" xfId="1423" xr:uid="{00000000-0005-0000-0000-000006010000}"/>
    <cellStyle name="Euro 9 2" xfId="1502" xr:uid="{00000000-0005-0000-0000-000007010000}"/>
    <cellStyle name="Euro 9 2 2" xfId="2158" xr:uid="{00000000-0005-0000-0000-000008010000}"/>
    <cellStyle name="Euro 9 2 2 2" xfId="2485" xr:uid="{A08D4DA2-DB04-402B-8F26-40A2AF4E754C}"/>
    <cellStyle name="Euro 9 2 2 2 2" xfId="3821" xr:uid="{49030BE5-4C42-4B87-9B16-56499F3E8845}"/>
    <cellStyle name="Euro 9 2 2 3" xfId="3232" xr:uid="{0742CDED-F86A-4B80-98AE-AAF77E3BDE53}"/>
    <cellStyle name="Euro 9 2 3" xfId="2281" xr:uid="{7492FD08-B457-41F2-8567-59F378E26F60}"/>
    <cellStyle name="Euro 9 2 3 2" xfId="3171" xr:uid="{9C9525F6-6E00-4B1D-BE4C-6BA2DA12FC9E}"/>
    <cellStyle name="Euro 9 2 4" xfId="3376" xr:uid="{8C45C0BD-643B-4BB4-8255-D65ED6E5ABF6}"/>
    <cellStyle name="Euro 9 3" xfId="2137" xr:uid="{00000000-0005-0000-0000-000009010000}"/>
    <cellStyle name="Euro 9 3 2" xfId="2464" xr:uid="{029BAE6A-E8FE-43B8-94B0-82885B5A81DE}"/>
    <cellStyle name="Euro 9 3 2 2" xfId="3800" xr:uid="{CAC725D0-B5C4-47C3-9E0C-218040221D06}"/>
    <cellStyle name="Euro 9 3 3" xfId="3211" xr:uid="{4666D515-3209-4CF9-9112-E9DDE7BDC2C1}"/>
    <cellStyle name="Euro 9 4" xfId="2233" xr:uid="{7A1A8E3E-EAC5-4B1D-A487-224A3B8AE3CD}"/>
    <cellStyle name="Euro 9 4 2" xfId="3150" xr:uid="{E970DAE4-1F0B-4D79-9A06-8768509F2F87}"/>
    <cellStyle name="Euro 9 5" xfId="3355" xr:uid="{8FFD21D7-262D-4BD7-9812-959DDADBCE5C}"/>
    <cellStyle name="Gut 2" xfId="70" xr:uid="{00000000-0005-0000-0000-00000A010000}"/>
    <cellStyle name="Hyperlink 2" xfId="71" xr:uid="{00000000-0005-0000-0000-00000B010000}"/>
    <cellStyle name="Hyperlink 2 2" xfId="1565" xr:uid="{00000000-0005-0000-0000-00000C010000}"/>
    <cellStyle name="Hyperlink 2 2 2" xfId="1801" xr:uid="{00000000-0005-0000-0000-00000D010000}"/>
    <cellStyle name="Hyperlink 2 3" xfId="1794" xr:uid="{00000000-0005-0000-0000-00000E010000}"/>
    <cellStyle name="Hyperlink 2 4" xfId="1819" xr:uid="{00000000-0005-0000-0000-00000F010000}"/>
    <cellStyle name="Hyperlink 2 5" xfId="1564" xr:uid="{00000000-0005-0000-0000-000010010000}"/>
    <cellStyle name="Hyperlink 3" xfId="72" xr:uid="{00000000-0005-0000-0000-000011010000}"/>
    <cellStyle name="Hyperlink 4" xfId="73" xr:uid="{00000000-0005-0000-0000-000012010000}"/>
    <cellStyle name="Hyperlink 4 2" xfId="1784" xr:uid="{00000000-0005-0000-0000-000013010000}"/>
    <cellStyle name="Hyperlink 5" xfId="1787" xr:uid="{00000000-0005-0000-0000-000014010000}"/>
    <cellStyle name="Hyperlink_Tagespflege_2006" xfId="2535" xr:uid="{AB51BD25-0A9E-42EB-9CCF-302F531C8676}"/>
    <cellStyle name="Komma 2" xfId="520" xr:uid="{00000000-0005-0000-0000-000015010000}"/>
    <cellStyle name="Komma 2 2" xfId="521" xr:uid="{00000000-0005-0000-0000-000016010000}"/>
    <cellStyle name="Komma 2 2 2" xfId="2204" xr:uid="{28D00764-BEAA-49CB-A9D2-D3C334D29221}"/>
    <cellStyle name="Komma 2 3" xfId="2203" xr:uid="{01AA530D-7FFC-4338-A887-D4FDC6B921F6}"/>
    <cellStyle name="Komma 3" xfId="3" xr:uid="{00000000-0005-0000-0000-000017010000}"/>
    <cellStyle name="Link" xfId="1" builtinId="8"/>
    <cellStyle name="Link 2" xfId="2534" xr:uid="{B13D584A-2563-47AD-95C1-8C9D811076F2}"/>
    <cellStyle name="Neutral 2" xfId="74" xr:uid="{00000000-0005-0000-0000-000019010000}"/>
    <cellStyle name="Neutral 2 2" xfId="1566" xr:uid="{00000000-0005-0000-0000-00001A010000}"/>
    <cellStyle name="Neutral 3" xfId="1567" xr:uid="{00000000-0005-0000-0000-00001B010000}"/>
    <cellStyle name="Normal 10" xfId="1424" xr:uid="{00000000-0005-0000-0000-00001C010000}"/>
    <cellStyle name="Normal 10 2" xfId="2234" xr:uid="{2A3D1624-D238-4FAA-8573-5223F41E8963}"/>
    <cellStyle name="Normal 11" xfId="1534" xr:uid="{00000000-0005-0000-0000-00001D010000}"/>
    <cellStyle name="Normal 11 2" xfId="1847" xr:uid="{00000000-0005-0000-0000-00001E010000}"/>
    <cellStyle name="Normal 12" xfId="1815" xr:uid="{00000000-0005-0000-0000-00001F010000}"/>
    <cellStyle name="Normal 12 2" xfId="2419" xr:uid="{0F29D9C8-4577-44F6-A6C6-2B5744082158}"/>
    <cellStyle name="Normal 2" xfId="1368" xr:uid="{00000000-0005-0000-0000-000020010000}"/>
    <cellStyle name="Normal 2 2" xfId="1425" xr:uid="{00000000-0005-0000-0000-000021010000}"/>
    <cellStyle name="Normal 2 2 2" xfId="1887" xr:uid="{00000000-0005-0000-0000-000022010000}"/>
    <cellStyle name="Normal 2 3" xfId="1426" xr:uid="{00000000-0005-0000-0000-000023010000}"/>
    <cellStyle name="Normal 2 3 2" xfId="2235" xr:uid="{D85506B2-335A-4C7A-9669-59F7E05F87D3}"/>
    <cellStyle name="Normal 2 4" xfId="1427" xr:uid="{00000000-0005-0000-0000-000024010000}"/>
    <cellStyle name="Normal 2 5" xfId="1845" xr:uid="{00000000-0005-0000-0000-000025010000}"/>
    <cellStyle name="Normal 2 6" xfId="1848" xr:uid="{00000000-0005-0000-0000-000026010000}"/>
    <cellStyle name="Normal 2 7" xfId="1874" xr:uid="{00000000-0005-0000-0000-000027010000}"/>
    <cellStyle name="Normal 2 8" xfId="1370" xr:uid="{00000000-0005-0000-0000-000028010000}"/>
    <cellStyle name="Normal 3" xfId="1369" xr:uid="{00000000-0005-0000-0000-000029010000}"/>
    <cellStyle name="Normal 3 2" xfId="1429" xr:uid="{00000000-0005-0000-0000-00002A010000}"/>
    <cellStyle name="Normal 3 2 2" xfId="1430" xr:uid="{00000000-0005-0000-0000-00002B010000}"/>
    <cellStyle name="Normal 3 3" xfId="1431" xr:uid="{00000000-0005-0000-0000-00002C010000}"/>
    <cellStyle name="Normal 3 3 2" xfId="2236" xr:uid="{1822C33D-1412-4CD3-B962-FE289DB5BA44}"/>
    <cellStyle name="Normal 3 4" xfId="1428" xr:uid="{00000000-0005-0000-0000-00002D010000}"/>
    <cellStyle name="Normal 4" xfId="1362" xr:uid="{00000000-0005-0000-0000-00002E010000}"/>
    <cellStyle name="Normal 4 2" xfId="1432" xr:uid="{00000000-0005-0000-0000-00002F010000}"/>
    <cellStyle name="Normal 4 2 2" xfId="1836" xr:uid="{00000000-0005-0000-0000-000030010000}"/>
    <cellStyle name="Normal 4 2 3" xfId="1888" xr:uid="{00000000-0005-0000-0000-000031010000}"/>
    <cellStyle name="Normal 4 2 3 2" xfId="2432" xr:uid="{C33DA927-7C58-4517-B8E1-0DA5429A6572}"/>
    <cellStyle name="Normal 4 3" xfId="1879" xr:uid="{00000000-0005-0000-0000-000032010000}"/>
    <cellStyle name="Normal 4 3 2" xfId="2430" xr:uid="{B965973C-1BF8-4783-BFAE-AFBE78AB9735}"/>
    <cellStyle name="Normal 5" xfId="1433" xr:uid="{00000000-0005-0000-0000-000033010000}"/>
    <cellStyle name="Normal 5 2" xfId="1880" xr:uid="{00000000-0005-0000-0000-000034010000}"/>
    <cellStyle name="Normal 5 2 2" xfId="2431" xr:uid="{614E2BE3-DAD1-48CC-B0F2-4BDB4369BF6D}"/>
    <cellStyle name="Normal 6" xfId="1434" xr:uid="{00000000-0005-0000-0000-000035010000}"/>
    <cellStyle name="Normal 6 2" xfId="1881" xr:uid="{00000000-0005-0000-0000-000036010000}"/>
    <cellStyle name="Normal 7" xfId="1435" xr:uid="{00000000-0005-0000-0000-000037010000}"/>
    <cellStyle name="Normal 7 2" xfId="1877" xr:uid="{00000000-0005-0000-0000-000038010000}"/>
    <cellStyle name="Normal 8" xfId="1436" xr:uid="{00000000-0005-0000-0000-000039010000}"/>
    <cellStyle name="Normal 8 2" xfId="1882" xr:uid="{00000000-0005-0000-0000-00003A010000}"/>
    <cellStyle name="Normal 9" xfId="1437" xr:uid="{00000000-0005-0000-0000-00003B010000}"/>
    <cellStyle name="Normal 9 2" xfId="1886" xr:uid="{00000000-0005-0000-0000-00003C010000}"/>
    <cellStyle name="Notiz 2" xfId="75" xr:uid="{00000000-0005-0000-0000-00003D010000}"/>
    <cellStyle name="Notiz 2 2" xfId="1558" xr:uid="{00000000-0005-0000-0000-00003E010000}"/>
    <cellStyle name="Notiz 2 3" xfId="1785" xr:uid="{00000000-0005-0000-0000-00003F010000}"/>
    <cellStyle name="Notiz 2 4" xfId="1814" xr:uid="{00000000-0005-0000-0000-000040010000}"/>
    <cellStyle name="Notiz 2 5" xfId="1835" xr:uid="{00000000-0005-0000-0000-000041010000}"/>
    <cellStyle name="Notiz 2 6" xfId="1838" xr:uid="{00000000-0005-0000-0000-000042010000}"/>
    <cellStyle name="Notiz 2 7" xfId="1869" xr:uid="{00000000-0005-0000-0000-000043010000}"/>
    <cellStyle name="Notiz 2 8" xfId="1503" xr:uid="{00000000-0005-0000-0000-000044010000}"/>
    <cellStyle name="Notiz 3" xfId="1786" xr:uid="{00000000-0005-0000-0000-000045010000}"/>
    <cellStyle name="Notiz 3 2" xfId="1841" xr:uid="{00000000-0005-0000-0000-000046010000}"/>
    <cellStyle name="Percent 10" xfId="1562" xr:uid="{00000000-0005-0000-0000-000047010000}"/>
    <cellStyle name="Percent 2" xfId="1438" xr:uid="{00000000-0005-0000-0000-000048010000}"/>
    <cellStyle name="Percent 2 2" xfId="1439" xr:uid="{00000000-0005-0000-0000-000049010000}"/>
    <cellStyle name="Percent 2 3" xfId="1440" xr:uid="{00000000-0005-0000-0000-00004A010000}"/>
    <cellStyle name="Percent 2 3 2" xfId="2238" xr:uid="{64F0C30D-CAFD-4C51-95A7-327644918A98}"/>
    <cellStyle name="Percent 2 4" xfId="1441" xr:uid="{00000000-0005-0000-0000-00004B010000}"/>
    <cellStyle name="Percent 2 5" xfId="1532" xr:uid="{00000000-0005-0000-0000-00004C010000}"/>
    <cellStyle name="Percent 2 5 2" xfId="1846" xr:uid="{00000000-0005-0000-0000-00004D010000}"/>
    <cellStyle name="Percent 2 6" xfId="2237" xr:uid="{7C343EDE-9F30-48BE-868C-5AC06FC21C0B}"/>
    <cellStyle name="Percent 3" xfId="1442" xr:uid="{00000000-0005-0000-0000-00004E010000}"/>
    <cellStyle name="Percent 3 2" xfId="1875" xr:uid="{00000000-0005-0000-0000-00004F010000}"/>
    <cellStyle name="Percent 3 2 2" xfId="2429" xr:uid="{D595B255-AEC3-4697-9171-CA2466ECD7F8}"/>
    <cellStyle name="Percent 4" xfId="1443" xr:uid="{00000000-0005-0000-0000-000050010000}"/>
    <cellStyle name="Percent 5" xfId="1444" xr:uid="{00000000-0005-0000-0000-000051010000}"/>
    <cellStyle name="Percent 5 2" xfId="1445" xr:uid="{00000000-0005-0000-0000-000052010000}"/>
    <cellStyle name="Percent 5 2 2" xfId="1837" xr:uid="{00000000-0005-0000-0000-000053010000}"/>
    <cellStyle name="Percent 5 2 3" xfId="1878" xr:uid="{00000000-0005-0000-0000-000054010000}"/>
    <cellStyle name="Percent 6" xfId="1446" xr:uid="{00000000-0005-0000-0000-000055010000}"/>
    <cellStyle name="Percent 7" xfId="1447" xr:uid="{00000000-0005-0000-0000-000056010000}"/>
    <cellStyle name="Percent 8" xfId="1448" xr:uid="{00000000-0005-0000-0000-000057010000}"/>
    <cellStyle name="Percent 9" xfId="1449" xr:uid="{00000000-0005-0000-0000-000058010000}"/>
    <cellStyle name="Percent 9 2" xfId="2239" xr:uid="{C00310BF-E5DA-438B-AA86-247439318E16}"/>
    <cellStyle name="Prozent" xfId="7" builtinId="5"/>
    <cellStyle name="Prozent 2" xfId="1504" xr:uid="{00000000-0005-0000-0000-00005A010000}"/>
    <cellStyle name="Prozent 2 2" xfId="1568" xr:uid="{00000000-0005-0000-0000-00005B010000}"/>
    <cellStyle name="Prozent 2 2 2" xfId="1569" xr:uid="{00000000-0005-0000-0000-00005C010000}"/>
    <cellStyle name="Prozent 2 2 2 2" xfId="1570" xr:uid="{00000000-0005-0000-0000-00005D010000}"/>
    <cellStyle name="Prozent 2 2 2 2 2" xfId="2314" xr:uid="{A57A5F70-C858-4A0F-A5B0-A2BB6F754859}"/>
    <cellStyle name="Prozent 2 2 2 3" xfId="2313" xr:uid="{7E2E2C78-36BD-4953-A0AA-ABAAD8F81887}"/>
    <cellStyle name="Prozent 2 2 3" xfId="1571" xr:uid="{00000000-0005-0000-0000-00005E010000}"/>
    <cellStyle name="Prozent 2 2 3 2" xfId="2315" xr:uid="{338B7C7A-4C16-4EE9-B3F8-0A5FA3F150BE}"/>
    <cellStyle name="Prozent 2 2 4" xfId="1572" xr:uid="{00000000-0005-0000-0000-00005F010000}"/>
    <cellStyle name="Prozent 2 2 4 2" xfId="2316" xr:uid="{2F8D1357-FC12-47BA-8FD4-4B05A412DDE7}"/>
    <cellStyle name="Prozent 2 2 5" xfId="2312" xr:uid="{18FF9D68-766A-4A4C-95B4-E1045271CBE2}"/>
    <cellStyle name="Prozent 2 3" xfId="1573" xr:uid="{00000000-0005-0000-0000-000060010000}"/>
    <cellStyle name="Prozent 2 3 2" xfId="1574" xr:uid="{00000000-0005-0000-0000-000061010000}"/>
    <cellStyle name="Prozent 2 3 2 2" xfId="1575" xr:uid="{00000000-0005-0000-0000-000062010000}"/>
    <cellStyle name="Prozent 2 3 2 2 2" xfId="2319" xr:uid="{F74E1396-4DCE-4ED2-8912-AA03D9274827}"/>
    <cellStyle name="Prozent 2 3 2 3" xfId="2318" xr:uid="{F0CD9562-C668-4BF6-99F5-9A8398EABAE4}"/>
    <cellStyle name="Prozent 2 3 3" xfId="1576" xr:uid="{00000000-0005-0000-0000-000063010000}"/>
    <cellStyle name="Prozent 2 3 3 2" xfId="2320" xr:uid="{3BAE517F-0FB5-4093-AA9B-BCA90272CD10}"/>
    <cellStyle name="Prozent 2 3 4" xfId="1577" xr:uid="{00000000-0005-0000-0000-000064010000}"/>
    <cellStyle name="Prozent 2 3 4 2" xfId="1578" xr:uid="{00000000-0005-0000-0000-000065010000}"/>
    <cellStyle name="Prozent 2 3 4 2 2" xfId="2322" xr:uid="{092D6B9A-F7B8-4281-804C-8B6E7B1B7DF3}"/>
    <cellStyle name="Prozent 2 3 4 3" xfId="1579" xr:uid="{00000000-0005-0000-0000-000066010000}"/>
    <cellStyle name="Prozent 2 3 4 3 2" xfId="2323" xr:uid="{E6919124-C677-41A3-A0ED-90288861CF3E}"/>
    <cellStyle name="Prozent 2 3 4 4" xfId="2321" xr:uid="{8A760D0F-BC85-4580-A7B9-F860C3FE63CB}"/>
    <cellStyle name="Prozent 2 3 5" xfId="2317" xr:uid="{7AE007FC-1C83-4EE3-A0A6-BFBDF22108FD}"/>
    <cellStyle name="Prozent 2 4" xfId="1580" xr:uid="{00000000-0005-0000-0000-000067010000}"/>
    <cellStyle name="Prozent 2 4 2" xfId="1581" xr:uid="{00000000-0005-0000-0000-000068010000}"/>
    <cellStyle name="Prozent 2 4 2 2" xfId="2325" xr:uid="{C13D88FE-0491-4689-A4FA-489429887356}"/>
    <cellStyle name="Prozent 2 4 3" xfId="2324" xr:uid="{39AAE4A2-F5F0-49A7-8601-CEA38189DA83}"/>
    <cellStyle name="Prozent 2 5" xfId="1582" xr:uid="{00000000-0005-0000-0000-000069010000}"/>
    <cellStyle name="Prozent 2 5 2" xfId="2326" xr:uid="{101A814F-43DC-4127-9936-E1E608BB90A1}"/>
    <cellStyle name="Prozent 2 6" xfId="2282" xr:uid="{E59B1E50-CD96-4784-BAC6-C9CC9548D399}"/>
    <cellStyle name="Prozent 3" xfId="1583" xr:uid="{00000000-0005-0000-0000-00006A010000}"/>
    <cellStyle name="Prozent 3 2" xfId="1584" xr:uid="{00000000-0005-0000-0000-00006B010000}"/>
    <cellStyle name="Prozent 3 2 2" xfId="1585" xr:uid="{00000000-0005-0000-0000-00006C010000}"/>
    <cellStyle name="Prozent 3 2 2 2" xfId="1586" xr:uid="{00000000-0005-0000-0000-00006D010000}"/>
    <cellStyle name="Prozent 3 2 2 2 2" xfId="2330" xr:uid="{66E853B7-A415-4F3B-9F06-5B2DF6D526F4}"/>
    <cellStyle name="Prozent 3 2 2 3" xfId="2329" xr:uid="{64366041-85CC-4A47-9F7C-1893F8A68BAD}"/>
    <cellStyle name="Prozent 3 2 3" xfId="1587" xr:uid="{00000000-0005-0000-0000-00006E010000}"/>
    <cellStyle name="Prozent 3 2 3 2" xfId="1588" xr:uid="{00000000-0005-0000-0000-00006F010000}"/>
    <cellStyle name="Prozent 3 2 3 2 2" xfId="2332" xr:uid="{79E419D2-ED67-47CB-AC5E-4A40FB53D60F}"/>
    <cellStyle name="Prozent 3 2 3 3" xfId="2331" xr:uid="{C6EBD3CE-E139-4C57-A213-51FBD915D3FE}"/>
    <cellStyle name="Prozent 3 2 4" xfId="1589" xr:uid="{00000000-0005-0000-0000-000070010000}"/>
    <cellStyle name="Prozent 3 2 4 2" xfId="2333" xr:uid="{F727B572-D2A0-431C-AE64-4B316DEAF460}"/>
    <cellStyle name="Prozent 3 2 5" xfId="1590" xr:uid="{00000000-0005-0000-0000-000071010000}"/>
    <cellStyle name="Prozent 3 2 5 2" xfId="2334" xr:uid="{4CC345D5-C250-42D1-B1EB-591AE439E2AE}"/>
    <cellStyle name="Prozent 3 2 6" xfId="2328" xr:uid="{A8BE2E3B-B0AF-4EF0-B90B-5E57CAF6B148}"/>
    <cellStyle name="Prozent 3 3" xfId="1591" xr:uid="{00000000-0005-0000-0000-000072010000}"/>
    <cellStyle name="Prozent 3 3 2" xfId="1592" xr:uid="{00000000-0005-0000-0000-000073010000}"/>
    <cellStyle name="Prozent 3 3 2 2" xfId="2336" xr:uid="{4B098165-BD57-4C3E-A459-CF071A6E71C0}"/>
    <cellStyle name="Prozent 3 3 3" xfId="2335" xr:uid="{18AB661C-E040-4FB1-AB41-010BBA27974A}"/>
    <cellStyle name="Prozent 3 4" xfId="1593" xr:uid="{00000000-0005-0000-0000-000074010000}"/>
    <cellStyle name="Prozent 3 4 2" xfId="2337" xr:uid="{63100D3D-07A9-4463-9908-C2B3DE2D14BB}"/>
    <cellStyle name="Prozent 3 5" xfId="1594" xr:uid="{00000000-0005-0000-0000-000075010000}"/>
    <cellStyle name="Prozent 3 5 2" xfId="2338" xr:uid="{9EB1FD4A-638B-43D1-BEA3-547D44753CEC}"/>
    <cellStyle name="Prozent 3 6" xfId="2327" xr:uid="{BF33B503-0EE1-41C4-9316-516A98B76E30}"/>
    <cellStyle name="Prozent 4" xfId="1595" xr:uid="{00000000-0005-0000-0000-000076010000}"/>
    <cellStyle name="Prozent 4 2" xfId="1596" xr:uid="{00000000-0005-0000-0000-000077010000}"/>
    <cellStyle name="Prozent 4 2 2" xfId="1597" xr:uid="{00000000-0005-0000-0000-000078010000}"/>
    <cellStyle name="Prozent 4 2 2 2" xfId="1598" xr:uid="{00000000-0005-0000-0000-000079010000}"/>
    <cellStyle name="Prozent 4 2 2 2 2" xfId="2342" xr:uid="{630BA0DE-4D47-469B-BCC2-954DE0AC5119}"/>
    <cellStyle name="Prozent 4 2 2 3" xfId="2341" xr:uid="{6565AFDE-D8E8-4821-95D1-5E1BFAB66496}"/>
    <cellStyle name="Prozent 4 2 3" xfId="1599" xr:uid="{00000000-0005-0000-0000-00007A010000}"/>
    <cellStyle name="Prozent 4 2 3 2" xfId="2343" xr:uid="{51B3C34F-CB42-4B81-99F1-B01ED921C0D6}"/>
    <cellStyle name="Prozent 4 2 4" xfId="1600" xr:uid="{00000000-0005-0000-0000-00007B010000}"/>
    <cellStyle name="Prozent 4 2 4 2" xfId="2344" xr:uid="{B2861F01-B8A6-4492-812A-59E2FC4C6812}"/>
    <cellStyle name="Prozent 4 2 5" xfId="2340" xr:uid="{20CB4E1C-7EEF-41B5-AEDE-595BC85D4383}"/>
    <cellStyle name="Prozent 4 3" xfId="1601" xr:uid="{00000000-0005-0000-0000-00007C010000}"/>
    <cellStyle name="Prozent 4 3 2" xfId="1602" xr:uid="{00000000-0005-0000-0000-00007D010000}"/>
    <cellStyle name="Prozent 4 3 2 2" xfId="2346" xr:uid="{14F642FA-40E5-4970-8B45-ECB14BDE2D63}"/>
    <cellStyle name="Prozent 4 3 3" xfId="2345" xr:uid="{7845EDC0-323B-4C41-96B4-54237A51471C}"/>
    <cellStyle name="Prozent 4 4" xfId="1603" xr:uid="{00000000-0005-0000-0000-00007E010000}"/>
    <cellStyle name="Prozent 4 4 2" xfId="1604" xr:uid="{00000000-0005-0000-0000-00007F010000}"/>
    <cellStyle name="Prozent 4 4 2 2" xfId="2348" xr:uid="{29EB80CE-C501-4A8F-879B-ED940DEF9DAB}"/>
    <cellStyle name="Prozent 4 4 3" xfId="2347" xr:uid="{C407FEA7-2CB6-441F-BAC8-B29864598F1F}"/>
    <cellStyle name="Prozent 4 5" xfId="1605" xr:uid="{00000000-0005-0000-0000-000080010000}"/>
    <cellStyle name="Prozent 4 5 2" xfId="2349" xr:uid="{5F31985C-A521-424A-A020-74D9CF0DBB06}"/>
    <cellStyle name="Prozent 4 6" xfId="2339" xr:uid="{5EF35900-1B92-4693-887A-7D0E12E4179D}"/>
    <cellStyle name="Prozent 5" xfId="1606" xr:uid="{00000000-0005-0000-0000-000081010000}"/>
    <cellStyle name="Prozent 5 2" xfId="1607" xr:uid="{00000000-0005-0000-0000-000082010000}"/>
    <cellStyle name="Prozent 5 2 2" xfId="1608" xr:uid="{00000000-0005-0000-0000-000083010000}"/>
    <cellStyle name="Prozent 5 2 2 2" xfId="2352" xr:uid="{16A2D105-C826-491E-9806-4C9D9DCF8B64}"/>
    <cellStyle name="Prozent 5 2 3" xfId="2351" xr:uid="{0AD60DE8-68AF-469C-BF61-4067976469E8}"/>
    <cellStyle name="Prozent 5 3" xfId="1609" xr:uid="{00000000-0005-0000-0000-000084010000}"/>
    <cellStyle name="Prozent 5 3 2" xfId="2353" xr:uid="{79BFEF7D-19E4-43BA-8046-06D07D534247}"/>
    <cellStyle name="Prozent 5 4" xfId="1610" xr:uid="{00000000-0005-0000-0000-000085010000}"/>
    <cellStyle name="Prozent 5 4 2" xfId="1611" xr:uid="{00000000-0005-0000-0000-000086010000}"/>
    <cellStyle name="Prozent 5 4 2 2" xfId="2355" xr:uid="{785AAC89-71E4-4A7F-A027-C76E9D94C6AF}"/>
    <cellStyle name="Prozent 5 4 3" xfId="1612" xr:uid="{00000000-0005-0000-0000-000087010000}"/>
    <cellStyle name="Prozent 5 4 3 2" xfId="2356" xr:uid="{4E0ED4C0-B84F-48F6-83C9-8913BE81BF68}"/>
    <cellStyle name="Prozent 5 4 4" xfId="2354" xr:uid="{64973415-D40E-42FA-936A-FA1413E053C6}"/>
    <cellStyle name="Prozent 5 5" xfId="2350" xr:uid="{98341499-CC21-416C-B27A-9A4E387B5C0C}"/>
    <cellStyle name="Prozent 6" xfId="1613" xr:uid="{00000000-0005-0000-0000-000088010000}"/>
    <cellStyle name="Prozent 6 2" xfId="1614" xr:uid="{00000000-0005-0000-0000-000089010000}"/>
    <cellStyle name="Prozent 6 2 2" xfId="2357" xr:uid="{3B933802-E4E0-4243-850B-F0DC3F03E41F}"/>
    <cellStyle name="Prozent 7" xfId="1615" xr:uid="{00000000-0005-0000-0000-00008A010000}"/>
    <cellStyle name="Prozent 7 2" xfId="1616" xr:uid="{00000000-0005-0000-0000-00008B010000}"/>
    <cellStyle name="Prozent 8" xfId="1617" xr:uid="{00000000-0005-0000-0000-00008C010000}"/>
    <cellStyle name="Prozent 9" xfId="1361" xr:uid="{00000000-0005-0000-0000-00008D010000}"/>
    <cellStyle name="Schlecht 2" xfId="76" xr:uid="{00000000-0005-0000-0000-00008E010000}"/>
    <cellStyle name="Standard" xfId="0" builtinId="0"/>
    <cellStyle name="Standard 10" xfId="1069" xr:uid="{00000000-0005-0000-0000-000090010000}"/>
    <cellStyle name="Standard 10 2" xfId="1451" xr:uid="{00000000-0005-0000-0000-000091010000}"/>
    <cellStyle name="Standard 10 2 2" xfId="2241" xr:uid="{759957F8-1874-445A-B132-D138BBA382D7}"/>
    <cellStyle name="Standard 10 3" xfId="1618" xr:uid="{00000000-0005-0000-0000-000092010000}"/>
    <cellStyle name="Standard 10 3 2" xfId="1619" xr:uid="{00000000-0005-0000-0000-000093010000}"/>
    <cellStyle name="Standard 10 3 2 2" xfId="2359" xr:uid="{5D6198A7-91E7-4D2E-BD6C-FEC0886763B6}"/>
    <cellStyle name="Standard 10 3 3" xfId="2358" xr:uid="{08D7ABDA-E812-4F2F-A6A1-957DEB15068F}"/>
    <cellStyle name="Standard 10 4" xfId="1450" xr:uid="{00000000-0005-0000-0000-000094010000}"/>
    <cellStyle name="Standard 10 4 2" xfId="2240" xr:uid="{663B28F1-6283-4C24-9ECA-EAA754329F23}"/>
    <cellStyle name="Standard 10_Kennzahlen 2011" xfId="1820" xr:uid="{00000000-0005-0000-0000-000095010000}"/>
    <cellStyle name="Standard 100" xfId="2545" xr:uid="{D2762002-AA9A-4B5F-A3BD-0FD5EA75FA0D}"/>
    <cellStyle name="Standard 101" xfId="2546" xr:uid="{EFF2963A-B935-4400-81D4-2706F4FF9304}"/>
    <cellStyle name="Standard 102" xfId="2547" xr:uid="{39F04E04-C2C7-4856-A0CE-3B963CA27231}"/>
    <cellStyle name="Standard 103" xfId="2548" xr:uid="{8614D33D-090D-429D-999F-4B4DB478ED44}"/>
    <cellStyle name="Standard 104" xfId="2549" xr:uid="{89402495-EF3B-41F2-9E62-6A5A0EA3BC48}"/>
    <cellStyle name="Standard 11" xfId="1452" xr:uid="{00000000-0005-0000-0000-000096010000}"/>
    <cellStyle name="Standard 11 2" xfId="1505" xr:uid="{00000000-0005-0000-0000-000097010000}"/>
    <cellStyle name="Standard 11 2 2" xfId="1622" xr:uid="{00000000-0005-0000-0000-000098010000}"/>
    <cellStyle name="Standard 11 2 3" xfId="1621" xr:uid="{00000000-0005-0000-0000-000099010000}"/>
    <cellStyle name="Standard 11 2 3 2" xfId="2360" xr:uid="{BD9CD8C3-F930-42E3-891E-7C0D6055DC96}"/>
    <cellStyle name="Standard 11 2 4" xfId="2283" xr:uid="{4915E59A-E8A4-453A-A1FB-0A8717ECF154}"/>
    <cellStyle name="Standard 11 3" xfId="1623" xr:uid="{00000000-0005-0000-0000-00009A010000}"/>
    <cellStyle name="Standard 11 3 2" xfId="2361" xr:uid="{DEB8CB78-9618-4274-A75C-5F1014089593}"/>
    <cellStyle name="Standard 11 4" xfId="1620" xr:uid="{00000000-0005-0000-0000-00009B010000}"/>
    <cellStyle name="Standard 11 5" xfId="2242" xr:uid="{3F25971D-EA65-4B8F-A02F-9D56885EB7A4}"/>
    <cellStyle name="Standard 12" xfId="1453" xr:uid="{00000000-0005-0000-0000-00009C010000}"/>
    <cellStyle name="Standard 12 2" xfId="1506" xr:uid="{00000000-0005-0000-0000-00009D010000}"/>
    <cellStyle name="Standard 12 2 2" xfId="1624" xr:uid="{00000000-0005-0000-0000-00009E010000}"/>
    <cellStyle name="Standard 12 2 2 2" xfId="2362" xr:uid="{D75768C5-8CC0-4521-B732-63FFF9412DC4}"/>
    <cellStyle name="Standard 12 2 3" xfId="2284" xr:uid="{F59E0A21-EC75-441A-BB11-B8A9CE489325}"/>
    <cellStyle name="Standard 12 3" xfId="1625" xr:uid="{00000000-0005-0000-0000-00009F010000}"/>
    <cellStyle name="Standard 12 4" xfId="2243" xr:uid="{A36E41A2-43CD-4EEC-AD37-4A3CE427027E}"/>
    <cellStyle name="Standard 13" xfId="1454" xr:uid="{00000000-0005-0000-0000-0000A0010000}"/>
    <cellStyle name="Standard 13 2" xfId="1507" xr:uid="{00000000-0005-0000-0000-0000A1010000}"/>
    <cellStyle name="Standard 13 2 2" xfId="2285" xr:uid="{E2EC4435-0A4A-4A72-9E43-09544C8CF6A1}"/>
    <cellStyle name="Standard 13 3" xfId="1626" xr:uid="{00000000-0005-0000-0000-0000A2010000}"/>
    <cellStyle name="Standard 13 4" xfId="2244" xr:uid="{724A5CD7-4CBE-4ECC-B6D0-3DEAF741D7D4}"/>
    <cellStyle name="Standard 14" xfId="1455" xr:uid="{00000000-0005-0000-0000-0000A3010000}"/>
    <cellStyle name="Standard 14 2" xfId="1508" xr:uid="{00000000-0005-0000-0000-0000A4010000}"/>
    <cellStyle name="Standard 14 2 2" xfId="2286" xr:uid="{ED98D290-1024-4B02-8515-5B7C7E287AD7}"/>
    <cellStyle name="Standard 14 3" xfId="1627" xr:uid="{00000000-0005-0000-0000-0000A5010000}"/>
    <cellStyle name="Standard 14 4" xfId="2245" xr:uid="{FFBA0841-09C1-42BE-86EE-51CAA8BFCA6C}"/>
    <cellStyle name="Standard 15" xfId="1456" xr:uid="{00000000-0005-0000-0000-0000A6010000}"/>
    <cellStyle name="Standard 15 2" xfId="1509" xr:uid="{00000000-0005-0000-0000-0000A7010000}"/>
    <cellStyle name="Standard 15 2 2" xfId="2287" xr:uid="{52B27872-685A-4F94-BCDA-08AA6C84934B}"/>
    <cellStyle name="Standard 15 3" xfId="2246" xr:uid="{CB91CF03-3886-42B7-B0C3-ED436CA0E106}"/>
    <cellStyle name="Standard 16" xfId="1457" xr:uid="{00000000-0005-0000-0000-0000A8010000}"/>
    <cellStyle name="Standard 16 2" xfId="1510" xr:uid="{00000000-0005-0000-0000-0000A9010000}"/>
    <cellStyle name="Standard 16 2 2" xfId="2288" xr:uid="{E00B0BD7-B9F3-42E6-A3E6-E582E7FC4E13}"/>
    <cellStyle name="Standard 16 3" xfId="2247" xr:uid="{0DBC6D50-E3E3-4ABD-B6E0-F4550833B93A}"/>
    <cellStyle name="Standard 17" xfId="1458" xr:uid="{00000000-0005-0000-0000-0000AA010000}"/>
    <cellStyle name="Standard 17 2" xfId="1511" xr:uid="{00000000-0005-0000-0000-0000AB010000}"/>
    <cellStyle name="Standard 17 2 2" xfId="2289" xr:uid="{7131974D-9C15-4FB6-B2EC-E3A8883F8026}"/>
    <cellStyle name="Standard 17 3" xfId="2248" xr:uid="{D213BB0F-9C2C-4344-85BC-D5F0D170E5CD}"/>
    <cellStyle name="Standard 18" xfId="1459" xr:uid="{00000000-0005-0000-0000-0000AC010000}"/>
    <cellStyle name="Standard 18 2" xfId="1460" xr:uid="{00000000-0005-0000-0000-0000AD010000}"/>
    <cellStyle name="Standard 18 2 2" xfId="2250" xr:uid="{530A379D-2F8A-45D7-92A6-92B8536F488E}"/>
    <cellStyle name="Standard 18 3" xfId="2249" xr:uid="{CCE64C82-8E57-4F90-918B-E81AA5A00E84}"/>
    <cellStyle name="Standard 19" xfId="1461" xr:uid="{00000000-0005-0000-0000-0000AE010000}"/>
    <cellStyle name="Standard 19 2" xfId="1462" xr:uid="{00000000-0005-0000-0000-0000AF010000}"/>
    <cellStyle name="Standard 2" xfId="8" xr:uid="{00000000-0005-0000-0000-0000B0010000}"/>
    <cellStyle name="Standard 2 2" xfId="77" xr:uid="{00000000-0005-0000-0000-0000B1010000}"/>
    <cellStyle name="Standard 2 2 10" xfId="2198" xr:uid="{07E0F4C4-6419-42C6-A215-4551239BB889}"/>
    <cellStyle name="Standard 2 2 2" xfId="1463" xr:uid="{00000000-0005-0000-0000-0000B2010000}"/>
    <cellStyle name="Standard 2 2 2 2" xfId="1631" xr:uid="{00000000-0005-0000-0000-0000B3010000}"/>
    <cellStyle name="Standard 2 2 2 2 2" xfId="1632" xr:uid="{00000000-0005-0000-0000-0000B4010000}"/>
    <cellStyle name="Standard 2 2 2 2 2 2" xfId="1633" xr:uid="{00000000-0005-0000-0000-0000B5010000}"/>
    <cellStyle name="Standard 2 2 2 2 3" xfId="1634" xr:uid="{00000000-0005-0000-0000-0000B6010000}"/>
    <cellStyle name="Standard 2 2 2 3" xfId="1635" xr:uid="{00000000-0005-0000-0000-0000B7010000}"/>
    <cellStyle name="Standard 2 2 2 3 2" xfId="1636" xr:uid="{00000000-0005-0000-0000-0000B8010000}"/>
    <cellStyle name="Standard 2 2 2 4" xfId="1637" xr:uid="{00000000-0005-0000-0000-0000B9010000}"/>
    <cellStyle name="Standard 2 2 2 5" xfId="1563" xr:uid="{00000000-0005-0000-0000-0000BA010000}"/>
    <cellStyle name="Standard 2 2 2 5 2" xfId="2311" xr:uid="{653BE6C4-48C0-46BF-9037-7F99430667E8}"/>
    <cellStyle name="Standard 2 2 2 6" xfId="1630" xr:uid="{00000000-0005-0000-0000-0000BB010000}"/>
    <cellStyle name="Standard 2 2 2 7" xfId="2251" xr:uid="{B941D708-0625-4A72-83AA-F385A78C01B2}"/>
    <cellStyle name="Standard 2 2 3" xfId="1638" xr:uid="{00000000-0005-0000-0000-0000BC010000}"/>
    <cellStyle name="Standard 2 2 3 2" xfId="1639" xr:uid="{00000000-0005-0000-0000-0000BD010000}"/>
    <cellStyle name="Standard 2 2 3 2 2" xfId="1640" xr:uid="{00000000-0005-0000-0000-0000BE010000}"/>
    <cellStyle name="Standard 2 2 3 3" xfId="1641" xr:uid="{00000000-0005-0000-0000-0000BF010000}"/>
    <cellStyle name="Standard 2 2 4" xfId="1642" xr:uid="{00000000-0005-0000-0000-0000C0010000}"/>
    <cellStyle name="Standard 2 2 4 2" xfId="1643" xr:uid="{00000000-0005-0000-0000-0000C1010000}"/>
    <cellStyle name="Standard 2 2 5" xfId="1644" xr:uid="{00000000-0005-0000-0000-0000C2010000}"/>
    <cellStyle name="Standard 2 2 6" xfId="1645" xr:uid="{00000000-0005-0000-0000-0000C3010000}"/>
    <cellStyle name="Standard 2 2 6 2" xfId="1646" xr:uid="{00000000-0005-0000-0000-0000C4010000}"/>
    <cellStyle name="Standard 2 2 6 3" xfId="2363" xr:uid="{FFBF081D-47A0-43E6-B8B3-29B3431A794A}"/>
    <cellStyle name="Standard 2 2 7" xfId="1647" xr:uid="{00000000-0005-0000-0000-0000C5010000}"/>
    <cellStyle name="Standard 2 2 7 2" xfId="1648" xr:uid="{00000000-0005-0000-0000-0000C6010000}"/>
    <cellStyle name="Standard 2 2 7 2 2" xfId="2364" xr:uid="{9254F4E5-CE13-4E33-B354-C15694F79E62}"/>
    <cellStyle name="Standard 2 2 8" xfId="1649" xr:uid="{00000000-0005-0000-0000-0000C7010000}"/>
    <cellStyle name="Standard 2 2 8 2" xfId="1650" xr:uid="{00000000-0005-0000-0000-0000C8010000}"/>
    <cellStyle name="Standard 2 2 8 3" xfId="2365" xr:uid="{9BE275B5-5408-4E18-815C-ACFE02715595}"/>
    <cellStyle name="Standard 2 2 9" xfId="1629" xr:uid="{00000000-0005-0000-0000-0000C9010000}"/>
    <cellStyle name="Standard 2 3" xfId="522" xr:uid="{00000000-0005-0000-0000-0000CA010000}"/>
    <cellStyle name="Standard 2 3 2" xfId="1512" xr:uid="{00000000-0005-0000-0000-0000CB010000}"/>
    <cellStyle name="Standard 2 3 2 2" xfId="1653" xr:uid="{00000000-0005-0000-0000-0000CC010000}"/>
    <cellStyle name="Standard 2 3 2 3" xfId="1652" xr:uid="{00000000-0005-0000-0000-0000CD010000}"/>
    <cellStyle name="Standard 2 3 2 4" xfId="2290" xr:uid="{144F186C-4E5B-451B-B1C2-0C1149B8CD75}"/>
    <cellStyle name="Standard 2 3 3" xfId="1654" xr:uid="{00000000-0005-0000-0000-0000CE010000}"/>
    <cellStyle name="Standard 2 3 4" xfId="1651" xr:uid="{00000000-0005-0000-0000-0000CF010000}"/>
    <cellStyle name="Standard 2 3 5" xfId="1464" xr:uid="{00000000-0005-0000-0000-0000D0010000}"/>
    <cellStyle name="Standard 2 3 5 2" xfId="2252" xr:uid="{ECABE434-14AB-4FDD-B749-239F79ABB81C}"/>
    <cellStyle name="Standard 2 4" xfId="997" xr:uid="{00000000-0005-0000-0000-0000D1010000}"/>
    <cellStyle name="Standard 2 4 2" xfId="1513" xr:uid="{00000000-0005-0000-0000-0000D2010000}"/>
    <cellStyle name="Standard 2 4 2 2" xfId="1559" xr:uid="{00000000-0005-0000-0000-0000D3010000}"/>
    <cellStyle name="Standard 2 4 2 3" xfId="1656" xr:uid="{00000000-0005-0000-0000-0000D4010000}"/>
    <cellStyle name="Standard 2 4 2 4" xfId="1870" xr:uid="{00000000-0005-0000-0000-0000D5010000}"/>
    <cellStyle name="Standard 2 4 3" xfId="1539" xr:uid="{00000000-0005-0000-0000-0000D6010000}"/>
    <cellStyle name="Standard 2 4 3 2" xfId="1883" xr:uid="{00000000-0005-0000-0000-0000D7010000}"/>
    <cellStyle name="Standard 2 4 4" xfId="1655" xr:uid="{00000000-0005-0000-0000-0000D8010000}"/>
    <cellStyle name="Standard 2 4 4 2" xfId="2366" xr:uid="{C9D3B627-7330-4991-A968-556592BF7D94}"/>
    <cellStyle name="Standard 2 4 5" xfId="1850" xr:uid="{00000000-0005-0000-0000-0000D9010000}"/>
    <cellStyle name="Standard 2 5" xfId="1465" xr:uid="{00000000-0005-0000-0000-0000DA010000}"/>
    <cellStyle name="Standard 2 5 2" xfId="1560" xr:uid="{00000000-0005-0000-0000-0000DB010000}"/>
    <cellStyle name="Standard 2 5 2 2" xfId="1658" xr:uid="{00000000-0005-0000-0000-0000DC010000}"/>
    <cellStyle name="Standard 2 5 2 2 2" xfId="2367" xr:uid="{6FB2B0C8-1A52-4F9D-A1CE-B04EA649F4AC}"/>
    <cellStyle name="Standard 2 5 2 3" xfId="1884" xr:uid="{00000000-0005-0000-0000-0000DD010000}"/>
    <cellStyle name="Standard 2 5 3" xfId="1657" xr:uid="{00000000-0005-0000-0000-0000DE010000}"/>
    <cellStyle name="Standard 2 5 3 2" xfId="1876" xr:uid="{00000000-0005-0000-0000-0000DF010000}"/>
    <cellStyle name="Standard 2 5 4" xfId="1871" xr:uid="{00000000-0005-0000-0000-0000E0010000}"/>
    <cellStyle name="Standard 2 6" xfId="1659" xr:uid="{00000000-0005-0000-0000-0000E1010000}"/>
    <cellStyle name="Standard 2 6 2" xfId="1660" xr:uid="{00000000-0005-0000-0000-0000E2010000}"/>
    <cellStyle name="Standard 2 6 3" xfId="2368" xr:uid="{848A998E-660F-4464-A9B3-BFEB05DD0499}"/>
    <cellStyle name="Standard 2 7" xfId="1628" xr:uid="{00000000-0005-0000-0000-0000E3010000}"/>
    <cellStyle name="Standard 2 8" xfId="2197" xr:uid="{1F71793E-18B1-4C51-B55C-4220722714A4}"/>
    <cellStyle name="Standard 2_Kennzahlen 2011" xfId="1821" xr:uid="{00000000-0005-0000-0000-0000E4010000}"/>
    <cellStyle name="Standard 20" xfId="1466" xr:uid="{00000000-0005-0000-0000-0000E5010000}"/>
    <cellStyle name="Standard 20 2" xfId="1514" xr:uid="{00000000-0005-0000-0000-0000E6010000}"/>
    <cellStyle name="Standard 20 2 2" xfId="2291" xr:uid="{63B4B1A7-40E6-428D-97A5-1CDE2F1CCFD6}"/>
    <cellStyle name="Standard 20 3" xfId="2253" xr:uid="{6F404AA7-7D1B-43EF-BF60-C8A1613C381D}"/>
    <cellStyle name="Standard 21" xfId="1467" xr:uid="{00000000-0005-0000-0000-0000E7010000}"/>
    <cellStyle name="Standard 21 2" xfId="1515" xr:uid="{00000000-0005-0000-0000-0000E8010000}"/>
    <cellStyle name="Standard 21 2 2" xfId="2292" xr:uid="{E6196F2E-8908-42B9-9426-08DFBC4D9FEC}"/>
    <cellStyle name="Standard 21 3" xfId="2254" xr:uid="{D52A2E07-59DA-476F-ABAA-CA35999A5B53}"/>
    <cellStyle name="Standard 22" xfId="1516" xr:uid="{00000000-0005-0000-0000-0000E9010000}"/>
    <cellStyle name="Standard 22 2" xfId="1561" xr:uid="{00000000-0005-0000-0000-0000EA010000}"/>
    <cellStyle name="Standard 22 2 2" xfId="1885" xr:uid="{00000000-0005-0000-0000-0000EB010000}"/>
    <cellStyle name="Standard 22 3" xfId="1872" xr:uid="{00000000-0005-0000-0000-0000EC010000}"/>
    <cellStyle name="Standard 23" xfId="1517" xr:uid="{00000000-0005-0000-0000-0000ED010000}"/>
    <cellStyle name="Standard 24" xfId="1518" xr:uid="{00000000-0005-0000-0000-0000EE010000}"/>
    <cellStyle name="Standard 24 2" xfId="1519" xr:uid="{00000000-0005-0000-0000-0000EF010000}"/>
    <cellStyle name="Standard 24 2 2" xfId="2294" xr:uid="{E9AE5743-4C3D-41C0-8FC5-A61098386CD2}"/>
    <cellStyle name="Standard 24 3" xfId="2293" xr:uid="{2CFBDBC4-3C72-4646-9A8B-C22A4607C7ED}"/>
    <cellStyle name="Standard 25" xfId="1468" xr:uid="{00000000-0005-0000-0000-0000F0010000}"/>
    <cellStyle name="Standard 25 2" xfId="1520" xr:uid="{00000000-0005-0000-0000-0000F1010000}"/>
    <cellStyle name="Standard 25 2 2" xfId="2295" xr:uid="{AD5387C0-1712-4F54-90AB-52231D3C8D02}"/>
    <cellStyle name="Standard 25 3" xfId="1521" xr:uid="{00000000-0005-0000-0000-0000F2010000}"/>
    <cellStyle name="Standard 25 3 2" xfId="1522" xr:uid="{00000000-0005-0000-0000-0000F3010000}"/>
    <cellStyle name="Standard 25 3 2 2" xfId="2297" xr:uid="{F5416946-9C67-45D0-A747-C86656DAAE86}"/>
    <cellStyle name="Standard 25 3 3" xfId="2296" xr:uid="{F0A9204D-B403-4A94-9B57-ECFB40B9728F}"/>
    <cellStyle name="Standard 25 4" xfId="1523" xr:uid="{00000000-0005-0000-0000-0000F4010000}"/>
    <cellStyle name="Standard 25 4 2" xfId="2298" xr:uid="{3E6EC676-5D7D-4034-AEF1-6E4656E3FA96}"/>
    <cellStyle name="Standard 25 5" xfId="2255" xr:uid="{55571D81-9E58-468F-A3D0-27BB08990E9A}"/>
    <cellStyle name="Standard 26" xfId="1524" xr:uid="{00000000-0005-0000-0000-0000F5010000}"/>
    <cellStyle name="Standard 27" xfId="1525" xr:uid="{00000000-0005-0000-0000-0000F6010000}"/>
    <cellStyle name="Standard 27 2" xfId="2299" xr:uid="{7D461D01-E43F-4859-ADBE-041C10B8061F}"/>
    <cellStyle name="Standard 28" xfId="1481" xr:uid="{00000000-0005-0000-0000-0000F7010000}"/>
    <cellStyle name="Standard 28 2" xfId="1800" xr:uid="{00000000-0005-0000-0000-0000F8010000}"/>
    <cellStyle name="Standard 28 2 2" xfId="2418" xr:uid="{1633CC2F-C9C0-4159-B5F2-D268EBFA78D0}"/>
    <cellStyle name="Standard 28 3" xfId="1873" xr:uid="{00000000-0005-0000-0000-0000F9010000}"/>
    <cellStyle name="Standard 29" xfId="1849" xr:uid="{00000000-0005-0000-0000-0000FA010000}"/>
    <cellStyle name="Standard 3" xfId="5" xr:uid="{00000000-0005-0000-0000-0000FB010000}"/>
    <cellStyle name="Standard 3 10" xfId="1661" xr:uid="{00000000-0005-0000-0000-0000FC010000}"/>
    <cellStyle name="Standard 3 11" xfId="1816" xr:uid="{00000000-0005-0000-0000-0000FD010000}"/>
    <cellStyle name="Standard 3 11 2" xfId="2420" xr:uid="{4D5561A5-BDFA-4053-A051-898814F42920}"/>
    <cellStyle name="Standard 3 12" xfId="2196" xr:uid="{637CE4F5-615F-426A-9450-D3716E5B5355}"/>
    <cellStyle name="Standard 3 2" xfId="78" xr:uid="{00000000-0005-0000-0000-0000FE010000}"/>
    <cellStyle name="Standard 3 2 10" xfId="2199" xr:uid="{D4759B48-A69F-46E8-901D-F613CD1E574C}"/>
    <cellStyle name="Standard 3 2 2" xfId="1663" xr:uid="{00000000-0005-0000-0000-0000FF010000}"/>
    <cellStyle name="Standard 3 2 2 2" xfId="1664" xr:uid="{00000000-0005-0000-0000-000000020000}"/>
    <cellStyle name="Standard 3 2 2 2 2" xfId="1665" xr:uid="{00000000-0005-0000-0000-000001020000}"/>
    <cellStyle name="Standard 3 2 2 3" xfId="1666" xr:uid="{00000000-0005-0000-0000-000002020000}"/>
    <cellStyle name="Standard 3 2 3" xfId="1667" xr:uid="{00000000-0005-0000-0000-000003020000}"/>
    <cellStyle name="Standard 3 2 3 2" xfId="1668" xr:uid="{00000000-0005-0000-0000-000004020000}"/>
    <cellStyle name="Standard 3 2 4" xfId="1669" xr:uid="{00000000-0005-0000-0000-000005020000}"/>
    <cellStyle name="Standard 3 2 5" xfId="1670" xr:uid="{00000000-0005-0000-0000-000006020000}"/>
    <cellStyle name="Standard 3 2 5 2" xfId="1671" xr:uid="{00000000-0005-0000-0000-000007020000}"/>
    <cellStyle name="Standard 3 2 5 3" xfId="2369" xr:uid="{29F1A0FB-D907-41D4-AC7E-72A0A1415B6A}"/>
    <cellStyle name="Standard 3 2 6" xfId="1672" xr:uid="{00000000-0005-0000-0000-000008020000}"/>
    <cellStyle name="Standard 3 2 6 2" xfId="1673" xr:uid="{00000000-0005-0000-0000-000009020000}"/>
    <cellStyle name="Standard 3 2 6 2 2" xfId="2370" xr:uid="{5B0456A0-5BDE-4663-99C7-E941760245E7}"/>
    <cellStyle name="Standard 3 2 7" xfId="1674" xr:uid="{00000000-0005-0000-0000-00000A020000}"/>
    <cellStyle name="Standard 3 2 7 2" xfId="1675" xr:uid="{00000000-0005-0000-0000-00000B020000}"/>
    <cellStyle name="Standard 3 2 7 3" xfId="2371" xr:uid="{2602B197-0EF5-4F99-885F-E55ADB0E7387}"/>
    <cellStyle name="Standard 3 2 8" xfId="1662" xr:uid="{00000000-0005-0000-0000-00000C020000}"/>
    <cellStyle name="Standard 3 2 9" xfId="1822" xr:uid="{00000000-0005-0000-0000-00000D020000}"/>
    <cellStyle name="Standard 3 3" xfId="523" xr:uid="{00000000-0005-0000-0000-00000E020000}"/>
    <cellStyle name="Standard 3 3 2" xfId="1677" xr:uid="{00000000-0005-0000-0000-00000F020000}"/>
    <cellStyle name="Standard 3 3 2 2" xfId="1678" xr:uid="{00000000-0005-0000-0000-000010020000}"/>
    <cellStyle name="Standard 3 3 2 2 2" xfId="1679" xr:uid="{00000000-0005-0000-0000-000011020000}"/>
    <cellStyle name="Standard 3 3 2 3" xfId="1680" xr:uid="{00000000-0005-0000-0000-000012020000}"/>
    <cellStyle name="Standard 3 3 3" xfId="1681" xr:uid="{00000000-0005-0000-0000-000013020000}"/>
    <cellStyle name="Standard 3 3 3 2" xfId="1682" xr:uid="{00000000-0005-0000-0000-000014020000}"/>
    <cellStyle name="Standard 3 3 4" xfId="1683" xr:uid="{00000000-0005-0000-0000-000015020000}"/>
    <cellStyle name="Standard 3 3 5" xfId="1684" xr:uid="{00000000-0005-0000-0000-000016020000}"/>
    <cellStyle name="Standard 3 3 5 2" xfId="1685" xr:uid="{00000000-0005-0000-0000-000017020000}"/>
    <cellStyle name="Standard 3 3 5 2 2" xfId="2372" xr:uid="{308F90B5-5C13-4034-8A99-EC4B82B78900}"/>
    <cellStyle name="Standard 3 3 6" xfId="1686" xr:uid="{00000000-0005-0000-0000-000018020000}"/>
    <cellStyle name="Standard 3 3 6 2" xfId="2373" xr:uid="{6E8D3BA6-65B8-49B0-B806-10B08E01D9CE}"/>
    <cellStyle name="Standard 3 3 7" xfId="1676" xr:uid="{00000000-0005-0000-0000-000019020000}"/>
    <cellStyle name="Standard 3 3 8" xfId="2205" xr:uid="{EA0256A7-50A9-41F5-81DB-1B4EC5527A3C}"/>
    <cellStyle name="Standard 3 4" xfId="1687" xr:uid="{00000000-0005-0000-0000-00001A020000}"/>
    <cellStyle name="Standard 3 4 2" xfId="1688" xr:uid="{00000000-0005-0000-0000-00001B020000}"/>
    <cellStyle name="Standard 3 4 2 2" xfId="1689" xr:uid="{00000000-0005-0000-0000-00001C020000}"/>
    <cellStyle name="Standard 3 4 3" xfId="1690" xr:uid="{00000000-0005-0000-0000-00001D020000}"/>
    <cellStyle name="Standard 3 5" xfId="1691" xr:uid="{00000000-0005-0000-0000-00001E020000}"/>
    <cellStyle name="Standard 3 5 2" xfId="1692" xr:uid="{00000000-0005-0000-0000-00001F020000}"/>
    <cellStyle name="Standard 3 6" xfId="1693" xr:uid="{00000000-0005-0000-0000-000020020000}"/>
    <cellStyle name="Standard 3 7" xfId="1694" xr:uid="{00000000-0005-0000-0000-000021020000}"/>
    <cellStyle name="Standard 3 7 2" xfId="1695" xr:uid="{00000000-0005-0000-0000-000022020000}"/>
    <cellStyle name="Standard 3 7 3" xfId="2374" xr:uid="{3E8FEE32-0E21-4FC6-900D-C268793D64B2}"/>
    <cellStyle name="Standard 3 8" xfId="1696" xr:uid="{00000000-0005-0000-0000-000023020000}"/>
    <cellStyle name="Standard 3 8 2" xfId="1697" xr:uid="{00000000-0005-0000-0000-000024020000}"/>
    <cellStyle name="Standard 3 8 2 2" xfId="2375" xr:uid="{E475FA36-9C3F-473A-BB8E-2151C430FE55}"/>
    <cellStyle name="Standard 3 9" xfId="1698" xr:uid="{00000000-0005-0000-0000-000025020000}"/>
    <cellStyle name="Standard 3 9 2" xfId="1699" xr:uid="{00000000-0005-0000-0000-000026020000}"/>
    <cellStyle name="Standard 3 9 3" xfId="2376" xr:uid="{2C2ECCE7-3454-4076-AC5B-5A86B948C9D7}"/>
    <cellStyle name="Standard 3_Tabelle1" xfId="1470" xr:uid="{00000000-0005-0000-0000-000027020000}"/>
    <cellStyle name="Standard 30" xfId="1889" xr:uid="{00000000-0005-0000-0000-000028020000}"/>
    <cellStyle name="Standard 30 2" xfId="2433" xr:uid="{8F05BC11-AF51-464C-85CB-1C1CD0885C38}"/>
    <cellStyle name="Standard 31" xfId="1890" xr:uid="{00000000-0005-0000-0000-000029020000}"/>
    <cellStyle name="Standard 31 2" xfId="2434" xr:uid="{EA14B468-40AB-4350-9119-B55ED1D9DE9D}"/>
    <cellStyle name="Standard 32" xfId="1891" xr:uid="{00000000-0005-0000-0000-00002A020000}"/>
    <cellStyle name="Standard 32 2" xfId="2435" xr:uid="{EB4F672E-A303-410D-B859-F37291C7DB5F}"/>
    <cellStyle name="Standard 33" xfId="1892" xr:uid="{00000000-0005-0000-0000-00002B020000}"/>
    <cellStyle name="Standard 33 2" xfId="2436" xr:uid="{C2539B1F-DA7A-4A82-BA0A-6EC02EE7746E}"/>
    <cellStyle name="Standard 34" xfId="1893" xr:uid="{00000000-0005-0000-0000-00002C020000}"/>
    <cellStyle name="Standard 34 2" xfId="2437" xr:uid="{34B87544-4B80-454D-8861-E71BEC65958A}"/>
    <cellStyle name="Standard 35" xfId="1360" xr:uid="{00000000-0005-0000-0000-00002D020000}"/>
    <cellStyle name="Standard 36" xfId="1531" xr:uid="{00000000-0005-0000-0000-00002E020000}"/>
    <cellStyle name="Standard 37" xfId="1907" xr:uid="{00000000-0005-0000-0000-00002F020000}"/>
    <cellStyle name="Standard 38" xfId="1915" xr:uid="{00000000-0005-0000-0000-000030020000}"/>
    <cellStyle name="Standard 39" xfId="1897" xr:uid="{00000000-0005-0000-0000-000031020000}"/>
    <cellStyle name="Standard 4" xfId="79" xr:uid="{00000000-0005-0000-0000-000032020000}"/>
    <cellStyle name="Standard 4 2" xfId="1471" xr:uid="{00000000-0005-0000-0000-000033020000}"/>
    <cellStyle name="Standard 4 2 2" xfId="1526" xr:uid="{00000000-0005-0000-0000-000034020000}"/>
    <cellStyle name="Standard 4 2 2 2" xfId="1702" xr:uid="{00000000-0005-0000-0000-000035020000}"/>
    <cellStyle name="Standard 4 2 2 2 2" xfId="1703" xr:uid="{00000000-0005-0000-0000-000036020000}"/>
    <cellStyle name="Standard 4 2 2 2 2 2" xfId="2377" xr:uid="{528CAE25-CBFB-4A9D-9DA0-7A820D1D2121}"/>
    <cellStyle name="Standard 4 2 2 3" xfId="2300" xr:uid="{E7354B8C-4C93-4D87-8F26-70897FBE1B73}"/>
    <cellStyle name="Standard 4 2 3" xfId="1527" xr:uid="{00000000-0005-0000-0000-000037020000}"/>
    <cellStyle name="Standard 4 2 3 2" xfId="1704" xr:uid="{00000000-0005-0000-0000-000038020000}"/>
    <cellStyle name="Standard 4 2 3 3" xfId="2301" xr:uid="{D78AA246-8C4F-4F8D-82D3-2F2FA067C123}"/>
    <cellStyle name="Standard 4 2 4" xfId="1705" xr:uid="{00000000-0005-0000-0000-000039020000}"/>
    <cellStyle name="Standard 4 2 4 2" xfId="1706" xr:uid="{00000000-0005-0000-0000-00003A020000}"/>
    <cellStyle name="Standard 4 2 4 2 2" xfId="2378" xr:uid="{175B3160-D6CA-4565-A517-A95B5D4BC7B4}"/>
    <cellStyle name="Standard 4 2 5" xfId="1707" xr:uid="{00000000-0005-0000-0000-00003B020000}"/>
    <cellStyle name="Standard 4 2 5 2" xfId="1708" xr:uid="{00000000-0005-0000-0000-00003C020000}"/>
    <cellStyle name="Standard 4 2 5 3" xfId="2379" xr:uid="{5BEFBBB3-4E23-4893-A9D0-625364EC5706}"/>
    <cellStyle name="Standard 4 2 6" xfId="1701" xr:uid="{00000000-0005-0000-0000-00003D020000}"/>
    <cellStyle name="Standard 4 2 7" xfId="2256" xr:uid="{6C3714FA-FEED-44CD-A423-607BF72EAB43}"/>
    <cellStyle name="Standard 4 3" xfId="1709" xr:uid="{00000000-0005-0000-0000-00003E020000}"/>
    <cellStyle name="Standard 4 3 2" xfId="1710" xr:uid="{00000000-0005-0000-0000-00003F020000}"/>
    <cellStyle name="Standard 4 3 2 2" xfId="2380" xr:uid="{3D1468F8-26C3-4BE8-9066-49C9F39B3C9E}"/>
    <cellStyle name="Standard 4 4" xfId="1711" xr:uid="{00000000-0005-0000-0000-000040020000}"/>
    <cellStyle name="Standard 4 4 2" xfId="1712" xr:uid="{00000000-0005-0000-0000-000041020000}"/>
    <cellStyle name="Standard 4 4 3" xfId="2381" xr:uid="{30578249-469A-47B9-9EB4-0E9FB0DBF912}"/>
    <cellStyle name="Standard 4 5" xfId="1713" xr:uid="{00000000-0005-0000-0000-000042020000}"/>
    <cellStyle name="Standard 4 5 2" xfId="1714" xr:uid="{00000000-0005-0000-0000-000043020000}"/>
    <cellStyle name="Standard 4 5 2 2" xfId="2382" xr:uid="{EB5095CB-2C3B-4D00-B8CD-7450277BF945}"/>
    <cellStyle name="Standard 4 6" xfId="1715" xr:uid="{00000000-0005-0000-0000-000044020000}"/>
    <cellStyle name="Standard 4 6 2" xfId="1716" xr:uid="{00000000-0005-0000-0000-000045020000}"/>
    <cellStyle name="Standard 4 6 3" xfId="2383" xr:uid="{E1E305EA-7C20-4DC5-B964-39C6552B3C21}"/>
    <cellStyle name="Standard 4 7" xfId="1700" xr:uid="{00000000-0005-0000-0000-000046020000}"/>
    <cellStyle name="Standard 4 8" xfId="2200" xr:uid="{6E27EDC4-EC30-4D07-8FCE-82313C1DBAD5}"/>
    <cellStyle name="Standard 4_Tabelle1" xfId="1472" xr:uid="{00000000-0005-0000-0000-000047020000}"/>
    <cellStyle name="Standard 40" xfId="1922" xr:uid="{00000000-0005-0000-0000-000048020000}"/>
    <cellStyle name="Standard 41" xfId="1894" xr:uid="{00000000-0005-0000-0000-000049020000}"/>
    <cellStyle name="Standard 42" xfId="1925" xr:uid="{00000000-0005-0000-0000-00004A020000}"/>
    <cellStyle name="Standard 43" xfId="1377" xr:uid="{00000000-0005-0000-0000-00004B020000}"/>
    <cellStyle name="Standard 44" xfId="1904" xr:uid="{00000000-0005-0000-0000-00004C020000}"/>
    <cellStyle name="Standard 45" xfId="1900" xr:uid="{00000000-0005-0000-0000-00004D020000}"/>
    <cellStyle name="Standard 46" xfId="1919" xr:uid="{00000000-0005-0000-0000-00004E020000}"/>
    <cellStyle name="Standard 47" xfId="1895" xr:uid="{00000000-0005-0000-0000-00004F020000}"/>
    <cellStyle name="Standard 48" xfId="1924" xr:uid="{00000000-0005-0000-0000-000050020000}"/>
    <cellStyle name="Standard 49" xfId="1799" xr:uid="{00000000-0005-0000-0000-000051020000}"/>
    <cellStyle name="Standard 5" xfId="80" xr:uid="{00000000-0005-0000-0000-000052020000}"/>
    <cellStyle name="Standard 5 2" xfId="1528" xr:uid="{00000000-0005-0000-0000-000053020000}"/>
    <cellStyle name="Standard 5 2 2" xfId="1719" xr:uid="{00000000-0005-0000-0000-000054020000}"/>
    <cellStyle name="Standard 5 2 2 2" xfId="1720" xr:uid="{00000000-0005-0000-0000-000055020000}"/>
    <cellStyle name="Standard 5 2 2 2 2" xfId="1721" xr:uid="{00000000-0005-0000-0000-000056020000}"/>
    <cellStyle name="Standard 5 2 2 2 2 2" xfId="2385" xr:uid="{AC859D2D-5FA0-480F-80AA-7E2757D3F356}"/>
    <cellStyle name="Standard 5 2 2 3" xfId="2384" xr:uid="{39A8AAFD-1F52-42EE-9650-6D9081E68EFF}"/>
    <cellStyle name="Standard 5 2 3" xfId="1722" xr:uid="{00000000-0005-0000-0000-000057020000}"/>
    <cellStyle name="Standard 5 2 3 2" xfId="1723" xr:uid="{00000000-0005-0000-0000-000058020000}"/>
    <cellStyle name="Standard 5 2 3 3" xfId="2386" xr:uid="{51CAB1F3-1234-4409-AB5B-E370BC641D6A}"/>
    <cellStyle name="Standard 5 2 4" xfId="1724" xr:uid="{00000000-0005-0000-0000-000059020000}"/>
    <cellStyle name="Standard 5 2 4 2" xfId="1725" xr:uid="{00000000-0005-0000-0000-00005A020000}"/>
    <cellStyle name="Standard 5 2 4 2 2" xfId="2387" xr:uid="{84407BEC-16D0-4F78-9A3D-3EE15B4D279F}"/>
    <cellStyle name="Standard 5 2 5" xfId="1726" xr:uid="{00000000-0005-0000-0000-00005B020000}"/>
    <cellStyle name="Standard 5 2 5 2" xfId="1727" xr:uid="{00000000-0005-0000-0000-00005C020000}"/>
    <cellStyle name="Standard 5 2 5 3" xfId="2388" xr:uid="{A98EC314-51BC-40E8-9C98-8B1A81F3BD61}"/>
    <cellStyle name="Standard 5 2 6" xfId="1718" xr:uid="{00000000-0005-0000-0000-00005D020000}"/>
    <cellStyle name="Standard 5 2 7" xfId="2302" xr:uid="{02DBFF21-7B81-4F97-B405-55B9F1118F1C}"/>
    <cellStyle name="Standard 5 3" xfId="1728" xr:uid="{00000000-0005-0000-0000-00005E020000}"/>
    <cellStyle name="Standard 5 3 2" xfId="1729" xr:uid="{00000000-0005-0000-0000-00005F020000}"/>
    <cellStyle name="Standard 5 3 2 2" xfId="1730" xr:uid="{00000000-0005-0000-0000-000060020000}"/>
    <cellStyle name="Standard 5 3 2 2 2" xfId="2390" xr:uid="{17EB0A23-DD48-4CA7-A02E-B1EB3403F9E1}"/>
    <cellStyle name="Standard 5 3 3" xfId="2389" xr:uid="{14F444F1-5A3E-45C6-82F1-3D9FCAE69291}"/>
    <cellStyle name="Standard 5 4" xfId="1731" xr:uid="{00000000-0005-0000-0000-000061020000}"/>
    <cellStyle name="Standard 5 4 2" xfId="1732" xr:uid="{00000000-0005-0000-0000-000062020000}"/>
    <cellStyle name="Standard 5 4 3" xfId="2391" xr:uid="{221799AE-A818-458D-AFBB-FF1E80A08107}"/>
    <cellStyle name="Standard 5 5" xfId="1733" xr:uid="{00000000-0005-0000-0000-000063020000}"/>
    <cellStyle name="Standard 5 5 2" xfId="1734" xr:uid="{00000000-0005-0000-0000-000064020000}"/>
    <cellStyle name="Standard 5 5 2 2" xfId="2392" xr:uid="{7556E420-1F07-4F6E-A3FA-82C3A67E62FB}"/>
    <cellStyle name="Standard 5 6" xfId="1735" xr:uid="{00000000-0005-0000-0000-000065020000}"/>
    <cellStyle name="Standard 5 6 2" xfId="1736" xr:uid="{00000000-0005-0000-0000-000066020000}"/>
    <cellStyle name="Standard 5 6 3" xfId="2393" xr:uid="{55AA5033-F53A-425A-9FFE-0B660A93BFF9}"/>
    <cellStyle name="Standard 5 7" xfId="1717" xr:uid="{00000000-0005-0000-0000-000067020000}"/>
    <cellStyle name="Standard 5 8" xfId="1789" xr:uid="{00000000-0005-0000-0000-000068020000}"/>
    <cellStyle name="Standard 5 9" xfId="1473" xr:uid="{00000000-0005-0000-0000-000069020000}"/>
    <cellStyle name="Standard 5 9 2" xfId="2257" xr:uid="{717C8D3B-4CB2-450E-83A5-114A5E270B81}"/>
    <cellStyle name="Standard 50" xfId="1902" xr:uid="{00000000-0005-0000-0000-00006A020000}"/>
    <cellStyle name="Standard 51" xfId="1917" xr:uid="{00000000-0005-0000-0000-00006B020000}"/>
    <cellStyle name="Standard 52" xfId="1474" xr:uid="{00000000-0005-0000-0000-00006C020000}"/>
    <cellStyle name="Standard 53" xfId="1906" xr:uid="{00000000-0005-0000-0000-00006D020000}"/>
    <cellStyle name="Standard 54" xfId="1899" xr:uid="{00000000-0005-0000-0000-00006E020000}"/>
    <cellStyle name="Standard 55" xfId="1920" xr:uid="{00000000-0005-0000-0000-00006F020000}"/>
    <cellStyle name="Standard 56" xfId="1908" xr:uid="{00000000-0005-0000-0000-000070020000}"/>
    <cellStyle name="Standard 57" xfId="1914" xr:uid="{00000000-0005-0000-0000-000071020000}"/>
    <cellStyle name="Standard 58" xfId="1909" xr:uid="{00000000-0005-0000-0000-000072020000}"/>
    <cellStyle name="Standard 59" xfId="1913" xr:uid="{00000000-0005-0000-0000-000073020000}"/>
    <cellStyle name="Standard 6" xfId="81" xr:uid="{00000000-0005-0000-0000-000074020000}"/>
    <cellStyle name="Standard 6 2" xfId="1529" xr:uid="{00000000-0005-0000-0000-000075020000}"/>
    <cellStyle name="Standard 6 2 2" xfId="1739" xr:uid="{00000000-0005-0000-0000-000076020000}"/>
    <cellStyle name="Standard 6 2 2 2" xfId="1740" xr:uid="{00000000-0005-0000-0000-000077020000}"/>
    <cellStyle name="Standard 6 2 2 3" xfId="2394" xr:uid="{EEC211F7-C7D7-4D21-9BCF-38C6EE409F73}"/>
    <cellStyle name="Standard 6 2 3" xfId="1741" xr:uid="{00000000-0005-0000-0000-000078020000}"/>
    <cellStyle name="Standard 6 2 3 2" xfId="1742" xr:uid="{00000000-0005-0000-0000-000079020000}"/>
    <cellStyle name="Standard 6 2 3 2 2" xfId="2395" xr:uid="{F0D0F400-8DEA-41C4-B3CD-CFD33F294617}"/>
    <cellStyle name="Standard 6 2 4" xfId="1743" xr:uid="{00000000-0005-0000-0000-00007A020000}"/>
    <cellStyle name="Standard 6 2 4 2" xfId="1744" xr:uid="{00000000-0005-0000-0000-00007B020000}"/>
    <cellStyle name="Standard 6 2 4 3" xfId="2396" xr:uid="{E011A706-3CBC-4667-97D8-BDFB9EAF7E63}"/>
    <cellStyle name="Standard 6 2 5" xfId="1738" xr:uid="{00000000-0005-0000-0000-00007C020000}"/>
    <cellStyle name="Standard 6 2 6" xfId="2303" xr:uid="{4F0D7635-9C1A-4890-BE10-D33E7168BA05}"/>
    <cellStyle name="Standard 6 3" xfId="1745" xr:uid="{00000000-0005-0000-0000-00007D020000}"/>
    <cellStyle name="Standard 6 3 2" xfId="1746" xr:uid="{00000000-0005-0000-0000-00007E020000}"/>
    <cellStyle name="Standard 6 3 2 2" xfId="1747" xr:uid="{00000000-0005-0000-0000-00007F020000}"/>
    <cellStyle name="Standard 6 3 2 2 2" xfId="2398" xr:uid="{11B5B528-903F-4633-B091-DC734D481A88}"/>
    <cellStyle name="Standard 6 3 3" xfId="2397" xr:uid="{3FE9FBB9-A9AE-447E-8218-0A408E0F5481}"/>
    <cellStyle name="Standard 6 4" xfId="1748" xr:uid="{00000000-0005-0000-0000-000080020000}"/>
    <cellStyle name="Standard 6 4 2" xfId="1749" xr:uid="{00000000-0005-0000-0000-000081020000}"/>
    <cellStyle name="Standard 6 4 3" xfId="2399" xr:uid="{6E2CCF10-5D61-4331-9745-24F2071906A1}"/>
    <cellStyle name="Standard 6 5" xfId="1750" xr:uid="{00000000-0005-0000-0000-000082020000}"/>
    <cellStyle name="Standard 6 5 2" xfId="1751" xr:uid="{00000000-0005-0000-0000-000083020000}"/>
    <cellStyle name="Standard 6 5 2 2" xfId="2400" xr:uid="{294A4BBC-6DF6-49C8-8861-B9117249A648}"/>
    <cellStyle name="Standard 6 6" xfId="1752" xr:uid="{00000000-0005-0000-0000-000084020000}"/>
    <cellStyle name="Standard 6 6 2" xfId="1753" xr:uid="{00000000-0005-0000-0000-000085020000}"/>
    <cellStyle name="Standard 6 6 3" xfId="2401" xr:uid="{20CED577-05CA-425C-9B0D-9CCB1D317E2B}"/>
    <cellStyle name="Standard 6 7" xfId="1737" xr:uid="{00000000-0005-0000-0000-000086020000}"/>
    <cellStyle name="Standard 6 8" xfId="1823" xr:uid="{00000000-0005-0000-0000-000087020000}"/>
    <cellStyle name="Standard 6 8 2" xfId="2421" xr:uid="{6F2ADFB5-6CCA-42DC-81FF-AFB9DD71568C}"/>
    <cellStyle name="Standard 6 9" xfId="2201" xr:uid="{F96E778A-E4B8-42FD-AAE2-F5E6B3A7AA7C}"/>
    <cellStyle name="Standard 60" xfId="1910" xr:uid="{00000000-0005-0000-0000-000088020000}"/>
    <cellStyle name="Standard 61" xfId="1912" xr:uid="{00000000-0005-0000-0000-000089020000}"/>
    <cellStyle name="Standard 62" xfId="1911" xr:uid="{00000000-0005-0000-0000-00008A020000}"/>
    <cellStyle name="Standard 63" xfId="1898" xr:uid="{00000000-0005-0000-0000-00008B020000}"/>
    <cellStyle name="Standard 64" xfId="1921" xr:uid="{00000000-0005-0000-0000-00008C020000}"/>
    <cellStyle name="Standard 65" xfId="1933" xr:uid="{00000000-0005-0000-0000-00008D020000}"/>
    <cellStyle name="Standard 66" xfId="1797" xr:uid="{00000000-0005-0000-0000-00008E020000}"/>
    <cellStyle name="Standard 67" xfId="1932" xr:uid="{00000000-0005-0000-0000-00008F020000}"/>
    <cellStyle name="Standard 68" xfId="1386" xr:uid="{00000000-0005-0000-0000-000090020000}"/>
    <cellStyle name="Standard 69" xfId="1926" xr:uid="{00000000-0005-0000-0000-000091020000}"/>
    <cellStyle name="Standard 7" xfId="90" xr:uid="{00000000-0005-0000-0000-000092020000}"/>
    <cellStyle name="Standard 7 2" xfId="853" xr:uid="{00000000-0005-0000-0000-000093020000}"/>
    <cellStyle name="Standard 7 2 2" xfId="1755" xr:uid="{00000000-0005-0000-0000-000094020000}"/>
    <cellStyle name="Standard 7 2 2 2" xfId="1756" xr:uid="{00000000-0005-0000-0000-000095020000}"/>
    <cellStyle name="Standard 7 2 2 2 2" xfId="2402" xr:uid="{F9A9F664-B72A-4499-ADB4-895C825DEE6B}"/>
    <cellStyle name="Standard 7 2 3" xfId="2206" xr:uid="{4D523C81-89E2-49D6-84C6-22894F152833}"/>
    <cellStyle name="Standard 7 3" xfId="1757" xr:uid="{00000000-0005-0000-0000-000096020000}"/>
    <cellStyle name="Standard 7 3 2" xfId="1758" xr:uid="{00000000-0005-0000-0000-000097020000}"/>
    <cellStyle name="Standard 7 3 3" xfId="2403" xr:uid="{EBFD1FF8-8DA7-4726-8BCF-ABB084AD68F8}"/>
    <cellStyle name="Standard 7 4" xfId="1759" xr:uid="{00000000-0005-0000-0000-000098020000}"/>
    <cellStyle name="Standard 7 4 2" xfId="1760" xr:uid="{00000000-0005-0000-0000-000099020000}"/>
    <cellStyle name="Standard 7 4 2 2" xfId="2404" xr:uid="{7FE6A126-A4AD-4A45-B9D7-A5EE4B5AE9C1}"/>
    <cellStyle name="Standard 7 5" xfId="1761" xr:uid="{00000000-0005-0000-0000-00009A020000}"/>
    <cellStyle name="Standard 7 5 2" xfId="2405" xr:uid="{ED2E5BFD-EE20-4CFA-8182-7751719B6C5E}"/>
    <cellStyle name="Standard 7 6" xfId="1762" xr:uid="{00000000-0005-0000-0000-00009B020000}"/>
    <cellStyle name="Standard 7 7" xfId="1754" xr:uid="{00000000-0005-0000-0000-00009C020000}"/>
    <cellStyle name="Standard 7 8" xfId="1788" xr:uid="{00000000-0005-0000-0000-00009D020000}"/>
    <cellStyle name="Standard 7 9" xfId="2202" xr:uid="{C2D8B886-E82A-4007-BED3-3FB1E72EA1C7}"/>
    <cellStyle name="Standard 70" xfId="1795" xr:uid="{00000000-0005-0000-0000-00009E020000}"/>
    <cellStyle name="Standard 71" xfId="1927" xr:uid="{00000000-0005-0000-0000-00009F020000}"/>
    <cellStyle name="Standard 72" xfId="1796" xr:uid="{00000000-0005-0000-0000-0000A0020000}"/>
    <cellStyle name="Standard 73" xfId="1928" xr:uid="{00000000-0005-0000-0000-0000A1020000}"/>
    <cellStyle name="Standard 74" xfId="1384" xr:uid="{00000000-0005-0000-0000-0000A2020000}"/>
    <cellStyle name="Standard 75" xfId="1929" xr:uid="{00000000-0005-0000-0000-0000A3020000}"/>
    <cellStyle name="Standard 76" xfId="1798" xr:uid="{00000000-0005-0000-0000-0000A4020000}"/>
    <cellStyle name="Standard 77" xfId="1930" xr:uid="{00000000-0005-0000-0000-0000A5020000}"/>
    <cellStyle name="Standard 78" xfId="1385" xr:uid="{00000000-0005-0000-0000-0000A6020000}"/>
    <cellStyle name="Standard 79" xfId="1931" xr:uid="{00000000-0005-0000-0000-0000A7020000}"/>
    <cellStyle name="Standard 8" xfId="811" xr:uid="{00000000-0005-0000-0000-0000A8020000}"/>
    <cellStyle name="Standard 8 2" xfId="1530" xr:uid="{00000000-0005-0000-0000-0000A9020000}"/>
    <cellStyle name="Standard 8 2 2" xfId="1764" xr:uid="{00000000-0005-0000-0000-0000AA020000}"/>
    <cellStyle name="Standard 8 2 2 2" xfId="1765" xr:uid="{00000000-0005-0000-0000-0000AB020000}"/>
    <cellStyle name="Standard 8 2 2 2 2" xfId="2406" xr:uid="{95C49ABE-D886-46F4-AD70-E4069AE4FB9A}"/>
    <cellStyle name="Standard 8 2 3" xfId="2304" xr:uid="{5EA6C494-5BEC-44BA-92D1-A9425CF442F6}"/>
    <cellStyle name="Standard 8 3" xfId="1766" xr:uid="{00000000-0005-0000-0000-0000AC020000}"/>
    <cellStyle name="Standard 8 3 2" xfId="1767" xr:uid="{00000000-0005-0000-0000-0000AD020000}"/>
    <cellStyle name="Standard 8 3 3" xfId="2407" xr:uid="{66AA962C-2BD5-437F-B590-8F2395301192}"/>
    <cellStyle name="Standard 8 4" xfId="1768" xr:uid="{00000000-0005-0000-0000-0000AE020000}"/>
    <cellStyle name="Standard 8 4 2" xfId="1769" xr:uid="{00000000-0005-0000-0000-0000AF020000}"/>
    <cellStyle name="Standard 8 4 2 2" xfId="2408" xr:uid="{58EA7F04-D250-4814-8086-886BCF62E887}"/>
    <cellStyle name="Standard 8 4 3" xfId="1770" xr:uid="{00000000-0005-0000-0000-0000B0020000}"/>
    <cellStyle name="Standard 8 4 3 2" xfId="2409" xr:uid="{8DF4DC4A-72BB-42DD-9513-CA6D10D43961}"/>
    <cellStyle name="Standard 8 5" xfId="1771" xr:uid="{00000000-0005-0000-0000-0000B1020000}"/>
    <cellStyle name="Standard 8 5 2" xfId="1772" xr:uid="{00000000-0005-0000-0000-0000B2020000}"/>
    <cellStyle name="Standard 8 5 3" xfId="2410" xr:uid="{98CCC103-DD3F-4F79-A688-147A64107DE0}"/>
    <cellStyle name="Standard 8 6" xfId="1763" xr:uid="{00000000-0005-0000-0000-0000B3020000}"/>
    <cellStyle name="Standard 8 7" xfId="1824" xr:uid="{00000000-0005-0000-0000-0000B4020000}"/>
    <cellStyle name="Standard 8 7 2" xfId="2422" xr:uid="{00F56A98-0E1A-447D-BF88-6AC52F57EFB6}"/>
    <cellStyle name="Standard 8 8" xfId="1475" xr:uid="{00000000-0005-0000-0000-0000B5020000}"/>
    <cellStyle name="Standard 8 8 2" xfId="2258" xr:uid="{8E27C9F9-4E36-4C55-93AD-FE63BE1D92D9}"/>
    <cellStyle name="Standard 80" xfId="1903" xr:uid="{00000000-0005-0000-0000-0000B6020000}"/>
    <cellStyle name="Standard 81" xfId="1901" xr:uid="{00000000-0005-0000-0000-0000B7020000}"/>
    <cellStyle name="Standard 82" xfId="1918" xr:uid="{00000000-0005-0000-0000-0000B8020000}"/>
    <cellStyle name="Standard 83" xfId="1934" xr:uid="{00000000-0005-0000-0000-0000B9020000}"/>
    <cellStyle name="Standard 84" xfId="1469" xr:uid="{00000000-0005-0000-0000-0000BA020000}"/>
    <cellStyle name="Standard 85" xfId="1905" xr:uid="{00000000-0005-0000-0000-0000BB020000}"/>
    <cellStyle name="Standard 86" xfId="1916" xr:uid="{00000000-0005-0000-0000-0000BC020000}"/>
    <cellStyle name="Standard 87" xfId="1896" xr:uid="{00000000-0005-0000-0000-0000BD020000}"/>
    <cellStyle name="Standard 88" xfId="1923" xr:uid="{00000000-0005-0000-0000-0000BE020000}"/>
    <cellStyle name="Standard 89" xfId="2532" xr:uid="{77EFA0CF-A6CD-49B7-9490-5D387C120890}"/>
    <cellStyle name="Standard 9" xfId="841" xr:uid="{00000000-0005-0000-0000-0000BF020000}"/>
    <cellStyle name="Standard 9 2" xfId="1477" xr:uid="{00000000-0005-0000-0000-0000C0020000}"/>
    <cellStyle name="Standard 9 2 2" xfId="1773" xr:uid="{00000000-0005-0000-0000-0000C1020000}"/>
    <cellStyle name="Standard 9 2 2 2" xfId="1774" xr:uid="{00000000-0005-0000-0000-0000C2020000}"/>
    <cellStyle name="Standard 9 2 2 2 2" xfId="2411" xr:uid="{3E98A353-A5BF-46A9-91DC-BD81B4B7A7D4}"/>
    <cellStyle name="Standard 9 2 3" xfId="1775" xr:uid="{00000000-0005-0000-0000-0000C3020000}"/>
    <cellStyle name="Standard 9 2 3 2" xfId="1776" xr:uid="{00000000-0005-0000-0000-0000C4020000}"/>
    <cellStyle name="Standard 9 2 3 2 2" xfId="2413" xr:uid="{A41259D7-5E52-49BE-AF84-0611AD866230}"/>
    <cellStyle name="Standard 9 2 3 3" xfId="2412" xr:uid="{95CA410F-86C7-4A19-B28C-D2C275749F78}"/>
    <cellStyle name="Standard 9 2 4" xfId="2260" xr:uid="{91471A6E-E3AE-4A60-846E-7A5EF4AEF153}"/>
    <cellStyle name="Standard 9 3" xfId="1777" xr:uid="{00000000-0005-0000-0000-0000C5020000}"/>
    <cellStyle name="Standard 9 3 2" xfId="1778" xr:uid="{00000000-0005-0000-0000-0000C6020000}"/>
    <cellStyle name="Standard 9 3 2 2" xfId="1779" xr:uid="{00000000-0005-0000-0000-0000C7020000}"/>
    <cellStyle name="Standard 9 3 2 3" xfId="2415" xr:uid="{07D8C50D-A4D0-4B2E-9355-923D10FA19B3}"/>
    <cellStyle name="Standard 9 3 3" xfId="1780" xr:uid="{00000000-0005-0000-0000-0000C8020000}"/>
    <cellStyle name="Standard 9 3 4" xfId="2414" xr:uid="{76BEC234-B44C-4569-97B0-A7B570F63AE1}"/>
    <cellStyle name="Standard 9 4" xfId="1781" xr:uid="{00000000-0005-0000-0000-0000C9020000}"/>
    <cellStyle name="Standard 9 4 2" xfId="1782" xr:uid="{00000000-0005-0000-0000-0000CA020000}"/>
    <cellStyle name="Standard 9 4 3" xfId="2416" xr:uid="{575F07DD-9A4E-4D20-8086-0F4B7057AE2B}"/>
    <cellStyle name="Standard 9 5" xfId="1476" xr:uid="{00000000-0005-0000-0000-0000CB020000}"/>
    <cellStyle name="Standard 9 5 2" xfId="2259" xr:uid="{FD26BCF3-FDE7-486E-875D-A3C7C15E62F6}"/>
    <cellStyle name="Standard 90" xfId="2533" xr:uid="{75823C79-9A00-45A8-8F79-2F07607DD6E6}"/>
    <cellStyle name="Standard 91" xfId="2537" xr:uid="{A4FF7C6E-7549-4157-B404-768874F2817A}"/>
    <cellStyle name="Standard 92" xfId="2538" xr:uid="{9A75B63C-43C8-40ED-B91D-C1AEA4814C6D}"/>
    <cellStyle name="Standard 93" xfId="2539" xr:uid="{0A9F7DB2-52F8-42C9-A8DF-0E437DFE398F}"/>
    <cellStyle name="Standard 94" xfId="2540" xr:uid="{1A8C07EC-4313-4A29-A166-D566A38914EE}"/>
    <cellStyle name="Standard 95" xfId="2541" xr:uid="{9F2ED797-19D0-440C-9DBF-4F4E3DB1E064}"/>
    <cellStyle name="Standard 96" xfId="2542" xr:uid="{0EC72088-FB82-4234-85AD-AAA893ABD634}"/>
    <cellStyle name="Standard 97" xfId="2536" xr:uid="{00FA13AA-7D76-4C05-A6A9-D83CE090AC08}"/>
    <cellStyle name="Standard 98" xfId="2543" xr:uid="{072A5EFD-AF38-44D4-B2CD-667CF796D425}"/>
    <cellStyle name="Standard 99" xfId="2544" xr:uid="{0650CBA2-00E8-4CF0-A491-5613206EBB71}"/>
    <cellStyle name="Standard_Alter Personal" xfId="2531" xr:uid="{A269DA3F-190F-485D-A923-89660275E6C8}"/>
    <cellStyle name="Standard_Einrichtungsgröße" xfId="2" xr:uid="{00000000-0005-0000-0000-0000CC020000}"/>
    <cellStyle name="Standard_Öffnungsdauer" xfId="4" xr:uid="{00000000-0005-0000-0000-0000CD020000}"/>
    <cellStyle name="Standard_Öffnungszeiten" xfId="6" xr:uid="{00000000-0005-0000-0000-0000CE020000}"/>
    <cellStyle name="style1409137545777" xfId="1478" xr:uid="{00000000-0005-0000-0000-0000CF020000}"/>
    <cellStyle name="style1409137546292" xfId="1479" xr:uid="{00000000-0005-0000-0000-0000D0020000}"/>
    <cellStyle name="style1410424099488" xfId="1533" xr:uid="{00000000-0005-0000-0000-0000D1020000}"/>
    <cellStyle name="style1467306968194" xfId="2550" xr:uid="{742126EF-E159-416D-8CF9-12072ADA7AB4}"/>
    <cellStyle name="style1467306968429" xfId="2551" xr:uid="{1D060D51-B3AF-4D5A-8E20-254A40A9390B}"/>
    <cellStyle name="style1467306968523" xfId="2552" xr:uid="{D0D6EE52-AF4B-4551-9CF4-E37884DE7E56}"/>
    <cellStyle name="style1467306968616" xfId="2553" xr:uid="{103A914F-10B1-40B4-A564-03F5CB921917}"/>
    <cellStyle name="style1467306968726" xfId="2554" xr:uid="{9B62DBF1-0BF6-4904-A2AD-BBC12FB0C5A2}"/>
    <cellStyle name="style1467306968819" xfId="2555" xr:uid="{41B90B62-928F-4DEE-94C7-50523992F602}"/>
    <cellStyle name="style1467306968913" xfId="2556" xr:uid="{724851DE-D4CF-4AF4-A12C-266839C3933E}"/>
    <cellStyle name="style1467306968991" xfId="2557" xr:uid="{FAA28E0F-9CBF-43A7-ABCE-03F053B4F7CA}"/>
    <cellStyle name="style1467306969085" xfId="2558" xr:uid="{9A6942CA-2342-4614-829B-2BE2A1980D1E}"/>
    <cellStyle name="style1467306969179" xfId="2559" xr:uid="{EDCE7D4C-1B47-4CDB-A980-E67EADE61105}"/>
    <cellStyle name="style1467306969257" xfId="2560" xr:uid="{8A1A08C5-68A8-42A4-BD21-45FB7E3E976A}"/>
    <cellStyle name="style1467306969351" xfId="2561" xr:uid="{A2AE233D-FC9B-4228-BE32-F826A0AA9AD2}"/>
    <cellStyle name="style1467306969413" xfId="2562" xr:uid="{61037952-694B-4273-893D-305E225E8250}"/>
    <cellStyle name="style1467306969476" xfId="2563" xr:uid="{019A1555-83C8-485A-9E30-F2A62EAE7BAE}"/>
    <cellStyle name="style1467306969554" xfId="2564" xr:uid="{80649814-1880-4672-81BA-9F4AC50F0889}"/>
    <cellStyle name="style1467306969632" xfId="2565" xr:uid="{351E8ECF-E2A8-403A-8ED3-A9355CF62516}"/>
    <cellStyle name="style1467306969694" xfId="2566" xr:uid="{108969B0-0305-44BB-B9C6-C3FE96CFB973}"/>
    <cellStyle name="style1467306969757" xfId="2567" xr:uid="{1697B3DB-70E6-4004-A868-90939E631208}"/>
    <cellStyle name="style1467306969866" xfId="2568" xr:uid="{2BE964A9-695E-4604-88A4-72545363ED9F}"/>
    <cellStyle name="style1467306969944" xfId="2569" xr:uid="{7DD9D31A-D8EE-4476-BC95-D98F7830F1B8}"/>
    <cellStyle name="style1467306970038" xfId="2570" xr:uid="{56824D45-BF0D-4494-837C-2584E42B501C}"/>
    <cellStyle name="style1467306970116" xfId="2571" xr:uid="{B31083C4-704A-473B-AD94-E5DD31405BE9}"/>
    <cellStyle name="style1467306970210" xfId="2572" xr:uid="{1B0293CE-228A-4093-85C5-8F261889478A}"/>
    <cellStyle name="style1467306970288" xfId="2573" xr:uid="{DA58EC60-FCCB-499C-86A1-EA0ED3FE9B60}"/>
    <cellStyle name="style1467306970366" xfId="2574" xr:uid="{7F243402-D8B5-49CB-8439-C654071D89C5}"/>
    <cellStyle name="style1467306970460" xfId="2575" xr:uid="{31BDED59-1A3A-4551-A87E-F4312096D97B}"/>
    <cellStyle name="style1467306970538" xfId="2576" xr:uid="{ED216065-B065-4A0C-838F-BAD5F6B647B5}"/>
    <cellStyle name="style1467306970632" xfId="2577" xr:uid="{2DACF33E-7B62-43AD-9189-088D3ADF31BB}"/>
    <cellStyle name="style1467306970710" xfId="2578" xr:uid="{394BFA5F-6DC8-449C-B4A7-2BEF066C0731}"/>
    <cellStyle name="style1467306970804" xfId="2579" xr:uid="{82C8D4E8-B642-42E2-85BE-8A17EF4F8D8E}"/>
    <cellStyle name="style1467306970882" xfId="2580" xr:uid="{04C893EC-923E-4B4D-B3C5-64CE46790598}"/>
    <cellStyle name="style1467306970944" xfId="2581" xr:uid="{B4AD3167-73F9-4B23-9D38-0749E3EFCC8E}"/>
    <cellStyle name="style1467306971054" xfId="2582" xr:uid="{A8935677-2BD4-404C-BACA-3D1502B70E1D}"/>
    <cellStyle name="style1467306971132" xfId="2583" xr:uid="{96C412B8-9621-4E2A-8C0A-87CE7DD53843}"/>
    <cellStyle name="style1467306971210" xfId="2584" xr:uid="{07DD1692-2258-47E7-AF73-2A404B47647B}"/>
    <cellStyle name="style1467306971273" xfId="2585" xr:uid="{578FB103-6EF2-40BA-BB25-17042423C7A0}"/>
    <cellStyle name="style1467306971335" xfId="2586" xr:uid="{DBDCCD45-85EA-47BF-BD4D-5D5A4F0416BF}"/>
    <cellStyle name="style1467306971398" xfId="2587" xr:uid="{E1301859-467D-44B9-BACD-836594DC7E49}"/>
    <cellStyle name="style1467306971491" xfId="2588" xr:uid="{5B527651-DE8A-4052-98D8-B45E83757E87}"/>
    <cellStyle name="style1467306971569" xfId="2589" xr:uid="{8356727A-A71A-46BA-B228-E6FBD77734AE}"/>
    <cellStyle name="style1467306971663" xfId="2590" xr:uid="{BF02584A-1B97-4F1C-A162-85ED10E42F99}"/>
    <cellStyle name="style1467306971757" xfId="2591" xr:uid="{15704416-0BF2-4BE0-807E-140DE2F246F7}"/>
    <cellStyle name="style1467306971835" xfId="2592" xr:uid="{84D5AF13-54DF-4A43-BEEE-3F5CE4A10A35}"/>
    <cellStyle name="style1467306971929" xfId="2593" xr:uid="{0FEFEE00-0464-415E-82AD-0347B0368405}"/>
    <cellStyle name="style1467306972023" xfId="2594" xr:uid="{535ED837-C78E-4A4D-AAD2-D14D516FFA13}"/>
    <cellStyle name="style1467306972101" xfId="2595" xr:uid="{8F2A8AB5-84A0-4D8D-962B-9C6826E12ED3}"/>
    <cellStyle name="style1467306972382" xfId="2596" xr:uid="{23314293-751A-4388-BFCC-4B51F4E37896}"/>
    <cellStyle name="style1467306972445" xfId="2597" xr:uid="{C1B7D229-7746-4674-AA5B-7005791719F1}"/>
    <cellStyle name="style1467306973273" xfId="2598" xr:uid="{40CB5CE6-7791-460D-9C3C-AE3577BD34DC}"/>
    <cellStyle name="style1467306973523" xfId="2599" xr:uid="{C93073F3-217C-4516-AC72-394B335B0AE3}"/>
    <cellStyle name="style1467306973601" xfId="2600" xr:uid="{552C0CB0-3B84-4650-B301-371D7BC4D6F2}"/>
    <cellStyle name="style1467306973695" xfId="2601" xr:uid="{D65D7738-CD93-4D5B-8687-834B83D53254}"/>
    <cellStyle name="style1467306973773" xfId="2602" xr:uid="{7FC3BB17-DBEB-4F84-9256-2087921F0A18}"/>
    <cellStyle name="style1467306973835" xfId="2603" xr:uid="{783E8D87-3E46-42CE-9322-A52FD4784764}"/>
    <cellStyle name="style1467306973898" xfId="2604" xr:uid="{A974347F-8111-4223-9B7D-54A52D5383E6}"/>
    <cellStyle name="style1467306973991" xfId="2605" xr:uid="{E5D82FD6-BF8B-41A9-B693-448A5E422D6C}"/>
    <cellStyle name="style1467306974070" xfId="2606" xr:uid="{0D9612EC-34BC-4229-A0CF-D623D5C5B74B}"/>
    <cellStyle name="style1467306974163" xfId="2607" xr:uid="{2CD02FD8-499F-411B-8BA7-20321B64C70B}"/>
    <cellStyle name="style1467306974226" xfId="2608" xr:uid="{1A324C2D-10A7-4EDB-A37C-03380DD25FEF}"/>
    <cellStyle name="style1467306974320" xfId="2609" xr:uid="{9B6FE9FF-FBD2-426E-BD60-2FC4E6EEE582}"/>
    <cellStyle name="style1467306974398" xfId="2610" xr:uid="{3A2E5F33-BC39-4D03-B01F-93BFF8B60417}"/>
    <cellStyle name="style1467306974523" xfId="2611" xr:uid="{A88650D3-B674-46AD-86DF-4921F12FD87D}"/>
    <cellStyle name="style1467306975054" xfId="2612" xr:uid="{E8AA4180-FDA4-483E-910A-790B8095631B}"/>
    <cellStyle name="style1467306975132" xfId="2613" xr:uid="{C449D39F-2E07-43C6-94A4-3339A35DB53F}"/>
    <cellStyle name="style1467306975195" xfId="2614" xr:uid="{B068A5B4-0158-4AA1-BB0A-EB21A7570B20}"/>
    <cellStyle name="style1467306975257" xfId="2615" xr:uid="{45626A5C-993A-4108-9D02-0DD087BD2894}"/>
    <cellStyle name="style1467306975320" xfId="2616" xr:uid="{352B7AC8-D872-411F-8547-0BA614285D08}"/>
    <cellStyle name="style1467306975382" xfId="2617" xr:uid="{EB98A67F-9156-43EC-BAB3-E3AEC2C5F678}"/>
    <cellStyle name="style1467306975460" xfId="2618" xr:uid="{AFF839EC-5B22-4393-B123-DC825D3EE35F}"/>
    <cellStyle name="style1467306976726" xfId="2619" xr:uid="{788046AF-498D-4A82-B39E-D1B3A4FCFFF9}"/>
    <cellStyle name="style1467306976788" xfId="2620" xr:uid="{CFAD3640-F2DE-4FF6-BC90-9AAAF0CCCBF5}"/>
    <cellStyle name="style1467306977116" xfId="2621" xr:uid="{F1A0B4DA-C738-4DA9-B1C6-D18814E218E2}"/>
    <cellStyle name="style1467306977210" xfId="2622" xr:uid="{681F1B1C-9BA9-4CD9-94F4-24607B095321}"/>
    <cellStyle name="style1467306977273" xfId="2623" xr:uid="{D608FCD9-1AFA-42EF-9F0E-2C91B6E505F7}"/>
    <cellStyle name="style1467306977335" xfId="2624" xr:uid="{B290D269-701F-4295-A866-5FD2C56AF825}"/>
    <cellStyle name="style1467306977445" xfId="2625" xr:uid="{8E736C28-23E7-468B-8E9B-9FA814916BB7}"/>
    <cellStyle name="style1467306977507" xfId="2626" xr:uid="{33688504-2334-4F8D-ABBB-53C11BD56458}"/>
    <cellStyle name="style1467306980101" xfId="2627" xr:uid="{5C906EF5-B82F-4470-8722-FAB27909514B}"/>
    <cellStyle name="style1467306980273" xfId="2628" xr:uid="{72E03B73-3A37-4910-AC00-F56D07DFD648}"/>
    <cellStyle name="style1467306981038" xfId="2629" xr:uid="{D22AF3CC-EE1F-4E30-8C68-FB326B19DE71}"/>
    <cellStyle name="style1467307033164" xfId="3549" xr:uid="{24E997B1-6B4A-485F-A9A3-4484975EB077}"/>
    <cellStyle name="style1467307033336" xfId="3550" xr:uid="{BB409B56-DFD9-477C-A4E2-DA2C1A346105}"/>
    <cellStyle name="style1467307033477" xfId="3551" xr:uid="{A2F3CAF5-466A-4243-97DF-0C8163E49D3C}"/>
    <cellStyle name="style1467307033602" xfId="3552" xr:uid="{905F9D9C-4FE2-4CD4-9CAA-9BE7A7A1799F}"/>
    <cellStyle name="style1467307033758" xfId="3553" xr:uid="{40E5EC42-1B8D-401B-ACB0-BAC7D9E40117}"/>
    <cellStyle name="style1467307033930" xfId="3554" xr:uid="{0FE4C3C6-6C4C-499B-B5FF-422E820A2352}"/>
    <cellStyle name="style1467307034211" xfId="3555" xr:uid="{6B385BC8-8C44-437E-B0FF-EFF6F8A40854}"/>
    <cellStyle name="style1467307034305" xfId="3556" xr:uid="{8D3591E3-0C34-4D52-9015-2C3CF147FB80}"/>
    <cellStyle name="style1467307034398" xfId="3557" xr:uid="{EC6FE079-72B1-412C-A0D6-44C9BAD5BDF6}"/>
    <cellStyle name="style1467307034523" xfId="3558" xr:uid="{A0074006-DA7D-4AD6-AED3-83EA52402993}"/>
    <cellStyle name="style1467307034617" xfId="3559" xr:uid="{ED4D189C-4BDB-4EF5-B338-84C648E4A8A3}"/>
    <cellStyle name="style1467307034727" xfId="3560" xr:uid="{FE0BBF25-ACBF-4BA0-8BB7-9A78A2E8F016}"/>
    <cellStyle name="style1467307034820" xfId="3561" xr:uid="{2C491AC4-7EFC-4EF2-B086-4D79206720D0}"/>
    <cellStyle name="style1467307034945" xfId="3562" xr:uid="{D679CF83-31F9-4E62-9F3C-DB1DE1E67E44}"/>
    <cellStyle name="style1467307035117" xfId="3563" xr:uid="{D650F96D-DCDE-404D-955C-43C9AA0C4CCB}"/>
    <cellStyle name="style1467307035242" xfId="3564" xr:uid="{773853C1-F0AC-4539-ADEB-94799927D131}"/>
    <cellStyle name="style1467307035352" xfId="3565" xr:uid="{71310BAF-6AFF-42E9-9C6B-6F946861DBF7}"/>
    <cellStyle name="style1467307035430" xfId="3566" xr:uid="{535F903D-BBA3-43E9-B199-CBE78D433BC2}"/>
    <cellStyle name="style1467307035492" xfId="3567" xr:uid="{612BD775-240C-4C15-86E8-6BF770EC35E7}"/>
    <cellStyle name="style1467307035586" xfId="3568" xr:uid="{374A7EC8-C7BA-46CA-91F3-F7935C52D924}"/>
    <cellStyle name="style1467307035758" xfId="3569" xr:uid="{541DEB03-7DEA-41E3-8F2C-11D9572399BF}"/>
    <cellStyle name="style1467307035898" xfId="3570" xr:uid="{DEFFB84C-552D-4673-9F1E-A5A90E405991}"/>
    <cellStyle name="style1467307035992" xfId="3571" xr:uid="{671606B7-B6F2-455A-AB22-79FAD3B77A27}"/>
    <cellStyle name="style1467307036086" xfId="3572" xr:uid="{12006B6B-1D77-4A5B-854B-66FAC38D9D5B}"/>
    <cellStyle name="style1467307036180" xfId="3573" xr:uid="{43EC89DD-9107-4C11-BC6F-0FFC798F972A}"/>
    <cellStyle name="style1467307036258" xfId="3574" xr:uid="{DF874187-CDD3-4723-8867-DC1399867482}"/>
    <cellStyle name="style1467307036445" xfId="3575" xr:uid="{D539BEF2-1DEC-4C1E-8956-5AE9679A041D}"/>
    <cellStyle name="style1467307036586" xfId="3576" xr:uid="{13DDD715-08CB-4652-81EC-FEAF488C19B3}"/>
    <cellStyle name="style1467307036680" xfId="3577" xr:uid="{48BF453E-D4B6-4A8A-AE9F-41109DBFED92}"/>
    <cellStyle name="style1467307036852" xfId="3578" xr:uid="{451AD41D-6FF0-4146-999F-D3E5E8033E4C}"/>
    <cellStyle name="style1467307037008" xfId="3579" xr:uid="{5EDD1AD4-3692-4817-A3A5-B03D17F39E68}"/>
    <cellStyle name="style1467307037086" xfId="3580" xr:uid="{99F36458-68BA-4B7E-8558-4F48E1C20D57}"/>
    <cellStyle name="style1467307037242" xfId="3581" xr:uid="{2671BF5E-9C7C-414C-BB01-29B55641834F}"/>
    <cellStyle name="style1467307037398" xfId="3582" xr:uid="{0B92998E-329F-4382-B284-2F5B1A47F166}"/>
    <cellStyle name="style1467307037508" xfId="3583" xr:uid="{E00DD0DD-FC19-40FF-ACE8-D6512826C0CA}"/>
    <cellStyle name="style1467307037648" xfId="3584" xr:uid="{1EAF1610-43B9-4366-B0C8-6AFF843AD67D}"/>
    <cellStyle name="style1467307037758" xfId="3585" xr:uid="{20E64554-C9B3-440D-BD53-510510CCA3DE}"/>
    <cellStyle name="style1467307037898" xfId="3586" xr:uid="{785C7CC0-E8E4-40CC-91D4-F3E3A58C70F3}"/>
    <cellStyle name="style1467307038102" xfId="3587" xr:uid="{32E53723-3F24-422D-A29B-DE51113994C0}"/>
    <cellStyle name="style1467307038273" xfId="3588" xr:uid="{1B5313FA-8663-40BD-A772-154739F739FD}"/>
    <cellStyle name="style1467307038430" xfId="3589" xr:uid="{DDFA0883-8158-4C06-9D66-1944E68CC6FC}"/>
    <cellStyle name="style1467307038602" xfId="3590" xr:uid="{2B126203-EC90-4F33-9D29-3AB4B27E3135}"/>
    <cellStyle name="style1467307038758" xfId="3591" xr:uid="{A8F9AE8A-86BA-41BC-85F1-0FAE8F7763D2}"/>
    <cellStyle name="style1467307038945" xfId="3592" xr:uid="{342660A2-3BB3-4A80-AEF8-200990461D9D}"/>
    <cellStyle name="style1467307039180" xfId="3593" xr:uid="{D0E7984D-88C4-41EA-8F0B-F87906D1AB9C}"/>
    <cellStyle name="style1467307039336" xfId="3594" xr:uid="{5EE8B405-B094-4ABC-9DA9-F3EC7F79C795}"/>
    <cellStyle name="style1467307039742" xfId="3595" xr:uid="{101C7F49-2B3C-40A8-8856-291EA501564B}"/>
    <cellStyle name="style1467307039852" xfId="3596" xr:uid="{AC60D6BC-85E5-49DF-B1EC-A2D0D4A16AE9}"/>
    <cellStyle name="style1467307041227" xfId="3597" xr:uid="{B59AE4EB-D6DD-4874-9F65-CC4070109540}"/>
    <cellStyle name="style1467307041383" xfId="3598" xr:uid="{DB26E450-1309-4678-A662-77DB578A874C}"/>
    <cellStyle name="style1467307041555" xfId="3599" xr:uid="{5A83B961-C07D-412B-92C9-76ABDAE348F5}"/>
    <cellStyle name="style1467307041711" xfId="3600" xr:uid="{D7320272-DD14-491C-96B5-4684972428BD}"/>
    <cellStyle name="style1467307041883" xfId="3601" xr:uid="{959CF4AE-F74E-4A14-B2A1-6C4B84B32BF7}"/>
    <cellStyle name="style1467307042008" xfId="3602" xr:uid="{D4D4C28E-F995-490D-ACCB-5AD419550685}"/>
    <cellStyle name="style1467307042133" xfId="3603" xr:uid="{10F4ADD6-819E-4A27-A8E3-CA038D88BB7D}"/>
    <cellStyle name="style1467307042289" xfId="3604" xr:uid="{FD2F48E4-00A0-403F-9468-BA3A3F549BBF}"/>
    <cellStyle name="style1467307042461" xfId="3605" xr:uid="{D7F0B21B-9CF7-4573-AA3A-34BFD7FE69DC}"/>
    <cellStyle name="style1467307042570" xfId="3606" xr:uid="{FBFF952E-268B-44C9-90FD-1B9BEF3207EA}"/>
    <cellStyle name="style1467307042649" xfId="3607" xr:uid="{B225DD17-230A-4A8E-986E-2888691550EB}"/>
    <cellStyle name="style1467307042727" xfId="3608" xr:uid="{1756AE6C-2F48-490D-A39A-94C3BF0FA102}"/>
    <cellStyle name="style1467307042836" xfId="3609" xr:uid="{B3FCC5AB-F547-47D8-93CE-A82662D5B8D3}"/>
    <cellStyle name="style1467307043039" xfId="3610" xr:uid="{4F1D7991-4651-413E-BE49-315A87D69215}"/>
    <cellStyle name="style1467307044055" xfId="3611" xr:uid="{3B1E4394-88C5-45AA-BD7B-503B7F9676B9}"/>
    <cellStyle name="style1467307044180" xfId="3612" xr:uid="{4A20D71D-A858-4112-984D-77563E54E86F}"/>
    <cellStyle name="style1467307044305" xfId="3613" xr:uid="{202F367D-6399-4E24-8F18-1557D202CD8D}"/>
    <cellStyle name="style1467307044430" xfId="3614" xr:uid="{E5859750-9C0D-4A84-9A9F-B5BA1DD7AA76}"/>
    <cellStyle name="style1467307044555" xfId="3615" xr:uid="{F4EA272A-1B24-46A9-AFE5-6028361A4382}"/>
    <cellStyle name="style1467307044664" xfId="3616" xr:uid="{1B55CD1B-2250-4146-9D52-52352BC23062}"/>
    <cellStyle name="style1467307044789" xfId="3617" xr:uid="{3EA55F70-8C39-4999-AFCE-0D60AAA61A69}"/>
    <cellStyle name="style1467307046477" xfId="3618" xr:uid="{E55CB3E7-141F-48B7-888F-1DB32202A8B6}"/>
    <cellStyle name="style1467307046539" xfId="3619" xr:uid="{195DE774-9F83-44C4-923F-701A177876EC}"/>
    <cellStyle name="style1467307046992" xfId="3620" xr:uid="{93EECF66-9A53-4F34-8550-91DADA645808}"/>
    <cellStyle name="style1467307047180" xfId="3621" xr:uid="{C3FE2973-CC89-4AA5-8EB2-92E7BD186755}"/>
    <cellStyle name="style1467307047305" xfId="3622" xr:uid="{CBFB8541-FCC4-4B7D-B6D5-AD314193FC5E}"/>
    <cellStyle name="style1467307047414" xfId="3623" xr:uid="{0A1BFBFA-5FDE-46A0-BEBA-8DC7968D094E}"/>
    <cellStyle name="style1467307047633" xfId="3624" xr:uid="{F93C1140-E304-4391-9D87-950A172C98F9}"/>
    <cellStyle name="style1467307047758" xfId="3625" xr:uid="{AFA993B2-7611-4F83-B61A-E17993C11EB2}"/>
    <cellStyle name="style1467307050899" xfId="3626" xr:uid="{01A14328-7043-4972-9B62-6A99303B6CDB}"/>
    <cellStyle name="style1467307051024" xfId="3627" xr:uid="{75852F8A-DE03-4859-ADE1-D21E08E71273}"/>
    <cellStyle name="style1467307056539" xfId="3628" xr:uid="{751EFC49-98EB-46C6-82CF-F67E16C840B4}"/>
    <cellStyle name="style1467307101649" xfId="3461" xr:uid="{39196A04-209A-4C99-954B-A10EF2B191A2}"/>
    <cellStyle name="style1467307101759" xfId="3470" xr:uid="{650A3D5F-5EF1-4B8B-ABB3-8070A52F57E8}"/>
    <cellStyle name="style1467307101946" xfId="3471" xr:uid="{E8980717-E98D-4768-9706-75D1B04DAC5F}"/>
    <cellStyle name="style1467307102071" xfId="3472" xr:uid="{9A5522FC-D4E2-4421-9090-79B8B47BC6FC}"/>
    <cellStyle name="style1467307102227" xfId="3473" xr:uid="{AC89242A-FA64-45A6-9D00-93CAD0D8E008}"/>
    <cellStyle name="style1467307102399" xfId="3474" xr:uid="{D62BBD46-CE63-490A-A10A-3661133E6B6F}"/>
    <cellStyle name="style1467307102571" xfId="3475" xr:uid="{FA174252-04CF-45E4-8864-E13422950C50}"/>
    <cellStyle name="style1467307102743" xfId="3476" xr:uid="{2C077AA3-581A-42C7-8CEF-AB739815E48F}"/>
    <cellStyle name="style1467307102899" xfId="3477" xr:uid="{A1C6AFC0-1A42-4729-8975-7D76610198C0}"/>
    <cellStyle name="style1467307103071" xfId="3478" xr:uid="{3228BD37-DE44-47D9-875C-D57EE4980AB3}"/>
    <cellStyle name="style1467307103196" xfId="3479" xr:uid="{29DC53D2-3C36-413B-8E1B-1FDCEED7F7DC}"/>
    <cellStyle name="style1467307103352" xfId="3480" xr:uid="{152CB451-2C73-4FD8-9696-78184BDC9B67}"/>
    <cellStyle name="style1467307103477" xfId="3481" xr:uid="{350044C8-E8CC-4122-86C6-CE4B8C52D572}"/>
    <cellStyle name="style1467307103587" xfId="3482" xr:uid="{4403BFD2-11BE-49CD-A40D-4DC691B9D0C9}"/>
    <cellStyle name="style1467307103759" xfId="3483" xr:uid="{5520EA31-E2E2-4A91-8E5D-9B5D23B40158}"/>
    <cellStyle name="style1467307103884" xfId="3484" xr:uid="{FA70C676-680F-4425-BFCF-F09F59674459}"/>
    <cellStyle name="style1467307104009" xfId="3485" xr:uid="{160F7E3C-16D2-4FD8-ACD4-BB51B089B0D3}"/>
    <cellStyle name="style1467307104118" xfId="3486" xr:uid="{1DA7F895-0EFB-4331-B78F-DD5CF57C6655}"/>
    <cellStyle name="style1467307104243" xfId="3487" xr:uid="{EB3760D8-692A-4493-A10A-D8F78798C1CA}"/>
    <cellStyle name="style1467307104399" xfId="3488" xr:uid="{3CF6AB40-1AB2-4101-B1A6-895B86785A9A}"/>
    <cellStyle name="style1467307104571" xfId="3489" xr:uid="{881460E4-CB14-4EE9-B436-B690F18C4C17}"/>
    <cellStyle name="style1467307104743" xfId="3490" xr:uid="{9E818070-7694-48C7-B88B-F0055A26F46A}"/>
    <cellStyle name="style1467307104899" xfId="3491" xr:uid="{AD01D959-8424-4FAE-A9EB-14C6AC353704}"/>
    <cellStyle name="style1467307105071" xfId="3492" xr:uid="{81CF78A9-A622-4B32-95F2-32EA920F991F}"/>
    <cellStyle name="style1467307105227" xfId="3493" xr:uid="{A394F4E1-42AD-4113-938F-696F42FD5791}"/>
    <cellStyle name="style1467307105384" xfId="3494" xr:uid="{79B1F1CD-9B04-4611-AE18-2F7A07029572}"/>
    <cellStyle name="style1467307105556" xfId="3495" xr:uid="{5ACE5241-9F42-456D-A980-3A53CC0FCDD0}"/>
    <cellStyle name="style1467307105712" xfId="3496" xr:uid="{3C286941-DD2E-47B9-9C98-6986761C7C86}"/>
    <cellStyle name="style1467307105884" xfId="3497" xr:uid="{21F29340-0E12-46B4-8D5D-F34C2545DDD4}"/>
    <cellStyle name="style1467307106040" xfId="3498" xr:uid="{8A58726D-39F6-4E11-8F72-F409937CAA85}"/>
    <cellStyle name="style1467307106259" xfId="3499" xr:uid="{175F5006-D8D0-451C-AD0D-B9833B1D59C3}"/>
    <cellStyle name="style1467307106368" xfId="3500" xr:uid="{F1A4C2AE-FE6C-4BD3-9323-16668A8F11C3}"/>
    <cellStyle name="style1467307106556" xfId="3501" xr:uid="{EF8211CB-CD41-4891-A625-E39A0C4EF2A9}"/>
    <cellStyle name="style1467307106712" xfId="3502" xr:uid="{F27A006A-AA4D-4777-A098-8AE6BE2A78AC}"/>
    <cellStyle name="style1467307106837" xfId="3503" xr:uid="{21894713-E213-4AE0-A903-A48E3F531CD4}"/>
    <cellStyle name="style1467307106962" xfId="3504" xr:uid="{4EB1E050-F111-447C-AA65-30498F94FB4D}"/>
    <cellStyle name="style1467307107071" xfId="3505" xr:uid="{2A99C414-E85C-4BFF-AA64-591FEE3D4104}"/>
    <cellStyle name="style1467307107212" xfId="3506" xr:uid="{1D05E6E4-9E21-4EFB-9190-2383029F6988}"/>
    <cellStyle name="style1467307107384" xfId="3507" xr:uid="{6A21DFD4-7D7A-4BCB-A3D3-4CAD14710658}"/>
    <cellStyle name="style1467307107540" xfId="3508" xr:uid="{36BA9C6E-B710-497C-9027-641B72A5F08C}"/>
    <cellStyle name="style1467307107696" xfId="3509" xr:uid="{58393186-9812-454C-9243-2D183540E07C}"/>
    <cellStyle name="style1467307107868" xfId="3510" xr:uid="{869ED1E9-BD2E-4048-884C-036E317E5EF6}"/>
    <cellStyle name="style1467307108024" xfId="3511" xr:uid="{EDAF3A25-601A-445A-BD07-AE9917340B06}"/>
    <cellStyle name="style1467307108212" xfId="3512" xr:uid="{F3FEDAE7-7934-45E2-87C3-B9340E27C662}"/>
    <cellStyle name="style1467307108368" xfId="3513" xr:uid="{CACE247A-D1AA-464C-B60C-56DACEDA88B6}"/>
    <cellStyle name="style1467307108540" xfId="3514" xr:uid="{C66AE7CB-518A-4B60-BE2D-3FCCDE20A20E}"/>
    <cellStyle name="style1467307109071" xfId="3515" xr:uid="{B11FBBE5-381E-4033-9C99-C3C92F52537F}"/>
    <cellStyle name="style1467307109196" xfId="3516" xr:uid="{2D38547C-C9BD-4234-B788-3B5ABAD1D529}"/>
    <cellStyle name="style1467307110103" xfId="3517" xr:uid="{F399BF15-3CE5-41CA-8F41-2D30C4334C3E}"/>
    <cellStyle name="style1467307110181" xfId="3518" xr:uid="{F5DC2302-34B0-473F-BBA5-D8125D9CAD3B}"/>
    <cellStyle name="style1467307110274" xfId="3519" xr:uid="{F508EFB9-6E6A-488C-AFBF-C50B41765CAB}"/>
    <cellStyle name="style1467307110384" xfId="3520" xr:uid="{EB1BE64A-B484-4643-BB7C-B2D174B71411}"/>
    <cellStyle name="style1467307110509" xfId="3521" xr:uid="{44CCB2CB-57E8-498A-8E70-173C82DC833C}"/>
    <cellStyle name="style1467307110571" xfId="3522" xr:uid="{EBC3E85D-7743-49EB-A776-701C5088619D}"/>
    <cellStyle name="style1467307110712" xfId="3523" xr:uid="{3814345F-1722-49AC-8109-AFA9D90E0C6B}"/>
    <cellStyle name="style1467307110806" xfId="3524" xr:uid="{02096EF4-8A9E-4F64-9048-E41616937D83}"/>
    <cellStyle name="style1467307110978" xfId="3525" xr:uid="{AB6296CE-71E5-4720-95FB-957D3A5CBCC4}"/>
    <cellStyle name="style1467307111149" xfId="3526" xr:uid="{04D69CAF-8C5D-40A7-874B-D5A7DEC7E774}"/>
    <cellStyle name="style1467307111274" xfId="3527" xr:uid="{A51F7654-D702-470A-A73B-0E58FDDC4CAA}"/>
    <cellStyle name="style1467307111446" xfId="3528" xr:uid="{54B3B5C6-6618-4107-921C-41B3A662614B}"/>
    <cellStyle name="style1467307111618" xfId="3529" xr:uid="{0032FD70-62E9-4D61-9FC2-776E142D2F53}"/>
    <cellStyle name="style1467307111821" xfId="3530" xr:uid="{27622E75-5E00-4B2F-93E7-1B81FB9D992C}"/>
    <cellStyle name="style1467307112868" xfId="3531" xr:uid="{D81CE546-161F-454F-96AE-440DE19FCC9F}"/>
    <cellStyle name="style1467307112993" xfId="3532" xr:uid="{4AD792D0-3F53-497A-91C0-40AD5F97ACCA}"/>
    <cellStyle name="style1467307113118" xfId="3533" xr:uid="{A3973CF9-0406-473C-BD39-C7676A5B264C}"/>
    <cellStyle name="style1467307113228" xfId="3534" xr:uid="{6DBF8A9A-F329-44DA-BC9F-9D9EE3161056}"/>
    <cellStyle name="style1467307113353" xfId="3535" xr:uid="{099DEAB8-D445-4513-B692-87152691414A}"/>
    <cellStyle name="style1467307113478" xfId="3536" xr:uid="{D56D20F7-8281-4940-8A1F-EF8E84CA4D12}"/>
    <cellStyle name="style1467307113603" xfId="3537" xr:uid="{6E81F5D2-EB3C-4D82-B928-9FE444FC1078}"/>
    <cellStyle name="style1467307115571" xfId="3538" xr:uid="{A512C46C-75E1-4468-8CBF-3ACD6CAEA35A}"/>
    <cellStyle name="style1467307115696" xfId="3539" xr:uid="{7F9074EB-18B7-4CB7-8956-047E6FECB463}"/>
    <cellStyle name="style1467307116087" xfId="3540" xr:uid="{455A0315-6795-464A-B30D-6E59084FB865}"/>
    <cellStyle name="style1467307116259" xfId="3541" xr:uid="{1FB697AC-2B33-4E12-8B1E-D3902F2D75D1}"/>
    <cellStyle name="style1467307116384" xfId="3542" xr:uid="{F8F0CD1D-04D1-47E0-A1AF-29A68D0DD5AE}"/>
    <cellStyle name="style1467307116509" xfId="3543" xr:uid="{2B89C3E4-5D11-44F9-A9F9-47DF2423BC8D}"/>
    <cellStyle name="style1467307116681" xfId="3544" xr:uid="{88ED560B-B092-410B-95A8-E04084E54313}"/>
    <cellStyle name="style1467307116806" xfId="3545" xr:uid="{25AA4851-FA91-45FA-95DB-290A7BCB4611}"/>
    <cellStyle name="style1467307119884" xfId="3546" xr:uid="{415271AA-C317-4117-8B12-B1CF33550289}"/>
    <cellStyle name="style1467307120009" xfId="3547" xr:uid="{D55F2760-1E94-4B38-8C7D-BACCDA53773A}"/>
    <cellStyle name="style1467307125540" xfId="3548" xr:uid="{9A703B9A-CB11-4756-B2AA-3F3D6178B734}"/>
    <cellStyle name="style1467307173728" xfId="3469" xr:uid="{31F64080-C48A-4735-99E7-7323801D21B0}"/>
    <cellStyle name="style1467307173838" xfId="3468" xr:uid="{05D5A10E-6CCA-4214-96D4-C0C39E0C5DD3}"/>
    <cellStyle name="style1467307173963" xfId="3467" xr:uid="{88C6202E-784C-4EDF-99C6-B46A7EDC7ABD}"/>
    <cellStyle name="style1467307174088" xfId="3466" xr:uid="{B729732A-1560-4D8F-9614-17761DF436F8}"/>
    <cellStyle name="style1467307174260" xfId="3465" xr:uid="{DD76E04A-282F-44EE-982B-40D64B0CC681}"/>
    <cellStyle name="style1467307174369" xfId="3464" xr:uid="{38073644-FEEB-4230-93C2-5FE556368185}"/>
    <cellStyle name="style1467307174494" xfId="3463" xr:uid="{6D1A203B-A888-4023-B456-36F21A839191}"/>
    <cellStyle name="style1467307174666" xfId="3462" xr:uid="{2956206D-F7B7-4D01-B9AA-AC862DE79B53}"/>
    <cellStyle name="style1467307174838" xfId="3459" xr:uid="{7D557214-6F3C-4276-8878-ACEA5B348FC3}"/>
    <cellStyle name="style1467307174994" xfId="3458" xr:uid="{9A56BBEC-A367-4F79-AEE7-71D3974AE4BD}"/>
    <cellStyle name="style1467307175150" xfId="3457" xr:uid="{C754778E-7387-433E-99F2-8E47B27BDD8E}"/>
    <cellStyle name="style1467307175322" xfId="3456" xr:uid="{27D11629-D80D-4B67-A1D9-864622B27668}"/>
    <cellStyle name="style1467307175431" xfId="3455" xr:uid="{CD619574-870F-4558-B136-F40A0FF21765}"/>
    <cellStyle name="style1467307175572" xfId="3454" xr:uid="{9B51131B-297F-46C9-8119-D5DA4F5E051B}"/>
    <cellStyle name="style1467307175728" xfId="3453" xr:uid="{B2518B18-BCED-4FE8-8486-681FAF904C23}"/>
    <cellStyle name="style1467307175853" xfId="3452" xr:uid="{7BEC4C3C-8411-40A9-BB27-667B66C34A66}"/>
    <cellStyle name="style1467307175978" xfId="3451" xr:uid="{A6D88AFF-A54C-4B0D-96B8-F38CC0684457}"/>
    <cellStyle name="style1467307176119" xfId="3450" xr:uid="{2E8A6ED0-ACAA-4A04-87F3-66E4100D372E}"/>
    <cellStyle name="style1467307176244" xfId="3449" xr:uid="{8EA9E0FD-B104-4CA4-9187-CDC7269D923E}"/>
    <cellStyle name="style1467307176385" xfId="3448" xr:uid="{538868A3-7E6C-4660-9650-550E422BB838}"/>
    <cellStyle name="style1467307176541" xfId="3447" xr:uid="{4304CA1F-DCEE-47B1-AFF5-5D3134161D78}"/>
    <cellStyle name="style1467307176713" xfId="3446" xr:uid="{2B820EBC-A531-49E6-8B23-D29882CD24E5}"/>
    <cellStyle name="style1467307176869" xfId="3445" xr:uid="{096F77DC-10D5-43EB-93D7-5895A3174681}"/>
    <cellStyle name="style1467307177135" xfId="3444" xr:uid="{DA202969-5F39-4652-88C2-460264A595BF}"/>
    <cellStyle name="style1467307177291" xfId="3443" xr:uid="{2910C43B-21B3-4FBD-989C-A5D6B4EA015C}"/>
    <cellStyle name="style1467307177447" xfId="3442" xr:uid="{5EBB561D-D31F-4185-968A-F8AEAA447528}"/>
    <cellStyle name="style1467307177619" xfId="3441" xr:uid="{8FD15E52-C430-47C3-A2F0-16CAA9B90E71}"/>
    <cellStyle name="style1467307177775" xfId="3440" xr:uid="{F6507A9C-36EC-4345-8632-952039B8B9FA}"/>
    <cellStyle name="style1467307177853" xfId="3439" xr:uid="{16A34D91-E12B-4542-A5D2-91C15FF354A4}"/>
    <cellStyle name="style1467307177947" xfId="3438" xr:uid="{4EE7C9C5-0872-4062-B49E-7DBA13D01BE0}"/>
    <cellStyle name="style1467307178057" xfId="3437" xr:uid="{C949F35E-B221-47D8-B0F7-91467D6754F6}"/>
    <cellStyle name="style1467307178182" xfId="3436" xr:uid="{87D1CA1C-A34A-4121-BF90-0DCA6E3AE2B0}"/>
    <cellStyle name="style1467307178353" xfId="3435" xr:uid="{CA0DBD14-AC8D-4966-8DE1-B6F23CB78D1F}"/>
    <cellStyle name="style1467307178494" xfId="3434" xr:uid="{74EDDA78-92AC-4A2D-8344-B4DE1B91E505}"/>
    <cellStyle name="style1467307178619" xfId="3433" xr:uid="{EEB2AC07-B489-4764-A97E-711AE94E5546}"/>
    <cellStyle name="style1467307178744" xfId="3432" xr:uid="{C8F55D43-B4B7-40BC-BF4B-28DEE52940B8}"/>
    <cellStyle name="style1467307178869" xfId="3431" xr:uid="{35CC3B83-6D02-4128-B86A-C0B350885592}"/>
    <cellStyle name="style1467307179010" xfId="3430" xr:uid="{3D6CD9FE-63F3-4AA9-B9E8-34E1E4556DCA}"/>
    <cellStyle name="style1467307179166" xfId="3429" xr:uid="{822068F8-DB5D-48CA-98CF-730739692678}"/>
    <cellStyle name="style1467307179338" xfId="3428" xr:uid="{796C77B5-7B17-4707-8E10-8B0C8CB41FBB}"/>
    <cellStyle name="style1467307179494" xfId="3427" xr:uid="{9357BBA2-09B9-4345-8735-4711787A76B9}"/>
    <cellStyle name="style1467307179650" xfId="3426" xr:uid="{29E22A4E-F123-4F09-B67C-B3E4A96AB66B}"/>
    <cellStyle name="style1467307179822" xfId="3425" xr:uid="{647288BA-8404-48A7-B432-CF6103E1659A}"/>
    <cellStyle name="style1467307180010" xfId="3424" xr:uid="{23BBC32A-EF1A-4701-91D8-E7B60A2098F7}"/>
    <cellStyle name="style1467307180166" xfId="3423" xr:uid="{C9AF05E4-BB90-425A-83EC-6360E34250DD}"/>
    <cellStyle name="style1467307180338" xfId="3422" xr:uid="{0A2B5930-FFAA-408E-8D97-E4FE6387AD20}"/>
    <cellStyle name="style1467307180869" xfId="3421" xr:uid="{915E620E-DB3C-46F9-BB37-FD03BAFFFCD3}"/>
    <cellStyle name="style1467307180994" xfId="3420" xr:uid="{BD82A62E-72C5-4EE0-AA61-A59E0EEFA310}"/>
    <cellStyle name="style1467307182541" xfId="3419" xr:uid="{ED00F92E-2313-4846-8D3D-B57A4699F8A3}"/>
    <cellStyle name="style1467307182666" xfId="3418" xr:uid="{B42A97D4-3CDA-40C2-AFA0-A09A1216A3AD}"/>
    <cellStyle name="style1467307182822" xfId="3417" xr:uid="{FC025245-838E-4CB3-894E-06C5F011E74E}"/>
    <cellStyle name="style1467307182978" xfId="3416" xr:uid="{5BB7EFA6-F41A-4545-B1B6-AD8673534060}"/>
    <cellStyle name="style1467307183166" xfId="3415" xr:uid="{E724CD1E-CCC9-4678-B75D-0B4E93FE2CE6}"/>
    <cellStyle name="style1467307183244" xfId="3414" xr:uid="{A4D91DCD-DADB-4D8E-B7BB-414B3A169CF4}"/>
    <cellStyle name="style1467307183322" xfId="3413" xr:uid="{88E2651F-8AE5-4714-96DF-125EA124EA24}"/>
    <cellStyle name="style1467307183525" xfId="3412" xr:uid="{923B916D-8EF7-4279-88E5-E9F9E8D79D0C}"/>
    <cellStyle name="style1467307183619" xfId="3411" xr:uid="{A6ADBB59-6C96-47CA-B37E-D93E97043394}"/>
    <cellStyle name="style1467307183728" xfId="3410" xr:uid="{97E85AF5-A693-4307-9B45-E44B023D8530}"/>
    <cellStyle name="style1467307183807" xfId="3409" xr:uid="{E47033D0-3A03-48E6-9DD5-DE10215B8315}"/>
    <cellStyle name="style1467307183978" xfId="3408" xr:uid="{6A67D5BC-0CB8-4EE2-BA3B-5A96F567DD8B}"/>
    <cellStyle name="style1467307184135" xfId="3407" xr:uid="{EADC0F7F-3B60-40DA-9851-3EC547AC7697}"/>
    <cellStyle name="style1467307184338" xfId="3406" xr:uid="{BFCF5F5A-CCFC-40EF-A944-62E784C9864B}"/>
    <cellStyle name="style1467307185275" xfId="3405" xr:uid="{0A6A9F6E-2DEE-4A94-9C00-FD986E917836}"/>
    <cellStyle name="style1467307185353" xfId="3404" xr:uid="{1AB95E0D-FFED-47F8-BFD7-52BA6889EE3D}"/>
    <cellStyle name="style1467307185463" xfId="3403" xr:uid="{B15C2CB7-5270-467B-92C6-408F11C3C5AC}"/>
    <cellStyle name="style1467307185588" xfId="3402" xr:uid="{5FCC4691-A937-4374-B39C-E84843DAA3BF}"/>
    <cellStyle name="style1467307185713" xfId="3401" xr:uid="{EEF0DA55-E2DC-40D8-A28A-35CD0AC698FE}"/>
    <cellStyle name="style1467307185838" xfId="3400" xr:uid="{4E913A19-ABAD-4AD5-B6A0-A5A53346B613}"/>
    <cellStyle name="style1467307185963" xfId="3399" xr:uid="{22632279-B933-43F0-AFAD-34E0B760AD4E}"/>
    <cellStyle name="style1467307188354" xfId="3398" xr:uid="{03990D36-9CC2-4BA9-9274-E6C1639170AE}"/>
    <cellStyle name="style1467307188479" xfId="3397" xr:uid="{A73B6FE5-87D7-4A41-AEE5-5998754D57C9}"/>
    <cellStyle name="style1467307189088" xfId="3396" xr:uid="{24286027-6FFA-4CDE-B337-31F28F873364}"/>
    <cellStyle name="style1467307189275" xfId="3395" xr:uid="{F45C3507-2311-41B5-AC2F-432CAF22E5CE}"/>
    <cellStyle name="style1467307189400" xfId="3394" xr:uid="{4D2EB994-1066-4A0E-9406-8FC8B601F573}"/>
    <cellStyle name="style1467307189510" xfId="3393" xr:uid="{B6A83F5C-EF21-4559-AC86-810693AE9120}"/>
    <cellStyle name="style1467307189697" xfId="3392" xr:uid="{3F3B4F20-4AE7-4001-8040-2CE0AB5FA062}"/>
    <cellStyle name="style1467307189822" xfId="3391" xr:uid="{4822EA47-5C61-4527-A4FA-826E02A96495}"/>
    <cellStyle name="style1467307192775" xfId="3390" xr:uid="{AFA14235-26C9-4E77-9A8E-5C314CB55ED3}"/>
    <cellStyle name="style1467307192916" xfId="3460" xr:uid="{06C1180E-C0F0-4CD3-B8A0-889774A26AFC}"/>
    <cellStyle name="style1467307233948" xfId="2630" xr:uid="{7CBB987D-09B4-47FE-99CE-715245AF5FF4}"/>
    <cellStyle name="style1467307234057" xfId="2631" xr:uid="{90C3D126-A836-4022-B7B6-9CA37923E216}"/>
    <cellStyle name="style1467307234135" xfId="2632" xr:uid="{CB2DE1D6-F68A-4EA6-B8B3-7B97B11AFFFA}"/>
    <cellStyle name="style1467307234198" xfId="2633" xr:uid="{9F0E191C-97A9-49DE-A68E-BCEF9D04B2D9}"/>
    <cellStyle name="style1467307234276" xfId="2634" xr:uid="{0D68EA48-CA14-4844-AAC2-69507CF36D90}"/>
    <cellStyle name="style1467307234370" xfId="2635" xr:uid="{1BB36F55-0FF7-491A-AD03-6A6A36979B65}"/>
    <cellStyle name="style1467307234510" xfId="2636" xr:uid="{4400BD9A-54BB-44BD-B2C4-645D3FC0BED6}"/>
    <cellStyle name="style1467307234667" xfId="2637" xr:uid="{20B28A25-A727-45B3-BB45-9A5F7A724A84}"/>
    <cellStyle name="style1467307234823" xfId="2638" xr:uid="{2231D203-9CB1-4F35-A227-24F0A1AF57EB}"/>
    <cellStyle name="style1467307234979" xfId="2639" xr:uid="{A3833D41-9EB3-410B-ADD4-C392FB2950E0}"/>
    <cellStyle name="style1467307235135" xfId="2640" xr:uid="{20B046C7-71B3-4455-B1ED-1420A5A6D0EB}"/>
    <cellStyle name="style1467307235245" xfId="2641" xr:uid="{DBADB7BD-4142-42B6-AE49-21FBB996AD9D}"/>
    <cellStyle name="style1467307235323" xfId="2642" xr:uid="{CFAAA70D-F3EE-46E1-BAE3-FEFBF0CB4CF1}"/>
    <cellStyle name="style1467307235432" xfId="2643" xr:uid="{7F92B443-2D66-4FD1-9AB2-560E655DFF7C}"/>
    <cellStyle name="style1467307235604" xfId="2644" xr:uid="{42E70880-A061-4B25-B1B5-4E191EC52D02}"/>
    <cellStyle name="style1467307235729" xfId="2645" xr:uid="{E64B917F-F651-4E9E-AFC9-99E14D60AD52}"/>
    <cellStyle name="style1467307235854" xfId="2646" xr:uid="{1F7C46AC-1F83-4AE5-BECC-F43DF1294F55}"/>
    <cellStyle name="style1467307235979" xfId="2647" xr:uid="{0BEEE9C9-32AE-43B5-A082-AAF6B216BEB6}"/>
    <cellStyle name="style1467307236104" xfId="2648" xr:uid="{515D3B8E-090D-425B-AC85-B9D776CB7A25}"/>
    <cellStyle name="style1467307236260" xfId="2649" xr:uid="{135F2F0A-C15B-40D0-B51E-91E0AE8D680E}"/>
    <cellStyle name="style1467307236370" xfId="2650" xr:uid="{6B09FA4F-542E-4757-98EE-F0BA268E1DDE}"/>
    <cellStyle name="style1467307236526" xfId="2651" xr:uid="{868F938D-ED5C-43C5-B50B-5C722522720B}"/>
    <cellStyle name="style1467307236682" xfId="2652" xr:uid="{3E941691-07F5-46B2-B679-8A1742E97F91}"/>
    <cellStyle name="style1467307236854" xfId="2653" xr:uid="{00F5668A-D6E1-4935-944D-216771D08353}"/>
    <cellStyle name="style1467307237010" xfId="2654" xr:uid="{9711854F-D704-40DC-BD04-91AADA08108E}"/>
    <cellStyle name="style1467307237182" xfId="2655" xr:uid="{ABB52ECF-A6F9-42A0-A9F6-6737E18C3D7E}"/>
    <cellStyle name="style1467307237339" xfId="2656" xr:uid="{42F79AC9-33BF-4F7F-BA2F-0A6262508A5E}"/>
    <cellStyle name="style1467307237495" xfId="2657" xr:uid="{A9BF10D4-64FC-4BF3-9F3C-FDBC31B6998E}"/>
    <cellStyle name="style1467307237667" xfId="2658" xr:uid="{1E324A86-8469-47F3-B34E-956A5CFF5826}"/>
    <cellStyle name="style1467307237839" xfId="2659" xr:uid="{38292576-619A-4D11-86EB-BAAF8AD5E578}"/>
    <cellStyle name="style1467307238010" xfId="2660" xr:uid="{C290E832-42A0-450C-9264-F45EEDBF1F52}"/>
    <cellStyle name="style1467307238135" xfId="2661" xr:uid="{5DEDB713-7FE2-44BD-B801-066AA04DAADA}"/>
    <cellStyle name="style1467307238292" xfId="2662" xr:uid="{04FE05F6-5366-49F8-818E-5C4183172449}"/>
    <cellStyle name="style1467307238432" xfId="2663" xr:uid="{BD3E9E20-B9F9-4727-9063-26E192E70CAA}"/>
    <cellStyle name="style1467307238557" xfId="2664" xr:uid="{208AD843-E6DA-4982-A7F3-B6A2FD93C263}"/>
    <cellStyle name="style1467307238682" xfId="2665" xr:uid="{FD48906B-E71F-45EE-A3E5-C454392AA60D}"/>
    <cellStyle name="style1467307238807" xfId="2666" xr:uid="{D447BE8F-C33E-4533-BCE4-47181E207FB3}"/>
    <cellStyle name="style1467307239010" xfId="2667" xr:uid="{F9FEBFED-DF8C-4C97-929D-C95F75ACC29D}"/>
    <cellStyle name="style1467307239182" xfId="2668" xr:uid="{C0181A3E-3B51-4888-BF37-679D70771608}"/>
    <cellStyle name="style1467307239339" xfId="2669" xr:uid="{1A122FF2-966E-43B1-8FC8-D326123A5B39}"/>
    <cellStyle name="style1467307239510" xfId="2670" xr:uid="{5FD8B3E3-02A9-477D-913B-3979DE19C5CC}"/>
    <cellStyle name="style1467307239667" xfId="2671" xr:uid="{D4D720A3-1228-4C2F-88DF-FA3E6FF88423}"/>
    <cellStyle name="style1467307239823" xfId="2672" xr:uid="{72A569EA-0436-4F11-8C6A-8B496E6BA8FE}"/>
    <cellStyle name="style1467307240010" xfId="2673" xr:uid="{002B90D1-99AB-4008-8272-CF0482A37033}"/>
    <cellStyle name="style1467307240182" xfId="2674" xr:uid="{50333270-BCE2-40AC-8794-DF64523B84B3}"/>
    <cellStyle name="style1467307240339" xfId="2675" xr:uid="{9E79F4BA-CB47-4D02-8443-A681D79B7D4A}"/>
    <cellStyle name="style1467307240839" xfId="2676" xr:uid="{AB650C2C-70CA-46BE-8837-7D0E11C7C574}"/>
    <cellStyle name="style1467307240964" xfId="2677" xr:uid="{245F86DC-AF7E-4CDF-86F5-C736777AB5F1}"/>
    <cellStyle name="style1467307242698" xfId="2678" xr:uid="{47CE470D-B69D-46A6-91AD-B2597D3B5385}"/>
    <cellStyle name="style1467307242870" xfId="2679" xr:uid="{4184538D-1D36-4D57-95BD-48CA90AFC991}"/>
    <cellStyle name="style1467307243026" xfId="2680" xr:uid="{9CF3E1F9-02AB-4A89-812C-FBFCB82157E3}"/>
    <cellStyle name="style1467307243182" xfId="2681" xr:uid="{19D99B1C-F73C-4EA2-8863-BD8050B61CB5}"/>
    <cellStyle name="style1467307243354" xfId="2682" xr:uid="{07531C35-E849-4CC3-89B8-317CA05ABF96}"/>
    <cellStyle name="style1467307243479" xfId="2683" xr:uid="{DB972118-CBD1-4ABE-A771-CD669FBD4DAB}"/>
    <cellStyle name="style1467307243589" xfId="2684" xr:uid="{B6659A9B-0DE9-4CF9-A120-2710BDAAE403}"/>
    <cellStyle name="style1467307243760" xfId="2685" xr:uid="{F866F021-74C1-4CAE-BA99-B93626739D60}"/>
    <cellStyle name="style1467307243932" xfId="2686" xr:uid="{599901BD-02F8-4A2D-A2B9-A568B5FE5497}"/>
    <cellStyle name="style1467307244104" xfId="2687" xr:uid="{A4E654FB-462E-4E8A-8530-519A7D3DE3EA}"/>
    <cellStyle name="style1467307244245" xfId="2688" xr:uid="{A8361EDD-322B-4002-8D6C-F3F9BEDDA60F}"/>
    <cellStyle name="style1467307244401" xfId="2689" xr:uid="{7F3602DF-148A-4D16-A45A-A4D0A87E33A1}"/>
    <cellStyle name="style1467307244573" xfId="2690" xr:uid="{2D0D2C26-4DD4-4177-A87F-145215F34661}"/>
    <cellStyle name="style1467307244776" xfId="2691" xr:uid="{AB14A264-5CC4-49EC-B5FD-68F9D8EE2E52}"/>
    <cellStyle name="style1467307246073" xfId="2692" xr:uid="{FAD11827-2EF9-436D-86BA-658410F889EE}"/>
    <cellStyle name="style1467307246198" xfId="2693" xr:uid="{C3241454-4601-45AA-9CF9-6099FC968AA2}"/>
    <cellStyle name="style1467307246307" xfId="2694" xr:uid="{6ADD1F71-63E7-43D6-8185-84C501EC49C7}"/>
    <cellStyle name="style1467307246432" xfId="2695" xr:uid="{6A3DAF4B-C47C-471E-9CA7-498624897717}"/>
    <cellStyle name="style1467307246557" xfId="2696" xr:uid="{7D331D42-4D72-4A89-9F7A-8C46AE54EACA}"/>
    <cellStyle name="style1467307246682" xfId="2697" xr:uid="{C8AD4BF1-C8DE-4541-96A9-E8EE47F7EFFA}"/>
    <cellStyle name="style1467307246807" xfId="2698" xr:uid="{9593ACE6-07AF-41C4-A647-267852671F84}"/>
    <cellStyle name="style1467307249261" xfId="2699" xr:uid="{C7179EA7-4F04-4DC6-B5D0-142F30B33AD8}"/>
    <cellStyle name="style1467307249386" xfId="2700" xr:uid="{585FC283-9403-40D9-B00E-DA0E4546C08B}"/>
    <cellStyle name="style1467307250011" xfId="2701" xr:uid="{7D480491-D503-4880-AE60-EEAE1B47B944}"/>
    <cellStyle name="style1467307250198" xfId="2702" xr:uid="{B502EC3F-9E45-4B47-A37F-A3C27CA6BA46}"/>
    <cellStyle name="style1467307250323" xfId="2703" xr:uid="{60046057-79EC-4C47-95CC-10D7676F73A0}"/>
    <cellStyle name="style1467307250448" xfId="2704" xr:uid="{9146AF09-A1B4-4433-9FB7-495D1C6DA6C5}"/>
    <cellStyle name="style1467307250620" xfId="2705" xr:uid="{42670DD0-19F8-4AE6-8E71-F75C962C237D}"/>
    <cellStyle name="style1467307250745" xfId="2706" xr:uid="{F31BDC66-F59D-4484-8CB3-9185F0054021}"/>
    <cellStyle name="style1467307257917" xfId="2707" xr:uid="{CA0D657A-0996-43DD-8C1E-CA83F557D02B}"/>
    <cellStyle name="style1467307258011" xfId="2708" xr:uid="{DFA1614C-5A36-4E1F-A84E-F5E6EC2110C3}"/>
    <cellStyle name="style1467307259448" xfId="2709" xr:uid="{F4A607C8-F730-4EB0-A3A2-103F244954E3}"/>
    <cellStyle name="style1467963868888" xfId="91" xr:uid="{00000000-0005-0000-0000-0000D2020000}"/>
    <cellStyle name="style1467963869013" xfId="92" xr:uid="{00000000-0005-0000-0000-0000D3020000}"/>
    <cellStyle name="style1467963869138" xfId="93" xr:uid="{00000000-0005-0000-0000-0000D4020000}"/>
    <cellStyle name="style1467963869263" xfId="94" xr:uid="{00000000-0005-0000-0000-0000D5020000}"/>
    <cellStyle name="style1467963873139" xfId="95" xr:uid="{00000000-0005-0000-0000-0000D6020000}"/>
    <cellStyle name="style1467963873232" xfId="96" xr:uid="{00000000-0005-0000-0000-0000D7020000}"/>
    <cellStyle name="style1467963873342" xfId="97" xr:uid="{00000000-0005-0000-0000-0000D8020000}"/>
    <cellStyle name="style1467963873420" xfId="98" xr:uid="{00000000-0005-0000-0000-0000D9020000}"/>
    <cellStyle name="style1467963873514" xfId="99" xr:uid="{00000000-0005-0000-0000-0000DA020000}"/>
    <cellStyle name="style1467963873639" xfId="100" xr:uid="{00000000-0005-0000-0000-0000DB020000}"/>
    <cellStyle name="style1467963873764" xfId="101" xr:uid="{00000000-0005-0000-0000-0000DC020000}"/>
    <cellStyle name="style1467963873982" xfId="102" xr:uid="{00000000-0005-0000-0000-0000DD020000}"/>
    <cellStyle name="style1467963874123" xfId="103" xr:uid="{00000000-0005-0000-0000-0000DE020000}"/>
    <cellStyle name="style1467963874217" xfId="104" xr:uid="{00000000-0005-0000-0000-0000DF020000}"/>
    <cellStyle name="style1467963874342" xfId="105" xr:uid="{00000000-0005-0000-0000-0000E0020000}"/>
    <cellStyle name="style1467963874670" xfId="106" xr:uid="{00000000-0005-0000-0000-0000E1020000}"/>
    <cellStyle name="style1467963874795" xfId="107" xr:uid="{00000000-0005-0000-0000-0000E2020000}"/>
    <cellStyle name="style1467963874967" xfId="108" xr:uid="{00000000-0005-0000-0000-0000E3020000}"/>
    <cellStyle name="style1467963876311" xfId="109" xr:uid="{00000000-0005-0000-0000-0000E4020000}"/>
    <cellStyle name="style1467963876576" xfId="110" xr:uid="{00000000-0005-0000-0000-0000E5020000}"/>
    <cellStyle name="style1467963876686" xfId="111" xr:uid="{00000000-0005-0000-0000-0000E6020000}"/>
    <cellStyle name="style1467963876826" xfId="112" xr:uid="{00000000-0005-0000-0000-0000E7020000}"/>
    <cellStyle name="style1467963876967" xfId="113" xr:uid="{00000000-0005-0000-0000-0000E8020000}"/>
    <cellStyle name="style1467963877139" xfId="114" xr:uid="{00000000-0005-0000-0000-0000E9020000}"/>
    <cellStyle name="style1467963877326" xfId="115" xr:uid="{00000000-0005-0000-0000-0000EA020000}"/>
    <cellStyle name="style1468244005493" xfId="116" xr:uid="{00000000-0005-0000-0000-0000EB020000}"/>
    <cellStyle name="style1468244005696" xfId="117" xr:uid="{00000000-0005-0000-0000-0000EC020000}"/>
    <cellStyle name="style1468244005868" xfId="118" xr:uid="{00000000-0005-0000-0000-0000ED020000}"/>
    <cellStyle name="style1468244006025" xfId="119" xr:uid="{00000000-0005-0000-0000-0000EE020000}"/>
    <cellStyle name="style1468244011025" xfId="120" xr:uid="{00000000-0005-0000-0000-0000EF020000}"/>
    <cellStyle name="style1468244011150" xfId="121" xr:uid="{00000000-0005-0000-0000-0000F0020000}"/>
    <cellStyle name="style1468244011290" xfId="122" xr:uid="{00000000-0005-0000-0000-0000F1020000}"/>
    <cellStyle name="style1468244011384" xfId="123" xr:uid="{00000000-0005-0000-0000-0000F2020000}"/>
    <cellStyle name="style1468244011509" xfId="124" xr:uid="{00000000-0005-0000-0000-0000F3020000}"/>
    <cellStyle name="style1468244011634" xfId="125" xr:uid="{00000000-0005-0000-0000-0000F4020000}"/>
    <cellStyle name="style1468244011759" xfId="126" xr:uid="{00000000-0005-0000-0000-0000F5020000}"/>
    <cellStyle name="style1468244011853" xfId="127" xr:uid="{00000000-0005-0000-0000-0000F6020000}"/>
    <cellStyle name="style1468244011962" xfId="128" xr:uid="{00000000-0005-0000-0000-0000F7020000}"/>
    <cellStyle name="style1468244012087" xfId="129" xr:uid="{00000000-0005-0000-0000-0000F8020000}"/>
    <cellStyle name="style1468244013947" xfId="130" xr:uid="{00000000-0005-0000-0000-0000F9020000}"/>
    <cellStyle name="style1468244014228" xfId="131" xr:uid="{00000000-0005-0000-0000-0000FA020000}"/>
    <cellStyle name="style1468244014337" xfId="132" xr:uid="{00000000-0005-0000-0000-0000FB020000}"/>
    <cellStyle name="style1468244014462" xfId="133" xr:uid="{00000000-0005-0000-0000-0000FC020000}"/>
    <cellStyle name="style1468244014619" xfId="134" xr:uid="{00000000-0005-0000-0000-0000FD020000}"/>
    <cellStyle name="style1468244014744" xfId="135" xr:uid="{00000000-0005-0000-0000-0000FE020000}"/>
    <cellStyle name="style1468244014900" xfId="136" xr:uid="{00000000-0005-0000-0000-0000FF020000}"/>
    <cellStyle name="style1468245796291" xfId="137" xr:uid="{00000000-0005-0000-0000-000000030000}"/>
    <cellStyle name="style1468245796510" xfId="138" xr:uid="{00000000-0005-0000-0000-000001030000}"/>
    <cellStyle name="style1468245796635" xfId="139" xr:uid="{00000000-0005-0000-0000-000002030000}"/>
    <cellStyle name="style1468245796776" xfId="140" xr:uid="{00000000-0005-0000-0000-000003030000}"/>
    <cellStyle name="style1468245796901" xfId="141" xr:uid="{00000000-0005-0000-0000-000004030000}"/>
    <cellStyle name="style1468245797041" xfId="142" xr:uid="{00000000-0005-0000-0000-000005030000}"/>
    <cellStyle name="style1468245797135" xfId="143" xr:uid="{00000000-0005-0000-0000-000006030000}"/>
    <cellStyle name="style1468245797276" xfId="144" xr:uid="{00000000-0005-0000-0000-000007030000}"/>
    <cellStyle name="style1468245797401" xfId="145" xr:uid="{00000000-0005-0000-0000-000008030000}"/>
    <cellStyle name="style1468245797526" xfId="146" xr:uid="{00000000-0005-0000-0000-000009030000}"/>
    <cellStyle name="style1468245797666" xfId="147" xr:uid="{00000000-0005-0000-0000-00000A030000}"/>
    <cellStyle name="style1468245797791" xfId="148" xr:uid="{00000000-0005-0000-0000-00000B030000}"/>
    <cellStyle name="style1468245797901" xfId="149" xr:uid="{00000000-0005-0000-0000-00000C030000}"/>
    <cellStyle name="style1468245798026" xfId="150" xr:uid="{00000000-0005-0000-0000-00000D030000}"/>
    <cellStyle name="style1468245798166" xfId="151" xr:uid="{00000000-0005-0000-0000-00000E030000}"/>
    <cellStyle name="style1468245798260" xfId="152" xr:uid="{00000000-0005-0000-0000-00000F030000}"/>
    <cellStyle name="style1468245798354" xfId="153" xr:uid="{00000000-0005-0000-0000-000010030000}"/>
    <cellStyle name="style1468245798463" xfId="154" xr:uid="{00000000-0005-0000-0000-000011030000}"/>
    <cellStyle name="style1468245798557" xfId="155" xr:uid="{00000000-0005-0000-0000-000012030000}"/>
    <cellStyle name="style1468245798666" xfId="156" xr:uid="{00000000-0005-0000-0000-000013030000}"/>
    <cellStyle name="style1468245798776" xfId="157" xr:uid="{00000000-0005-0000-0000-000014030000}"/>
    <cellStyle name="style1468245798885" xfId="158" xr:uid="{00000000-0005-0000-0000-000015030000}"/>
    <cellStyle name="style1468245799010" xfId="159" xr:uid="{00000000-0005-0000-0000-000016030000}"/>
    <cellStyle name="style1468245799119" xfId="160" xr:uid="{00000000-0005-0000-0000-000017030000}"/>
    <cellStyle name="style1468245799244" xfId="161" xr:uid="{00000000-0005-0000-0000-000018030000}"/>
    <cellStyle name="style1468245799354" xfId="162" xr:uid="{00000000-0005-0000-0000-000019030000}"/>
    <cellStyle name="style1468245799463" xfId="163" xr:uid="{00000000-0005-0000-0000-00001A030000}"/>
    <cellStyle name="style1468245799572" xfId="164" xr:uid="{00000000-0005-0000-0000-00001B030000}"/>
    <cellStyle name="style1468245799697" xfId="165" xr:uid="{00000000-0005-0000-0000-00001C030000}"/>
    <cellStyle name="style1468245799807" xfId="166" xr:uid="{00000000-0005-0000-0000-00001D030000}"/>
    <cellStyle name="style1468245799916" xfId="167" xr:uid="{00000000-0005-0000-0000-00001E030000}"/>
    <cellStyle name="style1468245800026" xfId="168" xr:uid="{00000000-0005-0000-0000-00001F030000}"/>
    <cellStyle name="style1468245800135" xfId="169" xr:uid="{00000000-0005-0000-0000-000020030000}"/>
    <cellStyle name="style1468245800244" xfId="170" xr:uid="{00000000-0005-0000-0000-000021030000}"/>
    <cellStyle name="style1468245800369" xfId="171" xr:uid="{00000000-0005-0000-0000-000022030000}"/>
    <cellStyle name="style1468245800479" xfId="172" xr:uid="{00000000-0005-0000-0000-000023030000}"/>
    <cellStyle name="style1468245800588" xfId="173" xr:uid="{00000000-0005-0000-0000-000024030000}"/>
    <cellStyle name="style1468245800791" xfId="174" xr:uid="{00000000-0005-0000-0000-000025030000}"/>
    <cellStyle name="style1468245800947" xfId="175" xr:uid="{00000000-0005-0000-0000-000026030000}"/>
    <cellStyle name="style1468245801041" xfId="176" xr:uid="{00000000-0005-0000-0000-000027030000}"/>
    <cellStyle name="style1468245801135" xfId="177" xr:uid="{00000000-0005-0000-0000-000028030000}"/>
    <cellStyle name="style1468245801244" xfId="178" xr:uid="{00000000-0005-0000-0000-000029030000}"/>
    <cellStyle name="style1468245801322" xfId="179" xr:uid="{00000000-0005-0000-0000-00002A030000}"/>
    <cellStyle name="style1468245801432" xfId="180" xr:uid="{00000000-0005-0000-0000-00002B030000}"/>
    <cellStyle name="style1468245801557" xfId="181" xr:uid="{00000000-0005-0000-0000-00002C030000}"/>
    <cellStyle name="style1468245801698" xfId="182" xr:uid="{00000000-0005-0000-0000-00002D030000}"/>
    <cellStyle name="style1468245801885" xfId="183" xr:uid="{00000000-0005-0000-0000-00002E030000}"/>
    <cellStyle name="style1468245801979" xfId="184" xr:uid="{00000000-0005-0000-0000-00002F030000}"/>
    <cellStyle name="style1468245802073" xfId="185" xr:uid="{00000000-0005-0000-0000-000030030000}"/>
    <cellStyle name="style1468245802182" xfId="186" xr:uid="{00000000-0005-0000-0000-000031030000}"/>
    <cellStyle name="style1468245802307" xfId="187" xr:uid="{00000000-0005-0000-0000-000032030000}"/>
    <cellStyle name="style1468245802463" xfId="188" xr:uid="{00000000-0005-0000-0000-000033030000}"/>
    <cellStyle name="style1468245802651" xfId="189" xr:uid="{00000000-0005-0000-0000-000034030000}"/>
    <cellStyle name="style1468245802838" xfId="190" xr:uid="{00000000-0005-0000-0000-000035030000}"/>
    <cellStyle name="style1468245802963" xfId="191" xr:uid="{00000000-0005-0000-0000-000036030000}"/>
    <cellStyle name="style1468245803088" xfId="192" xr:uid="{00000000-0005-0000-0000-000037030000}"/>
    <cellStyle name="style1468245803213" xfId="193" xr:uid="{00000000-0005-0000-0000-000038030000}"/>
    <cellStyle name="style1468245803338" xfId="194" xr:uid="{00000000-0005-0000-0000-000039030000}"/>
    <cellStyle name="style1468245803526" xfId="195" xr:uid="{00000000-0005-0000-0000-00003A030000}"/>
    <cellStyle name="style1468245803651" xfId="196" xr:uid="{00000000-0005-0000-0000-00003B030000}"/>
    <cellStyle name="style1468245803760" xfId="197" xr:uid="{00000000-0005-0000-0000-00003C030000}"/>
    <cellStyle name="style1468245803885" xfId="198" xr:uid="{00000000-0005-0000-0000-00003D030000}"/>
    <cellStyle name="style1468245804010" xfId="199" xr:uid="{00000000-0005-0000-0000-00003E030000}"/>
    <cellStyle name="style1468245804135" xfId="200" xr:uid="{00000000-0005-0000-0000-00003F030000}"/>
    <cellStyle name="style1468245804260" xfId="201" xr:uid="{00000000-0005-0000-0000-000040030000}"/>
    <cellStyle name="style1468245804385" xfId="202" xr:uid="{00000000-0005-0000-0000-000041030000}"/>
    <cellStyle name="style1468245804510" xfId="203" xr:uid="{00000000-0005-0000-0000-000042030000}"/>
    <cellStyle name="style1468245804651" xfId="204" xr:uid="{00000000-0005-0000-0000-000043030000}"/>
    <cellStyle name="style1468245804776" xfId="205" xr:uid="{00000000-0005-0000-0000-000044030000}"/>
    <cellStyle name="style1468245804916" xfId="206" xr:uid="{00000000-0005-0000-0000-000045030000}"/>
    <cellStyle name="style1468245805057" xfId="207" xr:uid="{00000000-0005-0000-0000-000046030000}"/>
    <cellStyle name="style1468245805291" xfId="208" xr:uid="{00000000-0005-0000-0000-000047030000}"/>
    <cellStyle name="style1468245805416" xfId="209" xr:uid="{00000000-0005-0000-0000-000048030000}"/>
    <cellStyle name="style1468245805526" xfId="210" xr:uid="{00000000-0005-0000-0000-000049030000}"/>
    <cellStyle name="style1468245805666" xfId="211" xr:uid="{00000000-0005-0000-0000-00004A030000}"/>
    <cellStyle name="style1468245805823" xfId="212" xr:uid="{00000000-0005-0000-0000-00004B030000}"/>
    <cellStyle name="style1468245805932" xfId="213" xr:uid="{00000000-0005-0000-0000-00004C030000}"/>
    <cellStyle name="style1468245806057" xfId="214" xr:uid="{00000000-0005-0000-0000-00004D030000}"/>
    <cellStyle name="style1468245806151" xfId="215" xr:uid="{00000000-0005-0000-0000-00004E030000}"/>
    <cellStyle name="style1468245806260" xfId="216" xr:uid="{00000000-0005-0000-0000-00004F030000}"/>
    <cellStyle name="style1468245806385" xfId="217" xr:uid="{00000000-0005-0000-0000-000050030000}"/>
    <cellStyle name="style1468245806494" xfId="218" xr:uid="{00000000-0005-0000-0000-000051030000}"/>
    <cellStyle name="style1468245806620" xfId="219" xr:uid="{00000000-0005-0000-0000-000052030000}"/>
    <cellStyle name="style1468245806729" xfId="220" xr:uid="{00000000-0005-0000-0000-000053030000}"/>
    <cellStyle name="style1468245806932" xfId="221" xr:uid="{00000000-0005-0000-0000-000054030000}"/>
    <cellStyle name="style1468245807026" xfId="222" xr:uid="{00000000-0005-0000-0000-000055030000}"/>
    <cellStyle name="style1468245807245" xfId="223" xr:uid="{00000000-0005-0000-0000-000056030000}"/>
    <cellStyle name="style1468329697853" xfId="524" xr:uid="{00000000-0005-0000-0000-000057030000}"/>
    <cellStyle name="style1468329698103" xfId="525" xr:uid="{00000000-0005-0000-0000-000058030000}"/>
    <cellStyle name="style1468329698228" xfId="526" xr:uid="{00000000-0005-0000-0000-000059030000}"/>
    <cellStyle name="style1468329698399" xfId="527" xr:uid="{00000000-0005-0000-0000-00005A030000}"/>
    <cellStyle name="style1468329698556" xfId="528" xr:uid="{00000000-0005-0000-0000-00005B030000}"/>
    <cellStyle name="style1468329698712" xfId="529" xr:uid="{00000000-0005-0000-0000-00005C030000}"/>
    <cellStyle name="style1468329698837" xfId="530" xr:uid="{00000000-0005-0000-0000-00005D030000}"/>
    <cellStyle name="style1468329699009" xfId="531" xr:uid="{00000000-0005-0000-0000-00005E030000}"/>
    <cellStyle name="style1468329699149" xfId="532" xr:uid="{00000000-0005-0000-0000-00005F030000}"/>
    <cellStyle name="style1468329699274" xfId="533" xr:uid="{00000000-0005-0000-0000-000060030000}"/>
    <cellStyle name="style1468329699415" xfId="534" xr:uid="{00000000-0005-0000-0000-000061030000}"/>
    <cellStyle name="style1468329699540" xfId="535" xr:uid="{00000000-0005-0000-0000-000062030000}"/>
    <cellStyle name="style1468329699649" xfId="536" xr:uid="{00000000-0005-0000-0000-000063030000}"/>
    <cellStyle name="style1468329699774" xfId="537" xr:uid="{00000000-0005-0000-0000-000064030000}"/>
    <cellStyle name="style1468329699915" xfId="538" xr:uid="{00000000-0005-0000-0000-000065030000}"/>
    <cellStyle name="style1468329699993" xfId="539" xr:uid="{00000000-0005-0000-0000-000066030000}"/>
    <cellStyle name="style1468329700087" xfId="540" xr:uid="{00000000-0005-0000-0000-000067030000}"/>
    <cellStyle name="style1468329700196" xfId="541" xr:uid="{00000000-0005-0000-0000-000068030000}"/>
    <cellStyle name="style1468329700290" xfId="542" xr:uid="{00000000-0005-0000-0000-000069030000}"/>
    <cellStyle name="style1468329700399" xfId="543" xr:uid="{00000000-0005-0000-0000-00006A030000}"/>
    <cellStyle name="style1468329700540" xfId="544" xr:uid="{00000000-0005-0000-0000-00006B030000}"/>
    <cellStyle name="style1468329700649" xfId="545" xr:uid="{00000000-0005-0000-0000-00006C030000}"/>
    <cellStyle name="style1468329700759" xfId="546" xr:uid="{00000000-0005-0000-0000-00006D030000}"/>
    <cellStyle name="style1468329700868" xfId="547" xr:uid="{00000000-0005-0000-0000-00006E030000}"/>
    <cellStyle name="style1468329700993" xfId="548" xr:uid="{00000000-0005-0000-0000-00006F030000}"/>
    <cellStyle name="style1468329701103" xfId="549" xr:uid="{00000000-0005-0000-0000-000070030000}"/>
    <cellStyle name="style1468329701259" xfId="550" xr:uid="{00000000-0005-0000-0000-000071030000}"/>
    <cellStyle name="style1468329701368" xfId="551" xr:uid="{00000000-0005-0000-0000-000072030000}"/>
    <cellStyle name="style1468329701493" xfId="552" xr:uid="{00000000-0005-0000-0000-000073030000}"/>
    <cellStyle name="style1468329701603" xfId="553" xr:uid="{00000000-0005-0000-0000-000074030000}"/>
    <cellStyle name="style1468329701728" xfId="554" xr:uid="{00000000-0005-0000-0000-000075030000}"/>
    <cellStyle name="style1468329701853" xfId="555" xr:uid="{00000000-0005-0000-0000-000076030000}"/>
    <cellStyle name="style1468329701978" xfId="556" xr:uid="{00000000-0005-0000-0000-000077030000}"/>
    <cellStyle name="style1468329702087" xfId="557" xr:uid="{00000000-0005-0000-0000-000078030000}"/>
    <cellStyle name="style1468329702212" xfId="558" xr:uid="{00000000-0005-0000-0000-000079030000}"/>
    <cellStyle name="style1468329702337" xfId="559" xr:uid="{00000000-0005-0000-0000-00007A030000}"/>
    <cellStyle name="style1468329702446" xfId="560" xr:uid="{00000000-0005-0000-0000-00007B030000}"/>
    <cellStyle name="style1468329702556" xfId="561" xr:uid="{00000000-0005-0000-0000-00007C030000}"/>
    <cellStyle name="style1468329702696" xfId="562" xr:uid="{00000000-0005-0000-0000-00007D030000}"/>
    <cellStyle name="style1468329702790" xfId="563" xr:uid="{00000000-0005-0000-0000-00007E030000}"/>
    <cellStyle name="style1468329702868" xfId="564" xr:uid="{00000000-0005-0000-0000-00007F030000}"/>
    <cellStyle name="style1468329702946" xfId="565" xr:uid="{00000000-0005-0000-0000-000080030000}"/>
    <cellStyle name="style1468329703087" xfId="566" xr:uid="{00000000-0005-0000-0000-000081030000}"/>
    <cellStyle name="style1468329703212" xfId="567" xr:uid="{00000000-0005-0000-0000-000082030000}"/>
    <cellStyle name="style1468329703368" xfId="568" xr:uid="{00000000-0005-0000-0000-000083030000}"/>
    <cellStyle name="style1468329703587" xfId="569" xr:uid="{00000000-0005-0000-0000-000084030000}"/>
    <cellStyle name="style1468329703743" xfId="570" xr:uid="{00000000-0005-0000-0000-000085030000}"/>
    <cellStyle name="style1468329703837" xfId="571" xr:uid="{00000000-0005-0000-0000-000086030000}"/>
    <cellStyle name="style1468329703931" xfId="572" xr:uid="{00000000-0005-0000-0000-000087030000}"/>
    <cellStyle name="style1468329704040" xfId="573" xr:uid="{00000000-0005-0000-0000-000088030000}"/>
    <cellStyle name="style1468329704165" xfId="574" xr:uid="{00000000-0005-0000-0000-000089030000}"/>
    <cellStyle name="style1468329704290" xfId="575" xr:uid="{00000000-0005-0000-0000-00008A030000}"/>
    <cellStyle name="style1468329704384" xfId="576" xr:uid="{00000000-0005-0000-0000-00008B030000}"/>
    <cellStyle name="style1468329704509" xfId="577" xr:uid="{00000000-0005-0000-0000-00008C030000}"/>
    <cellStyle name="style1468329704650" xfId="578" xr:uid="{00000000-0005-0000-0000-00008D030000}"/>
    <cellStyle name="style1468329704775" xfId="579" xr:uid="{00000000-0005-0000-0000-00008E030000}"/>
    <cellStyle name="style1468329704868" xfId="580" xr:uid="{00000000-0005-0000-0000-00008F030000}"/>
    <cellStyle name="style1468329704993" xfId="581" xr:uid="{00000000-0005-0000-0000-000090030000}"/>
    <cellStyle name="style1468329705118" xfId="582" xr:uid="{00000000-0005-0000-0000-000091030000}"/>
    <cellStyle name="style1468329705400" xfId="583" xr:uid="{00000000-0005-0000-0000-000092030000}"/>
    <cellStyle name="style1468329705525" xfId="584" xr:uid="{00000000-0005-0000-0000-000093030000}"/>
    <cellStyle name="style1468329705743" xfId="585" xr:uid="{00000000-0005-0000-0000-000094030000}"/>
    <cellStyle name="style1468329705868" xfId="586" xr:uid="{00000000-0005-0000-0000-000095030000}"/>
    <cellStyle name="style1468329705993" xfId="587" xr:uid="{00000000-0005-0000-0000-000096030000}"/>
    <cellStyle name="style1468329706118" xfId="588" xr:uid="{00000000-0005-0000-0000-000097030000}"/>
    <cellStyle name="style1468329706243" xfId="589" xr:uid="{00000000-0005-0000-0000-000098030000}"/>
    <cellStyle name="style1468329706368" xfId="590" xr:uid="{00000000-0005-0000-0000-000099030000}"/>
    <cellStyle name="style1468329706618" xfId="591" xr:uid="{00000000-0005-0000-0000-00009A030000}"/>
    <cellStyle name="style1468329706712" xfId="592" xr:uid="{00000000-0005-0000-0000-00009B030000}"/>
    <cellStyle name="style1468329706962" xfId="593" xr:uid="{00000000-0005-0000-0000-00009C030000}"/>
    <cellStyle name="style1468329707056" xfId="594" xr:uid="{00000000-0005-0000-0000-00009D030000}"/>
    <cellStyle name="style1468329707150" xfId="595" xr:uid="{00000000-0005-0000-0000-00009E030000}"/>
    <cellStyle name="style1468329707243" xfId="596" xr:uid="{00000000-0005-0000-0000-00009F030000}"/>
    <cellStyle name="style1468329707337" xfId="597" xr:uid="{00000000-0005-0000-0000-0000A0030000}"/>
    <cellStyle name="style1468329707478" xfId="598" xr:uid="{00000000-0005-0000-0000-0000A1030000}"/>
    <cellStyle name="style1468329707634" xfId="599" xr:uid="{00000000-0005-0000-0000-0000A2030000}"/>
    <cellStyle name="style1468329708259" xfId="600" xr:uid="{00000000-0005-0000-0000-0000A3030000}"/>
    <cellStyle name="style1468329708353" xfId="601" xr:uid="{00000000-0005-0000-0000-0000A4030000}"/>
    <cellStyle name="style1468329708447" xfId="602" xr:uid="{00000000-0005-0000-0000-0000A5030000}"/>
    <cellStyle name="style1468329709009" xfId="603" xr:uid="{00000000-0005-0000-0000-0000A6030000}"/>
    <cellStyle name="style1468329709103" xfId="604" xr:uid="{00000000-0005-0000-0000-0000A7030000}"/>
    <cellStyle name="style1468329709259" xfId="605" xr:uid="{00000000-0005-0000-0000-0000A8030000}"/>
    <cellStyle name="style1468329709993" xfId="606" xr:uid="{00000000-0005-0000-0000-0000A9030000}"/>
    <cellStyle name="style1468329710072" xfId="607" xr:uid="{00000000-0005-0000-0000-0000AA030000}"/>
    <cellStyle name="style1468329710165" xfId="608" xr:uid="{00000000-0005-0000-0000-0000AB030000}"/>
    <cellStyle name="style1468329710275" xfId="609" xr:uid="{00000000-0005-0000-0000-0000AC030000}"/>
    <cellStyle name="style1468329710384" xfId="610" xr:uid="{00000000-0005-0000-0000-0000AD030000}"/>
    <cellStyle name="style1468329710478" xfId="611" xr:uid="{00000000-0005-0000-0000-0000AE030000}"/>
    <cellStyle name="style1468329710587" xfId="612" xr:uid="{00000000-0005-0000-0000-0000AF030000}"/>
    <cellStyle name="style1468329710681" xfId="613" xr:uid="{00000000-0005-0000-0000-0000B0030000}"/>
    <cellStyle name="style1468329710775" xfId="614" xr:uid="{00000000-0005-0000-0000-0000B1030000}"/>
    <cellStyle name="style1468329710884" xfId="615" xr:uid="{00000000-0005-0000-0000-0000B2030000}"/>
    <cellStyle name="style1468329711603" xfId="616" xr:uid="{00000000-0005-0000-0000-0000B3030000}"/>
    <cellStyle name="style1468329711712" xfId="617" xr:uid="{00000000-0005-0000-0000-0000B4030000}"/>
    <cellStyle name="style1468329711806" xfId="618" xr:uid="{00000000-0005-0000-0000-0000B5030000}"/>
    <cellStyle name="style1468329711915" xfId="619" xr:uid="{00000000-0005-0000-0000-0000B6030000}"/>
    <cellStyle name="style1468329712478" xfId="620" xr:uid="{00000000-0005-0000-0000-0000B7030000}"/>
    <cellStyle name="style1468329712572" xfId="621" xr:uid="{00000000-0005-0000-0000-0000B8030000}"/>
    <cellStyle name="style1468329712681" xfId="622" xr:uid="{00000000-0005-0000-0000-0000B9030000}"/>
    <cellStyle name="style1468329712744" xfId="623" xr:uid="{00000000-0005-0000-0000-0000BA030000}"/>
    <cellStyle name="style1468329713072" xfId="624" xr:uid="{00000000-0005-0000-0000-0000BB030000}"/>
    <cellStyle name="style1468329713150" xfId="625" xr:uid="{00000000-0005-0000-0000-0000BC030000}"/>
    <cellStyle name="style1468329713415" xfId="626" xr:uid="{00000000-0005-0000-0000-0000BD030000}"/>
    <cellStyle name="style1468329713556" xfId="627" xr:uid="{00000000-0005-0000-0000-0000BE030000}"/>
    <cellStyle name="style1468329713697" xfId="628" xr:uid="{00000000-0005-0000-0000-0000BF030000}"/>
    <cellStyle name="style1468329713790" xfId="629" xr:uid="{00000000-0005-0000-0000-0000C0030000}"/>
    <cellStyle name="style1468329713869" xfId="630" xr:uid="{00000000-0005-0000-0000-0000C1030000}"/>
    <cellStyle name="style1468329714509" xfId="631" xr:uid="{00000000-0005-0000-0000-0000C2030000}"/>
    <cellStyle name="style1468329714572" xfId="632" xr:uid="{00000000-0005-0000-0000-0000C3030000}"/>
    <cellStyle name="style1468329714650" xfId="633" xr:uid="{00000000-0005-0000-0000-0000C4030000}"/>
    <cellStyle name="style1468329714728" xfId="634" xr:uid="{00000000-0005-0000-0000-0000C5030000}"/>
    <cellStyle name="style1468329714822" xfId="635" xr:uid="{00000000-0005-0000-0000-0000C6030000}"/>
    <cellStyle name="style1468329714900" xfId="636" xr:uid="{00000000-0005-0000-0000-0000C7030000}"/>
    <cellStyle name="style1468330557046" xfId="1247" xr:uid="{00000000-0005-0000-0000-0000C8030000}"/>
    <cellStyle name="style1468330557187" xfId="1248" xr:uid="{00000000-0005-0000-0000-0000C9030000}"/>
    <cellStyle name="style1468330557281" xfId="1249" xr:uid="{00000000-0005-0000-0000-0000CA030000}"/>
    <cellStyle name="style1468330557437" xfId="1250" xr:uid="{00000000-0005-0000-0000-0000CB030000}"/>
    <cellStyle name="style1468330557593" xfId="1251" xr:uid="{00000000-0005-0000-0000-0000CC030000}"/>
    <cellStyle name="style1468330557718" xfId="1252" xr:uid="{00000000-0005-0000-0000-0000CD030000}"/>
    <cellStyle name="style1468330557812" xfId="1253" xr:uid="{00000000-0005-0000-0000-0000CE030000}"/>
    <cellStyle name="style1468330557953" xfId="1254" xr:uid="{00000000-0005-0000-0000-0000CF030000}"/>
    <cellStyle name="style1468330558062" xfId="1255" xr:uid="{00000000-0005-0000-0000-0000D0030000}"/>
    <cellStyle name="style1468330558203" xfId="1256" xr:uid="{00000000-0005-0000-0000-0000D1030000}"/>
    <cellStyle name="style1468330558312" xfId="1257" xr:uid="{00000000-0005-0000-0000-0000D2030000}"/>
    <cellStyle name="style1468330558421" xfId="1258" xr:uid="{00000000-0005-0000-0000-0000D3030000}"/>
    <cellStyle name="style1468330558531" xfId="1259" xr:uid="{00000000-0005-0000-0000-0000D4030000}"/>
    <cellStyle name="style1468330558640" xfId="1260" xr:uid="{00000000-0005-0000-0000-0000D5030000}"/>
    <cellStyle name="style1468330558765" xfId="1261" xr:uid="{00000000-0005-0000-0000-0000D6030000}"/>
    <cellStyle name="style1468330558859" xfId="1262" xr:uid="{00000000-0005-0000-0000-0000D7030000}"/>
    <cellStyle name="style1468330558953" xfId="1263" xr:uid="{00000000-0005-0000-0000-0000D8030000}"/>
    <cellStyle name="style1468330559093" xfId="1264" xr:uid="{00000000-0005-0000-0000-0000D9030000}"/>
    <cellStyle name="style1468330559234" xfId="1265" xr:uid="{00000000-0005-0000-0000-0000DA030000}"/>
    <cellStyle name="style1468330559453" xfId="1266" xr:uid="{00000000-0005-0000-0000-0000DB030000}"/>
    <cellStyle name="style1468330559593" xfId="1267" xr:uid="{00000000-0005-0000-0000-0000DC030000}"/>
    <cellStyle name="style1468330559703" xfId="1268" xr:uid="{00000000-0005-0000-0000-0000DD030000}"/>
    <cellStyle name="style1468330559812" xfId="1269" xr:uid="{00000000-0005-0000-0000-0000DE030000}"/>
    <cellStyle name="style1468330559937" xfId="1270" xr:uid="{00000000-0005-0000-0000-0000DF030000}"/>
    <cellStyle name="style1468330560046" xfId="1271" xr:uid="{00000000-0005-0000-0000-0000E0030000}"/>
    <cellStyle name="style1468330560171" xfId="1272" xr:uid="{00000000-0005-0000-0000-0000E1030000}"/>
    <cellStyle name="style1468330560281" xfId="1273" xr:uid="{00000000-0005-0000-0000-0000E2030000}"/>
    <cellStyle name="style1468330560390" xfId="1274" xr:uid="{00000000-0005-0000-0000-0000E3030000}"/>
    <cellStyle name="style1468330560515" xfId="1275" xr:uid="{00000000-0005-0000-0000-0000E4030000}"/>
    <cellStyle name="style1468330560625" xfId="1276" xr:uid="{00000000-0005-0000-0000-0000E5030000}"/>
    <cellStyle name="style1468330560781" xfId="1277" xr:uid="{00000000-0005-0000-0000-0000E6030000}"/>
    <cellStyle name="style1468330560968" xfId="1278" xr:uid="{00000000-0005-0000-0000-0000E7030000}"/>
    <cellStyle name="style1468330561172" xfId="1279" xr:uid="{00000000-0005-0000-0000-0000E8030000}"/>
    <cellStyle name="style1468330561281" xfId="1280" xr:uid="{00000000-0005-0000-0000-0000E9030000}"/>
    <cellStyle name="style1468330561390" xfId="1281" xr:uid="{00000000-0005-0000-0000-0000EA030000}"/>
    <cellStyle name="style1468330561500" xfId="1282" xr:uid="{00000000-0005-0000-0000-0000EB030000}"/>
    <cellStyle name="style1468330561609" xfId="1283" xr:uid="{00000000-0005-0000-0000-0000EC030000}"/>
    <cellStyle name="style1468330561750" xfId="1284" xr:uid="{00000000-0005-0000-0000-0000ED030000}"/>
    <cellStyle name="style1468330561859" xfId="1285" xr:uid="{00000000-0005-0000-0000-0000EE030000}"/>
    <cellStyle name="style1468330561968" xfId="1286" xr:uid="{00000000-0005-0000-0000-0000EF030000}"/>
    <cellStyle name="style1468330562047" xfId="1287" xr:uid="{00000000-0005-0000-0000-0000F0030000}"/>
    <cellStyle name="style1468330562140" xfId="1288" xr:uid="{00000000-0005-0000-0000-0000F1030000}"/>
    <cellStyle name="style1468330562250" xfId="1289" xr:uid="{00000000-0005-0000-0000-0000F2030000}"/>
    <cellStyle name="style1468330562375" xfId="1290" xr:uid="{00000000-0005-0000-0000-0000F3030000}"/>
    <cellStyle name="style1468330562484" xfId="1291" xr:uid="{00000000-0005-0000-0000-0000F4030000}"/>
    <cellStyle name="style1468330562593" xfId="1292" xr:uid="{00000000-0005-0000-0000-0000F5030000}"/>
    <cellStyle name="style1468330562718" xfId="1293" xr:uid="{00000000-0005-0000-0000-0000F6030000}"/>
    <cellStyle name="style1468330562797" xfId="1294" xr:uid="{00000000-0005-0000-0000-0000F7030000}"/>
    <cellStyle name="style1468330562890" xfId="1295" xr:uid="{00000000-0005-0000-0000-0000F8030000}"/>
    <cellStyle name="style1468330563000" xfId="1296" xr:uid="{00000000-0005-0000-0000-0000F9030000}"/>
    <cellStyle name="style1468330563172" xfId="1297" xr:uid="{00000000-0005-0000-0000-0000FA030000}"/>
    <cellStyle name="style1468330563281" xfId="1298" xr:uid="{00000000-0005-0000-0000-0000FB030000}"/>
    <cellStyle name="style1468330563359" xfId="1299" xr:uid="{00000000-0005-0000-0000-0000FC030000}"/>
    <cellStyle name="style1468330563500" xfId="1300" xr:uid="{00000000-0005-0000-0000-0000FD030000}"/>
    <cellStyle name="style1468330563625" xfId="1301" xr:uid="{00000000-0005-0000-0000-0000FE030000}"/>
    <cellStyle name="style1468330563765" xfId="1302" xr:uid="{00000000-0005-0000-0000-0000FF030000}"/>
    <cellStyle name="style1468330563859" xfId="1303" xr:uid="{00000000-0005-0000-0000-000000040000}"/>
    <cellStyle name="style1468330564000" xfId="1304" xr:uid="{00000000-0005-0000-0000-000001040000}"/>
    <cellStyle name="style1468330564140" xfId="1305" xr:uid="{00000000-0005-0000-0000-000002040000}"/>
    <cellStyle name="style1468330564328" xfId="1306" xr:uid="{00000000-0005-0000-0000-000003040000}"/>
    <cellStyle name="style1468330564406" xfId="1307" xr:uid="{00000000-0005-0000-0000-000004040000}"/>
    <cellStyle name="style1468330564500" xfId="1308" xr:uid="{00000000-0005-0000-0000-000005040000}"/>
    <cellStyle name="style1468330564640" xfId="1309" xr:uid="{00000000-0005-0000-0000-000006040000}"/>
    <cellStyle name="style1468330564812" xfId="1310" xr:uid="{00000000-0005-0000-0000-000007040000}"/>
    <cellStyle name="style1468330565015" xfId="1311" xr:uid="{00000000-0005-0000-0000-000008040000}"/>
    <cellStyle name="style1468330565218" xfId="1312" xr:uid="{00000000-0005-0000-0000-000009040000}"/>
    <cellStyle name="style1468330565359" xfId="1313" xr:uid="{00000000-0005-0000-0000-00000A040000}"/>
    <cellStyle name="style1468330565515" xfId="1314" xr:uid="{00000000-0005-0000-0000-00000B040000}"/>
    <cellStyle name="style1468330565609" xfId="1315" xr:uid="{00000000-0005-0000-0000-00000C040000}"/>
    <cellStyle name="style1468330565828" xfId="1316" xr:uid="{00000000-0005-0000-0000-00000D040000}"/>
    <cellStyle name="style1468330565984" xfId="1317" xr:uid="{00000000-0005-0000-0000-00000E040000}"/>
    <cellStyle name="style1468330566140" xfId="1318" xr:uid="{00000000-0005-0000-0000-00000F040000}"/>
    <cellStyle name="style1468330566234" xfId="1319" xr:uid="{00000000-0005-0000-0000-000010040000}"/>
    <cellStyle name="style1468330566312" xfId="1320" xr:uid="{00000000-0005-0000-0000-000011040000}"/>
    <cellStyle name="style1468330566422" xfId="1321" xr:uid="{00000000-0005-0000-0000-000012040000}"/>
    <cellStyle name="style1468330566547" xfId="1322" xr:uid="{00000000-0005-0000-0000-000013040000}"/>
    <cellStyle name="style1468330566781" xfId="1323" xr:uid="{00000000-0005-0000-0000-000014040000}"/>
    <cellStyle name="style1468330566890" xfId="1324" xr:uid="{00000000-0005-0000-0000-000015040000}"/>
    <cellStyle name="style1468330566984" xfId="1325" xr:uid="{00000000-0005-0000-0000-000016040000}"/>
    <cellStyle name="style1468330567219" xfId="1326" xr:uid="{00000000-0005-0000-0000-000017040000}"/>
    <cellStyle name="style1468330567312" xfId="1327" xr:uid="{00000000-0005-0000-0000-000018040000}"/>
    <cellStyle name="style1468330567469" xfId="1328" xr:uid="{00000000-0005-0000-0000-000019040000}"/>
    <cellStyle name="style1468330568078" xfId="1329" xr:uid="{00000000-0005-0000-0000-00001A040000}"/>
    <cellStyle name="style1468330568203" xfId="1330" xr:uid="{00000000-0005-0000-0000-00001B040000}"/>
    <cellStyle name="style1468330568422" xfId="1331" xr:uid="{00000000-0005-0000-0000-00001C040000}"/>
    <cellStyle name="style1468330568625" xfId="1332" xr:uid="{00000000-0005-0000-0000-00001D040000}"/>
    <cellStyle name="style1468330568828" xfId="1333" xr:uid="{00000000-0005-0000-0000-00001E040000}"/>
    <cellStyle name="style1468330568969" xfId="1334" xr:uid="{00000000-0005-0000-0000-00001F040000}"/>
    <cellStyle name="style1468330569125" xfId="1335" xr:uid="{00000000-0005-0000-0000-000020040000}"/>
    <cellStyle name="style1468330569297" xfId="1336" xr:uid="{00000000-0005-0000-0000-000021040000}"/>
    <cellStyle name="style1468330569437" xfId="1337" xr:uid="{00000000-0005-0000-0000-000022040000}"/>
    <cellStyle name="style1468330569640" xfId="1338" xr:uid="{00000000-0005-0000-0000-000023040000}"/>
    <cellStyle name="style1468330570844" xfId="1339" xr:uid="{00000000-0005-0000-0000-000024040000}"/>
    <cellStyle name="style1468330571047" xfId="1340" xr:uid="{00000000-0005-0000-0000-000025040000}"/>
    <cellStyle name="style1468330571203" xfId="1341" xr:uid="{00000000-0005-0000-0000-000026040000}"/>
    <cellStyle name="style1468330571312" xfId="1342" xr:uid="{00000000-0005-0000-0000-000027040000}"/>
    <cellStyle name="style1468330571437" xfId="1343" xr:uid="{00000000-0005-0000-0000-000028040000}"/>
    <cellStyle name="style1468330571641" xfId="1344" xr:uid="{00000000-0005-0000-0000-000029040000}"/>
    <cellStyle name="style1468330571859" xfId="1345" xr:uid="{00000000-0005-0000-0000-00002A040000}"/>
    <cellStyle name="style1468330572016" xfId="1346" xr:uid="{00000000-0005-0000-0000-00002B040000}"/>
    <cellStyle name="style1468330572375" xfId="1347" xr:uid="{00000000-0005-0000-0000-00002C040000}"/>
    <cellStyle name="style1468330572484" xfId="1348" xr:uid="{00000000-0005-0000-0000-00002D040000}"/>
    <cellStyle name="style1468330573062" xfId="1349" xr:uid="{00000000-0005-0000-0000-00002E040000}"/>
    <cellStyle name="style1468330573281" xfId="1350" xr:uid="{00000000-0005-0000-0000-00002F040000}"/>
    <cellStyle name="style1468330573469" xfId="1351" xr:uid="{00000000-0005-0000-0000-000030040000}"/>
    <cellStyle name="style1468330573594" xfId="1352" xr:uid="{00000000-0005-0000-0000-000031040000}"/>
    <cellStyle name="style1468330573687" xfId="1353" xr:uid="{00000000-0005-0000-0000-000032040000}"/>
    <cellStyle name="style1468330574734" xfId="1354" xr:uid="{00000000-0005-0000-0000-000033040000}"/>
    <cellStyle name="style1468330574875" xfId="1355" xr:uid="{00000000-0005-0000-0000-000034040000}"/>
    <cellStyle name="style1468330575031" xfId="1356" xr:uid="{00000000-0005-0000-0000-000035040000}"/>
    <cellStyle name="style1468330575125" xfId="1357" xr:uid="{00000000-0005-0000-0000-000036040000}"/>
    <cellStyle name="style1468330575219" xfId="1358" xr:uid="{00000000-0005-0000-0000-000037040000}"/>
    <cellStyle name="style1468330575313" xfId="1359" xr:uid="{00000000-0005-0000-0000-000038040000}"/>
    <cellStyle name="style1468330738817" xfId="637" xr:uid="{00000000-0005-0000-0000-000039040000}"/>
    <cellStyle name="style1468330738957" xfId="638" xr:uid="{00000000-0005-0000-0000-00003A040000}"/>
    <cellStyle name="style1468330739051" xfId="639" xr:uid="{00000000-0005-0000-0000-00003B040000}"/>
    <cellStyle name="style1468330739207" xfId="640" xr:uid="{00000000-0005-0000-0000-00003C040000}"/>
    <cellStyle name="style1468330739364" xfId="641" xr:uid="{00000000-0005-0000-0000-00003D040000}"/>
    <cellStyle name="style1468330739489" xfId="642" xr:uid="{00000000-0005-0000-0000-00003E040000}"/>
    <cellStyle name="style1468330739598" xfId="643" xr:uid="{00000000-0005-0000-0000-00003F040000}"/>
    <cellStyle name="style1468330739754" xfId="644" xr:uid="{00000000-0005-0000-0000-000040040000}"/>
    <cellStyle name="style1468330739910" xfId="645" xr:uid="{00000000-0005-0000-0000-000041040000}"/>
    <cellStyle name="style1468330740020" xfId="646" xr:uid="{00000000-0005-0000-0000-000042040000}"/>
    <cellStyle name="style1468330740129" xfId="647" xr:uid="{00000000-0005-0000-0000-000043040000}"/>
    <cellStyle name="style1468330740254" xfId="648" xr:uid="{00000000-0005-0000-0000-000044040000}"/>
    <cellStyle name="style1468330740379" xfId="649" xr:uid="{00000000-0005-0000-0000-000045040000}"/>
    <cellStyle name="style1468330740504" xfId="650" xr:uid="{00000000-0005-0000-0000-000046040000}"/>
    <cellStyle name="style1468330740629" xfId="651" xr:uid="{00000000-0005-0000-0000-000047040000}"/>
    <cellStyle name="style1468330740754" xfId="652" xr:uid="{00000000-0005-0000-0000-000048040000}"/>
    <cellStyle name="style1468330740848" xfId="653" xr:uid="{00000000-0005-0000-0000-000049040000}"/>
    <cellStyle name="style1468330740957" xfId="654" xr:uid="{00000000-0005-0000-0000-00004A040000}"/>
    <cellStyle name="style1468330741051" xfId="655" xr:uid="{00000000-0005-0000-0000-00004B040000}"/>
    <cellStyle name="style1468330741192" xfId="656" xr:uid="{00000000-0005-0000-0000-00004C040000}"/>
    <cellStyle name="style1468330741332" xfId="657" xr:uid="{00000000-0005-0000-0000-00004D040000}"/>
    <cellStyle name="style1468330741473" xfId="658" xr:uid="{00000000-0005-0000-0000-00004E040000}"/>
    <cellStyle name="style1468330741598" xfId="659" xr:uid="{00000000-0005-0000-0000-00004F040000}"/>
    <cellStyle name="style1468330741786" xfId="660" xr:uid="{00000000-0005-0000-0000-000050040000}"/>
    <cellStyle name="style1468330741989" xfId="661" xr:uid="{00000000-0005-0000-0000-000051040000}"/>
    <cellStyle name="style1468330742129" xfId="662" xr:uid="{00000000-0005-0000-0000-000052040000}"/>
    <cellStyle name="style1468330742270" xfId="663" xr:uid="{00000000-0005-0000-0000-000053040000}"/>
    <cellStyle name="style1468330742379" xfId="664" xr:uid="{00000000-0005-0000-0000-000054040000}"/>
    <cellStyle name="style1468330742504" xfId="665" xr:uid="{00000000-0005-0000-0000-000055040000}"/>
    <cellStyle name="style1468330742614" xfId="666" xr:uid="{00000000-0005-0000-0000-000056040000}"/>
    <cellStyle name="style1468330742754" xfId="667" xr:uid="{00000000-0005-0000-0000-000057040000}"/>
    <cellStyle name="style1468330742911" xfId="668" xr:uid="{00000000-0005-0000-0000-000058040000}"/>
    <cellStyle name="style1468330743067" xfId="669" xr:uid="{00000000-0005-0000-0000-000059040000}"/>
    <cellStyle name="style1468330743270" xfId="670" xr:uid="{00000000-0005-0000-0000-00005A040000}"/>
    <cellStyle name="style1468330743442" xfId="671" xr:uid="{00000000-0005-0000-0000-00005B040000}"/>
    <cellStyle name="style1468330743582" xfId="672" xr:uid="{00000000-0005-0000-0000-00005C040000}"/>
    <cellStyle name="style1468330743723" xfId="673" xr:uid="{00000000-0005-0000-0000-00005D040000}"/>
    <cellStyle name="style1468330743864" xfId="674" xr:uid="{00000000-0005-0000-0000-00005E040000}"/>
    <cellStyle name="style1468330744004" xfId="675" xr:uid="{00000000-0005-0000-0000-00005F040000}"/>
    <cellStyle name="style1468330744129" xfId="676" xr:uid="{00000000-0005-0000-0000-000060040000}"/>
    <cellStyle name="style1468330744223" xfId="677" xr:uid="{00000000-0005-0000-0000-000061040000}"/>
    <cellStyle name="style1468330744301" xfId="678" xr:uid="{00000000-0005-0000-0000-000062040000}"/>
    <cellStyle name="style1468330744457" xfId="679" xr:uid="{00000000-0005-0000-0000-000063040000}"/>
    <cellStyle name="style1468330744598" xfId="680" xr:uid="{00000000-0005-0000-0000-000064040000}"/>
    <cellStyle name="style1468330744707" xfId="681" xr:uid="{00000000-0005-0000-0000-000065040000}"/>
    <cellStyle name="style1468330744832" xfId="682" xr:uid="{00000000-0005-0000-0000-000066040000}"/>
    <cellStyle name="style1468330744957" xfId="683" xr:uid="{00000000-0005-0000-0000-000067040000}"/>
    <cellStyle name="style1468330745161" xfId="684" xr:uid="{00000000-0005-0000-0000-000068040000}"/>
    <cellStyle name="style1468330745317" xfId="685" xr:uid="{00000000-0005-0000-0000-000069040000}"/>
    <cellStyle name="style1468330745411" xfId="686" xr:uid="{00000000-0005-0000-0000-00006A040000}"/>
    <cellStyle name="style1468330745536" xfId="687" xr:uid="{00000000-0005-0000-0000-00006B040000}"/>
    <cellStyle name="style1468330745707" xfId="688" xr:uid="{00000000-0005-0000-0000-00006C040000}"/>
    <cellStyle name="style1468330745895" xfId="689" xr:uid="{00000000-0005-0000-0000-00006D040000}"/>
    <cellStyle name="style1468330746051" xfId="690" xr:uid="{00000000-0005-0000-0000-00006E040000}"/>
    <cellStyle name="style1468330746208" xfId="691" xr:uid="{00000000-0005-0000-0000-00006F040000}"/>
    <cellStyle name="style1468330746333" xfId="692" xr:uid="{00000000-0005-0000-0000-000070040000}"/>
    <cellStyle name="style1468330746442" xfId="693" xr:uid="{00000000-0005-0000-0000-000071040000}"/>
    <cellStyle name="style1468330746551" xfId="694" xr:uid="{00000000-0005-0000-0000-000072040000}"/>
    <cellStyle name="style1468330746692" xfId="695" xr:uid="{00000000-0005-0000-0000-000073040000}"/>
    <cellStyle name="style1468330746817" xfId="696" xr:uid="{00000000-0005-0000-0000-000074040000}"/>
    <cellStyle name="style1468330746958" xfId="697" xr:uid="{00000000-0005-0000-0000-000075040000}"/>
    <cellStyle name="style1468330747083" xfId="698" xr:uid="{00000000-0005-0000-0000-000076040000}"/>
    <cellStyle name="style1468330747223" xfId="699" xr:uid="{00000000-0005-0000-0000-000077040000}"/>
    <cellStyle name="style1468330747442" xfId="700" xr:uid="{00000000-0005-0000-0000-000078040000}"/>
    <cellStyle name="style1468330747598" xfId="701" xr:uid="{00000000-0005-0000-0000-000079040000}"/>
    <cellStyle name="style1468330747801" xfId="702" xr:uid="{00000000-0005-0000-0000-00007A040000}"/>
    <cellStyle name="style1468330747911" xfId="703" xr:uid="{00000000-0005-0000-0000-00007B040000}"/>
    <cellStyle name="style1468330748083" xfId="704" xr:uid="{00000000-0005-0000-0000-00007C040000}"/>
    <cellStyle name="style1468330748176" xfId="705" xr:uid="{00000000-0005-0000-0000-00007D040000}"/>
    <cellStyle name="style1468330748333" xfId="706" xr:uid="{00000000-0005-0000-0000-00007E040000}"/>
    <cellStyle name="style1468330748536" xfId="707" xr:uid="{00000000-0005-0000-0000-00007F040000}"/>
    <cellStyle name="style1468330748708" xfId="708" xr:uid="{00000000-0005-0000-0000-000080040000}"/>
    <cellStyle name="style1468330748817" xfId="709" xr:uid="{00000000-0005-0000-0000-000081040000}"/>
    <cellStyle name="style1468330748942" xfId="710" xr:uid="{00000000-0005-0000-0000-000082040000}"/>
    <cellStyle name="style1468330749083" xfId="711" xr:uid="{00000000-0005-0000-0000-000083040000}"/>
    <cellStyle name="style1468330749239" xfId="712" xr:uid="{00000000-0005-0000-0000-000084040000}"/>
    <cellStyle name="style1468330749395" xfId="713" xr:uid="{00000000-0005-0000-0000-000085040000}"/>
    <cellStyle name="style1468330749520" xfId="714" xr:uid="{00000000-0005-0000-0000-000086040000}"/>
    <cellStyle name="style1468330749645" xfId="715" xr:uid="{00000000-0005-0000-0000-000087040000}"/>
    <cellStyle name="style1468330749770" xfId="716" xr:uid="{00000000-0005-0000-0000-000088040000}"/>
    <cellStyle name="style1468330749848" xfId="717" xr:uid="{00000000-0005-0000-0000-000089040000}"/>
    <cellStyle name="style1468330749926" xfId="718" xr:uid="{00000000-0005-0000-0000-00008A040000}"/>
    <cellStyle name="style1468330750036" xfId="719" xr:uid="{00000000-0005-0000-0000-00008B040000}"/>
    <cellStyle name="style1468330750192" xfId="720" xr:uid="{00000000-0005-0000-0000-00008C040000}"/>
    <cellStyle name="style1468330750426" xfId="721" xr:uid="{00000000-0005-0000-0000-00008D040000}"/>
    <cellStyle name="style1468330750504" xfId="722" xr:uid="{00000000-0005-0000-0000-00008E040000}"/>
    <cellStyle name="style1468330750911" xfId="723" xr:uid="{00000000-0005-0000-0000-00008F040000}"/>
    <cellStyle name="style1468330751020" xfId="724" xr:uid="{00000000-0005-0000-0000-000090040000}"/>
    <cellStyle name="style1468330751161" xfId="725" xr:uid="{00000000-0005-0000-0000-000091040000}"/>
    <cellStyle name="style1468330751286" xfId="726" xr:uid="{00000000-0005-0000-0000-000092040000}"/>
    <cellStyle name="style1468330751411" xfId="727" xr:uid="{00000000-0005-0000-0000-000093040000}"/>
    <cellStyle name="style1468330751536" xfId="728" xr:uid="{00000000-0005-0000-0000-000094040000}"/>
    <cellStyle name="style1468330751676" xfId="729" xr:uid="{00000000-0005-0000-0000-000095040000}"/>
    <cellStyle name="style1468330751817" xfId="730" xr:uid="{00000000-0005-0000-0000-000096040000}"/>
    <cellStyle name="style1468330751926" xfId="731" xr:uid="{00000000-0005-0000-0000-000097040000}"/>
    <cellStyle name="style1468330752005" xfId="732" xr:uid="{00000000-0005-0000-0000-000098040000}"/>
    <cellStyle name="style1468330752098" xfId="733" xr:uid="{00000000-0005-0000-0000-000099040000}"/>
    <cellStyle name="style1468330752176" xfId="734" xr:uid="{00000000-0005-0000-0000-00009A040000}"/>
    <cellStyle name="style1468330752255" xfId="735" xr:uid="{00000000-0005-0000-0000-00009B040000}"/>
    <cellStyle name="style1468330752348" xfId="736" xr:uid="{00000000-0005-0000-0000-00009C040000}"/>
    <cellStyle name="style1468330752426" xfId="737" xr:uid="{00000000-0005-0000-0000-00009D040000}"/>
    <cellStyle name="style1468330752551" xfId="738" xr:uid="{00000000-0005-0000-0000-00009E040000}"/>
    <cellStyle name="style1468330752661" xfId="739" xr:uid="{00000000-0005-0000-0000-00009F040000}"/>
    <cellStyle name="style1468330755411" xfId="740" xr:uid="{00000000-0005-0000-0000-0000A0040000}"/>
    <cellStyle name="style1468330755598" xfId="741" xr:uid="{00000000-0005-0000-0000-0000A1040000}"/>
    <cellStyle name="style1468330756880" xfId="742" xr:uid="{00000000-0005-0000-0000-0000A2040000}"/>
    <cellStyle name="style1468330757036" xfId="743" xr:uid="{00000000-0005-0000-0000-0000A3040000}"/>
    <cellStyle name="style1468330757505" xfId="744" xr:uid="{00000000-0005-0000-0000-0000A4040000}"/>
    <cellStyle name="style1468330758005" xfId="745" xr:uid="{00000000-0005-0000-0000-0000A5040000}"/>
    <cellStyle name="style1468330759098" xfId="746" xr:uid="{00000000-0005-0000-0000-0000A6040000}"/>
    <cellStyle name="style1468330759208" xfId="747" xr:uid="{00000000-0005-0000-0000-0000A7040000}"/>
    <cellStyle name="style1468330759302" xfId="748" xr:uid="{00000000-0005-0000-0000-0000A8040000}"/>
    <cellStyle name="style1468330759395" xfId="749" xr:uid="{00000000-0005-0000-0000-0000A9040000}"/>
    <cellStyle name="style1468330759489" xfId="750" xr:uid="{00000000-0005-0000-0000-0000AA040000}"/>
    <cellStyle name="style1471268566043" xfId="2943" xr:uid="{72FB8D36-B7FE-498D-8106-DFBFE49DFDCC}"/>
    <cellStyle name="style1471268566387" xfId="2942" xr:uid="{503F8A35-F6E3-48E4-9B04-85BCFF018B08}"/>
    <cellStyle name="style1471268566528" xfId="2941" xr:uid="{18F3D438-C7A8-49AF-851B-9B1D35A383DE}"/>
    <cellStyle name="style1471268566684" xfId="2940" xr:uid="{8D8E8AB6-FA52-4357-82CF-1466AF495ECE}"/>
    <cellStyle name="style1471268566965" xfId="2939" xr:uid="{7FB1FB5F-C840-4084-A243-0792616CAD2C}"/>
    <cellStyle name="style1471268567137" xfId="2938" xr:uid="{4065D6AB-A34A-4C5F-80C0-6C45663C9C78}"/>
    <cellStyle name="style1471268567262" xfId="2937" xr:uid="{595F2404-A765-4AE8-A0D1-0E7C2590BCB6}"/>
    <cellStyle name="style1471268567418" xfId="2936" xr:uid="{8F824960-918C-49F7-9A21-34A430A6F14B}"/>
    <cellStyle name="style1471268567559" xfId="2935" xr:uid="{966F81BD-F96F-4DA5-AAB1-06394911DE18}"/>
    <cellStyle name="style1471268567715" xfId="2934" xr:uid="{5A35573C-5B08-42DD-8E63-966337E74FB2}"/>
    <cellStyle name="style1471268567872" xfId="2933" xr:uid="{D86A393F-0C65-4EA2-BC65-1FC105884953}"/>
    <cellStyle name="style1471268568028" xfId="2932" xr:uid="{09AE9CF8-EB76-4AC8-BB53-11D498322CBA}"/>
    <cellStyle name="style1471268568184" xfId="2931" xr:uid="{8B98CDDF-6BBE-487A-8490-A7548853F7DE}"/>
    <cellStyle name="style1471268568325" xfId="2930" xr:uid="{8CF9E959-ED01-4A75-924F-695E1178EACF}"/>
    <cellStyle name="style1471268568497" xfId="2929" xr:uid="{11E09376-D659-4CC2-A5D3-F8CB470CF0D0}"/>
    <cellStyle name="style1471268568653" xfId="2928" xr:uid="{FFC4607C-A785-469F-8BEF-5D030608BE84}"/>
    <cellStyle name="style1471268568872" xfId="2927" xr:uid="{F001F5A3-CBE8-494A-B269-3DA7BD607238}"/>
    <cellStyle name="style1471268569106" xfId="2926" xr:uid="{520A67A3-94F3-455C-80B4-D6738AB47892}"/>
    <cellStyle name="style1471268569231" xfId="2925" xr:uid="{6DF09604-D1EA-4BDE-A3B4-22330277E387}"/>
    <cellStyle name="style1471268569356" xfId="2924" xr:uid="{8A046136-7208-43B5-87C0-C440A8837796}"/>
    <cellStyle name="style1471268569481" xfId="2923" xr:uid="{184A3C7F-A37F-4F07-8CF2-99148AA4B5FE}"/>
    <cellStyle name="style1471268569590" xfId="2922" xr:uid="{37FAF9BB-D38D-42CD-AF93-7E146E2034A4}"/>
    <cellStyle name="style1471268569747" xfId="2921" xr:uid="{9ECA43C9-A5F2-4853-A435-841B60DABF9B}"/>
    <cellStyle name="style1471268569872" xfId="2920" xr:uid="{77223B07-27BC-4255-9EA5-C516F0D42F75}"/>
    <cellStyle name="style1471268570012" xfId="2919" xr:uid="{C1450EDB-0C30-431A-9E1B-F7FCA8DF2269}"/>
    <cellStyle name="style1471268570153" xfId="2918" xr:uid="{2A1C1978-2B9B-42A3-B8CE-80B5FE3E10B0}"/>
    <cellStyle name="style1471268570293" xfId="2917" xr:uid="{8126354E-8C0A-466E-92C7-6724834EBF57}"/>
    <cellStyle name="style1471268570434" xfId="2916" xr:uid="{C070B127-038F-40F8-9B53-E2A855699B4A}"/>
    <cellStyle name="style1471268570684" xfId="2915" xr:uid="{EF64E98C-6908-456F-AE02-58F7A3DC6B40}"/>
    <cellStyle name="style1471268570840" xfId="2914" xr:uid="{F1C80233-D2A1-417E-B257-B5922B6625FA}"/>
    <cellStyle name="style1471268570965" xfId="2913" xr:uid="{BBE4F9C4-46AD-435C-AB0F-3868C10EF0D6}"/>
    <cellStyle name="style1471268571106" xfId="2912" xr:uid="{16CCC55A-8912-4CA5-B079-1DB4A72E01A1}"/>
    <cellStyle name="style1471268571231" xfId="2911" xr:uid="{04E60641-67AA-4754-9406-3C786FE7E88E}"/>
    <cellStyle name="style1471268571372" xfId="2910" xr:uid="{0B68D7CE-56B7-4D6D-A0C2-0403D506A603}"/>
    <cellStyle name="style1471268571497" xfId="2909" xr:uid="{52B1F50D-452A-41C8-8118-95DAB2A9495C}"/>
    <cellStyle name="style1471268571637" xfId="2908" xr:uid="{5AC626EB-A354-43F6-A364-C74F5EA5DBAE}"/>
    <cellStyle name="style1471268571762" xfId="2907" xr:uid="{497D6BAD-69CA-4563-833C-91BBF44675B8}"/>
    <cellStyle name="style1471268571997" xfId="2906" xr:uid="{E02E7971-20E7-4EA6-91B4-C4010DD61052}"/>
    <cellStyle name="style1471268572106" xfId="2905" xr:uid="{118DE8EE-C753-490E-8546-B74314DAE45B}"/>
    <cellStyle name="style1471268572200" xfId="2904" xr:uid="{95A75A04-777D-4ECA-86A5-85AF09A14944}"/>
    <cellStyle name="style1471268572340" xfId="2903" xr:uid="{740EBFA3-68CB-4A7D-817D-9F49347EF860}"/>
    <cellStyle name="style1471268572465" xfId="2902" xr:uid="{E8AC24F1-5506-4368-8804-6128C213E8C6}"/>
    <cellStyle name="style1471268572622" xfId="2901" xr:uid="{A39C9B74-7215-4956-9723-AC2C9E65C8E0}"/>
    <cellStyle name="style1471268572794" xfId="2900" xr:uid="{C2309C80-1B4A-4A96-9F16-33FE061645B9}"/>
    <cellStyle name="style1471268573059" xfId="2899" xr:uid="{6712C027-1F10-40DA-9C19-4E3776FF7479}"/>
    <cellStyle name="style1471268573153" xfId="2898" xr:uid="{D721561D-8A04-4C62-999C-B98644336A8B}"/>
    <cellStyle name="style1471268573262" xfId="2897" xr:uid="{152711A0-837A-492F-BA77-4ABF6CE79641}"/>
    <cellStyle name="style1471268573387" xfId="2896" xr:uid="{5DF7BFD7-E484-4CFC-808E-D74204DDA4F8}"/>
    <cellStyle name="style1471268573528" xfId="2895" xr:uid="{ECDB44D8-A591-4711-AF45-DBC4AD05F16D}"/>
    <cellStyle name="style1471268573684" xfId="2894" xr:uid="{BAAB655F-6F6D-4BFD-9A6B-55919BCEE6B0}"/>
    <cellStyle name="style1471268573825" xfId="2893" xr:uid="{FB7C3986-1FB3-4F52-B6AD-391698CA559A}"/>
    <cellStyle name="style1471268573950" xfId="2892" xr:uid="{623FAA8F-228B-421A-97D9-05C31EE45FD6}"/>
    <cellStyle name="style1471268574075" xfId="2891" xr:uid="{B20E8A1B-6CD9-44A0-890E-74A79E59E558}"/>
    <cellStyle name="style1471268574200" xfId="2890" xr:uid="{A6368C48-2630-44A0-9A62-E2EEA4AA1BF2}"/>
    <cellStyle name="style1471268574340" xfId="2889" xr:uid="{12D8A994-E398-4A82-ABAF-1A713CBD92D9}"/>
    <cellStyle name="style1471268574465" xfId="2888" xr:uid="{7D6A2D38-939B-45F1-A70F-997DD20280B1}"/>
    <cellStyle name="style1471268574606" xfId="2887" xr:uid="{A4EA789E-2DBD-4049-95FB-5A890E02D319}"/>
    <cellStyle name="style1471268574731" xfId="2886" xr:uid="{ED52289A-BF55-4077-9F3C-5E0DF7E36597}"/>
    <cellStyle name="style1471268574856" xfId="2885" xr:uid="{5DF599FC-9A7C-4C7A-B489-9FE1081C5B91}"/>
    <cellStyle name="style1471268575075" xfId="2884" xr:uid="{16092661-5331-46B5-8092-B0CB7EBAFADA}"/>
    <cellStyle name="style1471268575231" xfId="2883" xr:uid="{C5F79035-B8DC-40C0-9AA9-3233A8C6FAE4}"/>
    <cellStyle name="style1471268575356" xfId="2882" xr:uid="{019DAB63-DB1B-437A-9AEB-0BAA07437459}"/>
    <cellStyle name="style1471268575481" xfId="2881" xr:uid="{ECBEEAD6-04DC-4CB2-A207-D7604FB71937}"/>
    <cellStyle name="style1471268575606" xfId="2880" xr:uid="{101B1B6B-AD77-48E5-B677-375467183528}"/>
    <cellStyle name="style1471268575747" xfId="2879" xr:uid="{F4D8D5D1-6F3B-4BD1-8EC0-1D0DA2FDE5EE}"/>
    <cellStyle name="style1471268575840" xfId="2878" xr:uid="{38EFD2D7-26BD-4E3D-8ED8-EC49EE8A0A68}"/>
    <cellStyle name="style1471268576059" xfId="2877" xr:uid="{B627A7E7-9EC5-4A57-8465-AA1E4CEAFCE6}"/>
    <cellStyle name="style1471268576200" xfId="2876" xr:uid="{B1B6BD1E-F30B-478D-85F2-FDCEAD904BF6}"/>
    <cellStyle name="style1471268576325" xfId="2875" xr:uid="{6018593A-5C52-4730-8C5A-AC96AE4164AD}"/>
    <cellStyle name="style1471268576450" xfId="2874" xr:uid="{86160419-136E-44EB-A80B-90AD53D89AA4}"/>
    <cellStyle name="style1471268576590" xfId="2873" xr:uid="{86ABE6F4-9212-4044-A254-38F1F756B2DF}"/>
    <cellStyle name="style1471268576809" xfId="2872" xr:uid="{AEA46540-DAE0-49ED-B6E7-79B0E6735E0B}"/>
    <cellStyle name="style1471268576903" xfId="2871" xr:uid="{3AC9AD72-6643-4834-B978-B056573A7446}"/>
    <cellStyle name="style1471268576997" xfId="2870" xr:uid="{2662DF7A-8381-4A4E-BF58-9918A571ECBC}"/>
    <cellStyle name="style1471268577122" xfId="2869" xr:uid="{82A2F6A1-13AA-49F9-8DBD-576D5891FE50}"/>
    <cellStyle name="style1471268577215" xfId="2868" xr:uid="{8BC49C54-F7ED-4CFF-B0C7-8FCD0267DB4A}"/>
    <cellStyle name="style1471268577294" xfId="2867" xr:uid="{64C07056-7E64-4DE3-9A46-0632057036C1}"/>
    <cellStyle name="style1471268577387" xfId="2866" xr:uid="{BEAAC0C5-59D3-483B-A007-7744CC3AE710}"/>
    <cellStyle name="style1471268577512" xfId="2865" xr:uid="{4C1EA266-2206-4DE2-AFF9-8A0DA6E69D34}"/>
    <cellStyle name="style1471268577606" xfId="2864" xr:uid="{B4187364-2D5F-41D2-9586-115BFED5878C}"/>
    <cellStyle name="style1471268577700" xfId="2863" xr:uid="{194128D2-C211-41EB-B798-25C8B66A6BAF}"/>
    <cellStyle name="style1471268577809" xfId="2862" xr:uid="{C9F0AF45-F61F-450A-8477-F2AFBA0FEE72}"/>
    <cellStyle name="style1471268577934" xfId="2861" xr:uid="{DD4D4459-1C20-4BDC-9101-5A607AB9892C}"/>
    <cellStyle name="style1471268578309" xfId="2860" xr:uid="{E862B570-4A6D-4037-BC21-B602E3E63FD5}"/>
    <cellStyle name="style1471268578419" xfId="2859" xr:uid="{38647D2F-5C1E-46CC-90E0-DF0DCD7C865E}"/>
    <cellStyle name="style1471268578512" xfId="2858" xr:uid="{E0970F2C-68FF-4641-9540-37D6E40B091D}"/>
    <cellStyle name="style1471268578637" xfId="2857" xr:uid="{1B07CDB9-7728-4731-BAF7-93F90DBCAB15}"/>
    <cellStyle name="style1471268578747" xfId="2856" xr:uid="{78422607-837C-4A57-A582-BED27912DE4A}"/>
    <cellStyle name="style1471268579169" xfId="2855" xr:uid="{758DAAFE-ABFC-4AEB-9326-0D5085539AF1}"/>
    <cellStyle name="style1471268579309" xfId="2854" xr:uid="{A7C4CEFB-D768-4E78-AAD5-09FDE6B1F39B}"/>
    <cellStyle name="style1471268579466" xfId="2853" xr:uid="{746AA080-6D21-4321-8D9E-E00CF25B7165}"/>
    <cellStyle name="style1471268579653" xfId="2852" xr:uid="{9C783B0B-EC0C-4887-A9BA-8763FEC46C1F}"/>
    <cellStyle name="style1471268579778" xfId="2851" xr:uid="{CDE75D21-BAB4-48A5-B05F-52D773971B39}"/>
    <cellStyle name="style1471268580044" xfId="2850" xr:uid="{D58A7910-C3E2-416E-A8E6-4168AE31DB93}"/>
    <cellStyle name="style1471268580184" xfId="2849" xr:uid="{35314134-6F3B-4E97-B0BE-1CAB9147958F}"/>
    <cellStyle name="style1471268580309" xfId="2848" xr:uid="{8C5A2F68-1532-4042-8412-C41819C6542E}"/>
    <cellStyle name="style1471268580403" xfId="2847" xr:uid="{0C39A030-355E-4F1E-A3D6-548A7A1370B4}"/>
    <cellStyle name="style1471268580512" xfId="2846" xr:uid="{8C15D495-A44E-48DF-86FF-96607B80EAFC}"/>
    <cellStyle name="style1471268580606" xfId="2845" xr:uid="{4B2925BF-DABA-4FDE-94EE-3EA14D092FD6}"/>
    <cellStyle name="style1471268580716" xfId="2844" xr:uid="{8759B5AB-5FE4-490C-B65B-5B644794A04B}"/>
    <cellStyle name="style1471268580794" xfId="2843" xr:uid="{8D8086A7-9B8A-472B-A155-EC1B42164B3B}"/>
    <cellStyle name="style1471268580934" xfId="2842" xr:uid="{A56F4F03-9AE4-4CA6-9A10-BE39E80FF33B}"/>
    <cellStyle name="style1471268581028" xfId="2841" xr:uid="{8208C54C-EC10-48B5-9C36-314AA1A0BFB6}"/>
    <cellStyle name="style1471268581262" xfId="2840" xr:uid="{146544E5-DEEB-4658-B154-B34F53EF7C59}"/>
    <cellStyle name="style1471268581356" xfId="2839" xr:uid="{FC58D3A0-8071-4E29-BDC2-C01DE5E445CD}"/>
    <cellStyle name="style1471268581450" xfId="2838" xr:uid="{67478F54-095D-4EBB-8A17-4AD2D19296CF}"/>
    <cellStyle name="style1471268582122" xfId="2837" xr:uid="{146E6437-7448-4BA5-B163-67F1DED22F6E}"/>
    <cellStyle name="style1471268582809" xfId="2836" xr:uid="{1D980A12-47E0-45CD-B7B0-253976936994}"/>
    <cellStyle name="style1471268582997" xfId="2835" xr:uid="{FBC7C914-C09A-4D89-B25B-D4247E3511A0}"/>
    <cellStyle name="style1471268583137" xfId="2834" xr:uid="{F981E856-FBE3-46BF-9B0B-CE1E8F928B8C}"/>
    <cellStyle name="style1471268583294" xfId="2833" xr:uid="{49C624D4-F495-4EEF-85FC-1E4C676D6CAA}"/>
    <cellStyle name="style1471268583466" xfId="2832" xr:uid="{F50214F2-E5A5-49AF-AF43-9CE4A6133CA9}"/>
    <cellStyle name="style1471268583606" xfId="2831" xr:uid="{B28DE732-79D0-41BC-BC91-35A530273894}"/>
    <cellStyle name="style1471268583684" xfId="2830" xr:uid="{E0C46BB0-8C42-4EF9-9D91-CD97014624AB}"/>
    <cellStyle name="style1471268583856" xfId="2829" xr:uid="{27292018-391B-4B12-9EB3-B6D3089499CA}"/>
    <cellStyle name="style1471268584059" xfId="2828" xr:uid="{5B2A8B34-E43E-462A-BFE4-0E9D934E2C45}"/>
    <cellStyle name="style1471268584169" xfId="2710" xr:uid="{7219B4E2-479A-4082-AE1D-086AF6F2197E}"/>
    <cellStyle name="style1471270096682" xfId="2711" xr:uid="{9971BDB3-96AA-4CF9-B126-304B52228C83}"/>
    <cellStyle name="style1471270096885" xfId="2712" xr:uid="{A65C72AD-D195-4BC1-AC4E-875486CF7790}"/>
    <cellStyle name="style1471270097042" xfId="2713" xr:uid="{2AE0AC5B-6112-48C2-9BED-D66C76532033}"/>
    <cellStyle name="style1471270097260" xfId="2714" xr:uid="{9414B63F-181F-43E3-91E6-7F5B6EB3A1C6}"/>
    <cellStyle name="style1471270097479" xfId="2715" xr:uid="{9B43AB71-87A3-4690-9914-B8373C50798E}"/>
    <cellStyle name="style1471270097620" xfId="2716" xr:uid="{9339A05B-463D-48CA-9347-E976797F2D20}"/>
    <cellStyle name="style1471270097760" xfId="2717" xr:uid="{F9CE7FEA-EE67-4DCD-88BE-ADB4004DBDFA}"/>
    <cellStyle name="style1471270097995" xfId="2718" xr:uid="{BF0FA8DE-C65C-4E02-A3FC-173EE2989C2C}"/>
    <cellStyle name="style1471270098182" xfId="2719" xr:uid="{9F1412B0-EAD3-4B6D-84E3-282CFC32CF58}"/>
    <cellStyle name="style1471270098370" xfId="2720" xr:uid="{48424B33-DB9E-42BF-AEEC-940385DA1BC1}"/>
    <cellStyle name="style1471270098573" xfId="2721" xr:uid="{D12231F4-27DE-43D8-BD6B-5B35050E50A2}"/>
    <cellStyle name="style1471270098713" xfId="2722" xr:uid="{119F6A7A-C686-4344-A95E-5063064CE81C}"/>
    <cellStyle name="style1471270098917" xfId="2723" xr:uid="{B1120765-7F0A-4BD7-A18C-DCE600F8D7C5}"/>
    <cellStyle name="style1471270099026" xfId="2724" xr:uid="{08D68CC8-CD04-4F28-88BC-9959E381D326}"/>
    <cellStyle name="style1471270099198" xfId="2725" xr:uid="{5A156E49-7203-4DA3-9AFD-026C3962FAA4}"/>
    <cellStyle name="style1471270099354" xfId="2726" xr:uid="{3D8D729F-0C18-4D15-8FD7-5AA299160EB3}"/>
    <cellStyle name="style1471270099510" xfId="2727" xr:uid="{2DD674C7-A773-4864-AC6D-BF44DB336E49}"/>
    <cellStyle name="style1471270099698" xfId="2728" xr:uid="{AD89EDB0-6B87-47B5-BEA6-3D28F438339F}"/>
    <cellStyle name="style1471270099807" xfId="2729" xr:uid="{21B34338-EF7E-45D0-85B1-AE8AF41A64E3}"/>
    <cellStyle name="style1471270099995" xfId="2730" xr:uid="{18958798-805C-4435-B393-73BD269892BD}"/>
    <cellStyle name="style1471270100151" xfId="2731" xr:uid="{A226B5E0-9DAA-4A27-98B9-6A76B1111C97}"/>
    <cellStyle name="style1471270100307" xfId="2732" xr:uid="{F216889A-A88E-4068-AAED-E288C912DBA0}"/>
    <cellStyle name="style1471270100479" xfId="2733" xr:uid="{C9739ED1-D955-4622-8DA5-29BA89A4CA4E}"/>
    <cellStyle name="style1471270100604" xfId="2734" xr:uid="{B6E36400-8606-4F14-9A12-D94CD4F35AC7}"/>
    <cellStyle name="style1471270100729" xfId="2735" xr:uid="{6AF2E582-5BFF-4865-831A-3AD26EF4A793}"/>
    <cellStyle name="style1471270100839" xfId="2736" xr:uid="{E925292C-47B9-4F0C-8617-A7380F513382}"/>
    <cellStyle name="style1471270100995" xfId="2737" xr:uid="{6AEE9DAD-6481-4D5C-8FE4-0AEFA257E1C4}"/>
    <cellStyle name="style1471270101135" xfId="2738" xr:uid="{A5AE8D9C-C51C-4114-A939-8A24041A5C17}"/>
    <cellStyle name="style1471270101339" xfId="2739" xr:uid="{2BE8CCDC-5C0F-4CE0-8F28-78622C789C75}"/>
    <cellStyle name="style1471270101542" xfId="2740" xr:uid="{0262DABC-9258-486C-B008-2EB2DF158177}"/>
    <cellStyle name="style1471270101745" xfId="2741" xr:uid="{24CBA9F1-D354-4F29-96EE-885B8D5920E2}"/>
    <cellStyle name="style1471270101964" xfId="2742" xr:uid="{E88E3E97-8652-4E1D-BF7B-9A5D17C2C621}"/>
    <cellStyle name="style1471270102151" xfId="2743" xr:uid="{46AF8E6A-C3B7-439B-BE28-1E9E48453815}"/>
    <cellStyle name="style1471270102339" xfId="2744" xr:uid="{65D7C361-A9EB-4D89-8962-3E436D222243}"/>
    <cellStyle name="style1471270102557" xfId="2745" xr:uid="{D4686FFB-04A3-4C80-BC46-DE23F992DBD6}"/>
    <cellStyle name="style1471270102760" xfId="2746" xr:uid="{89B8EC18-E33F-4059-B792-896401F5A90F}"/>
    <cellStyle name="style1471270102964" xfId="2747" xr:uid="{E18BAF3B-9A9C-4BFA-B1BA-684BD8E9DE78}"/>
    <cellStyle name="style1471270103214" xfId="2748" xr:uid="{B24087CE-80FF-41A5-97DA-F51C16E161F6}"/>
    <cellStyle name="style1471270103370" xfId="2749" xr:uid="{ADA8EC7C-AEDE-4D03-ABE1-5607E4AB11B6}"/>
    <cellStyle name="style1471270103542" xfId="2750" xr:uid="{20348FCD-1993-47FE-9503-BEC1689AF216}"/>
    <cellStyle name="style1471270103745" xfId="2751" xr:uid="{A3F08DDB-AF12-4204-9E1D-F900EED9BBC3}"/>
    <cellStyle name="style1471270103885" xfId="2752" xr:uid="{75CA3FB3-281B-4AEE-AC07-370B6135C73F}"/>
    <cellStyle name="style1471270104089" xfId="2753" xr:uid="{575D29E0-AF5E-45BA-B37A-ED1E3EB11598}"/>
    <cellStyle name="style1471270104292" xfId="2754" xr:uid="{E03F519A-DBF1-4C1F-A944-252278C0A086}"/>
    <cellStyle name="style1471270104573" xfId="2755" xr:uid="{34CF61DC-36AC-4F30-AC0A-293A30CB3D82}"/>
    <cellStyle name="style1471270104729" xfId="2756" xr:uid="{E6CEF99D-2424-42FA-8E71-785D7FD75773}"/>
    <cellStyle name="style1471270104885" xfId="2757" xr:uid="{295026E2-B18C-41BC-B75B-A208FA6553BB}"/>
    <cellStyle name="style1471270105057" xfId="2758" xr:uid="{F3578249-8A48-4747-96C8-3D3AE94A31B9}"/>
    <cellStyle name="style1471270105260" xfId="2759" xr:uid="{B38A3FB2-FFD7-45A7-83E7-57A3B4264611}"/>
    <cellStyle name="style1471270105479" xfId="2760" xr:uid="{C9227006-BD53-4EB6-A804-54D30753A443}"/>
    <cellStyle name="style1471270105682" xfId="2761" xr:uid="{889EAD72-AA01-46A5-A6F3-608CF93E549A}"/>
    <cellStyle name="style1471270105885" xfId="2762" xr:uid="{4F001451-C609-4792-A782-4C2A15DF705C}"/>
    <cellStyle name="style1471270106089" xfId="2763" xr:uid="{117FB58C-4AA3-4E21-865B-335A2BDFBDB7}"/>
    <cellStyle name="style1471270106229" xfId="2764" xr:uid="{C8322EC5-1693-41CF-A4E8-3797B7813E0A}"/>
    <cellStyle name="style1471270106417" xfId="2765" xr:uid="{FF6EE267-87D3-4C01-A87A-7787EC29106A}"/>
    <cellStyle name="style1471270106635" xfId="2766" xr:uid="{412F7603-8DFE-4063-ADCD-C200B614363F}"/>
    <cellStyle name="style1471270106839" xfId="2767" xr:uid="{28616081-CBC2-444B-A974-191FA91E96E5}"/>
    <cellStyle name="style1471270107057" xfId="2768" xr:uid="{63B3ED21-528A-47FE-9DF2-2160CA7576F8}"/>
    <cellStyle name="style1471270107260" xfId="2769" xr:uid="{FD90C720-B3E3-4473-A4FB-1F6F5E38C044}"/>
    <cellStyle name="style1471270107464" xfId="2770" xr:uid="{5F5E34E9-3E94-4604-A282-B0BF543412D8}"/>
    <cellStyle name="style1471270107682" xfId="2771" xr:uid="{EFB56EE8-0993-4D38-93EE-CDF2B75BCF16}"/>
    <cellStyle name="style1471270107886" xfId="2772" xr:uid="{48DB94F8-A0E1-4B9A-B3FB-68A774AD0927}"/>
    <cellStyle name="style1471270108057" xfId="2773" xr:uid="{FC513218-9C70-4537-925D-233E696E21A7}"/>
    <cellStyle name="style1471270108261" xfId="2774" xr:uid="{8CEE8D71-E9D7-4229-9660-AAD30B5DACF8}"/>
    <cellStyle name="style1471270108479" xfId="2775" xr:uid="{1048BDF0-3A3F-446A-997D-4FDFF5E18AE5}"/>
    <cellStyle name="style1471270108620" xfId="2776" xr:uid="{10E0E18D-173F-456D-8C4F-04F3CE9F6EFB}"/>
    <cellStyle name="style1471270108792" xfId="2777" xr:uid="{E58A72B6-9F40-48DD-8C48-7CE66069E8BC}"/>
    <cellStyle name="style1471270108995" xfId="2778" xr:uid="{1F8C2162-0252-40EB-90A2-2A36FBA0B51D}"/>
    <cellStyle name="style1471270109198" xfId="2779" xr:uid="{3A24F59B-3902-4DD6-8ACF-A595B8CFD0C9}"/>
    <cellStyle name="style1471270109401" xfId="2780" xr:uid="{E2F7A32A-75AD-4873-AC0C-1630CA11E049}"/>
    <cellStyle name="style1471270109620" xfId="2781" xr:uid="{C6474DD2-D857-4C93-A8E8-DA0BA71ED439}"/>
    <cellStyle name="style1471270109807" xfId="2782" xr:uid="{A2970252-AC70-440E-BA8F-A94D31DC8639}"/>
    <cellStyle name="style1471270109964" xfId="2783" xr:uid="{2F1A4CA1-DF1B-43CB-95D6-4C25D9846401}"/>
    <cellStyle name="style1471270110104" xfId="2784" xr:uid="{7E7246A9-2D1E-4136-93B8-2283919F3203}"/>
    <cellStyle name="style1471270110323" xfId="2785" xr:uid="{C9F19FD2-687B-4D3B-B186-43DE30F48755}"/>
    <cellStyle name="style1471270110479" xfId="2786" xr:uid="{E471FBA1-6F2B-4A7E-9FE2-983C6BBD508F}"/>
    <cellStyle name="style1471270110636" xfId="2787" xr:uid="{E04477D4-0556-4961-B094-717DCF32CEBB}"/>
    <cellStyle name="style1471270110792" xfId="2788" xr:uid="{882D2BCA-84F0-423E-AF69-1D145F892BC9}"/>
    <cellStyle name="style1471270110995" xfId="2789" xr:uid="{C70AA60E-C3F7-4359-A97A-F2832C7B6C27}"/>
    <cellStyle name="style1471270111151" xfId="2790" xr:uid="{D36AD368-6789-4A2D-9A20-FE1C1F34A2AE}"/>
    <cellStyle name="style1471270111292" xfId="2791" xr:uid="{BACA7050-B97E-4471-BDCF-5A379732AE43}"/>
    <cellStyle name="style1471270111417" xfId="2792" xr:uid="{EAA11426-2FBE-4E6F-B383-467380114370}"/>
    <cellStyle name="style1471270111526" xfId="2793" xr:uid="{08CADD44-9D7C-4731-AEC4-063029E8F4D5}"/>
    <cellStyle name="style1471270111682" xfId="2794" xr:uid="{0B160DE0-38A9-477A-97BD-9ECD8DE265D1}"/>
    <cellStyle name="style1471270111823" xfId="2795" xr:uid="{5D5BEF17-218D-4728-944D-AA251B144A36}"/>
    <cellStyle name="style1471270111979" xfId="2796" xr:uid="{7D59E133-DFD0-4BF3-8F98-8EB30D85734A}"/>
    <cellStyle name="style1471270112182" xfId="2797" xr:uid="{CC627131-C5BB-4C2F-BBBB-1A51A8FF8645}"/>
    <cellStyle name="style1471270112370" xfId="2798" xr:uid="{8481CC89-008D-450A-846F-BE5121891A01}"/>
    <cellStyle name="style1471270112682" xfId="2799" xr:uid="{680F42B7-BC5B-4414-A8DF-3D63BECE5B62}"/>
    <cellStyle name="style1471270112901" xfId="2800" xr:uid="{8EE0DCE8-BDDB-46AA-99FA-9880A688A0B3}"/>
    <cellStyle name="style1471270113042" xfId="2801" xr:uid="{86D566F7-6284-45D6-BC0A-B7328E6BE089}"/>
    <cellStyle name="style1471270113245" xfId="2802" xr:uid="{FF8BE057-F2BF-4F49-B58B-BB7CA60170F0}"/>
    <cellStyle name="style1471270113448" xfId="2803" xr:uid="{53C835A3-498E-48BF-909F-D25B9ACD64A0}"/>
    <cellStyle name="style1471270113698" xfId="2804" xr:uid="{C0C5EB28-5EE3-4A55-8567-82401A908223}"/>
    <cellStyle name="style1471270113901" xfId="2805" xr:uid="{F544A0E4-04E1-450B-8E41-D315D7DF9E2D}"/>
    <cellStyle name="style1471270113995" xfId="2806" xr:uid="{44016C26-6098-41EF-99DD-827F7C8B8999}"/>
    <cellStyle name="style1471270114073" xfId="2807" xr:uid="{634E83B8-F6E8-4301-8267-40285432A755}"/>
    <cellStyle name="style1471270114167" xfId="2808" xr:uid="{75B35796-25AC-439A-B67D-D52DC36A5B57}"/>
    <cellStyle name="style1471270114261" xfId="2809" xr:uid="{A3FC78CC-B6E3-4A37-916F-02DAA372B16E}"/>
    <cellStyle name="style1471270114401" xfId="2810" xr:uid="{644BB364-D32A-4A6A-B720-3D82324D3F25}"/>
    <cellStyle name="style1471270114558" xfId="2811" xr:uid="{2BCE52C4-4C64-463A-B4FA-6A33BEEAB966}"/>
    <cellStyle name="style1471270114761" xfId="2812" xr:uid="{1F7F8222-2837-4B61-9D42-A3C45B7A352C}"/>
    <cellStyle name="style1471270114901" xfId="2813" xr:uid="{CEA9D360-029D-4896-800A-1A3C7DF9B5F1}"/>
    <cellStyle name="style1471270115073" xfId="2814" xr:uid="{430A3B37-328C-4588-954E-9C80BB123339}"/>
    <cellStyle name="style1471270115323" xfId="2815" xr:uid="{595857DF-11DC-4124-8C52-9AF6BEBBFE1B}"/>
    <cellStyle name="style1471270115479" xfId="2816" xr:uid="{3ACBFE8D-871B-49D3-8CC8-06A9F1F27AC1}"/>
    <cellStyle name="style1471270115620" xfId="2817" xr:uid="{248FC7B6-FF25-4EA8-8038-73FB46A04DDD}"/>
    <cellStyle name="style1471270117089" xfId="2818" xr:uid="{6E95590F-5772-4DA4-A687-516AF8BDDF40}"/>
    <cellStyle name="style1471270117245" xfId="2819" xr:uid="{CAEE5D92-0A2D-4D90-AFBE-D04D481E8970}"/>
    <cellStyle name="style1471270117417" xfId="2820" xr:uid="{90E8F47C-60DA-428E-AEB8-0A85F15C21AF}"/>
    <cellStyle name="style1471270117573" xfId="2821" xr:uid="{7D77E333-5065-4FD5-8AF8-3CC3B5AC1D28}"/>
    <cellStyle name="style1471270117698" xfId="2822" xr:uid="{A5AD1840-72A2-489E-B5EA-93695D1B0EF3}"/>
    <cellStyle name="style1471270117823" xfId="2823" xr:uid="{C5E27004-52BD-41D0-84A7-84C7774ECADF}"/>
    <cellStyle name="style1471270117979" xfId="2824" xr:uid="{28A22FD2-561A-4FA5-A205-6A846BADA70A}"/>
    <cellStyle name="style1471270118136" xfId="2825" xr:uid="{E033520A-F53A-48BA-9789-240B045E6EEA}"/>
    <cellStyle name="style1471270118323" xfId="2826" xr:uid="{13BFF8B5-A21D-4B5E-82D4-823E8322E5A9}"/>
    <cellStyle name="style1471270118479" xfId="2827" xr:uid="{AEB06F9D-89AB-4FC3-8B03-C9396790D84F}"/>
    <cellStyle name="style1471329767287" xfId="1222" xr:uid="{00000000-0005-0000-0000-0000AB040000}"/>
    <cellStyle name="style1471329767506" xfId="1221" xr:uid="{00000000-0005-0000-0000-0000AC040000}"/>
    <cellStyle name="style1471329767756" xfId="1220" xr:uid="{00000000-0005-0000-0000-0000AD040000}"/>
    <cellStyle name="style1471329767896" xfId="1219" xr:uid="{00000000-0005-0000-0000-0000AE040000}"/>
    <cellStyle name="style1471329768068" xfId="1218" xr:uid="{00000000-0005-0000-0000-0000AF040000}"/>
    <cellStyle name="style1471329768318" xfId="1217" xr:uid="{00000000-0005-0000-0000-0000B0040000}"/>
    <cellStyle name="style1471329768490" xfId="1216" xr:uid="{00000000-0005-0000-0000-0000B1040000}"/>
    <cellStyle name="style1471329768615" xfId="1215" xr:uid="{00000000-0005-0000-0000-0000B2040000}"/>
    <cellStyle name="style1471329768787" xfId="1214" xr:uid="{00000000-0005-0000-0000-0000B3040000}"/>
    <cellStyle name="style1471329768943" xfId="1213" xr:uid="{00000000-0005-0000-0000-0000B4040000}"/>
    <cellStyle name="style1471329769115" xfId="329" xr:uid="{00000000-0005-0000-0000-0000B5040000}"/>
    <cellStyle name="style1471329769287" xfId="1212" xr:uid="{00000000-0005-0000-0000-0000B6040000}"/>
    <cellStyle name="style1471329769443" xfId="1211" xr:uid="{00000000-0005-0000-0000-0000B7040000}"/>
    <cellStyle name="style1471329769599" xfId="1210" xr:uid="{00000000-0005-0000-0000-0000B8040000}"/>
    <cellStyle name="style1471329769756" xfId="1209" xr:uid="{00000000-0005-0000-0000-0000B9040000}"/>
    <cellStyle name="style1471329769912" xfId="1208" xr:uid="{00000000-0005-0000-0000-0000BA040000}"/>
    <cellStyle name="style1471329770021" xfId="1207" xr:uid="{00000000-0005-0000-0000-0000BB040000}"/>
    <cellStyle name="style1471329770146" xfId="1206" xr:uid="{00000000-0005-0000-0000-0000BC040000}"/>
    <cellStyle name="style1471329770287" xfId="1205" xr:uid="{00000000-0005-0000-0000-0000BD040000}"/>
    <cellStyle name="style1471329770396" xfId="1204" xr:uid="{00000000-0005-0000-0000-0000BE040000}"/>
    <cellStyle name="style1471329770552" xfId="1203" xr:uid="{00000000-0005-0000-0000-0000BF040000}"/>
    <cellStyle name="style1471329770709" xfId="1202" xr:uid="{00000000-0005-0000-0000-0000C0040000}"/>
    <cellStyle name="style1471329770849" xfId="339" xr:uid="{00000000-0005-0000-0000-0000C1040000}"/>
    <cellStyle name="style1471329770990" xfId="341" xr:uid="{00000000-0005-0000-0000-0000C2040000}"/>
    <cellStyle name="style1471329771131" xfId="342" xr:uid="{00000000-0005-0000-0000-0000C3040000}"/>
    <cellStyle name="style1471329771287" xfId="1201" xr:uid="{00000000-0005-0000-0000-0000C4040000}"/>
    <cellStyle name="style1471329771443" xfId="1200" xr:uid="{00000000-0005-0000-0000-0000C5040000}"/>
    <cellStyle name="style1471329771599" xfId="1199" xr:uid="{00000000-0005-0000-0000-0000C6040000}"/>
    <cellStyle name="style1471329771740" xfId="1198" xr:uid="{00000000-0005-0000-0000-0000C7040000}"/>
    <cellStyle name="style1471329771881" xfId="1197" xr:uid="{00000000-0005-0000-0000-0000C8040000}"/>
    <cellStyle name="style1471329772021" xfId="343" xr:uid="{00000000-0005-0000-0000-0000C9040000}"/>
    <cellStyle name="style1471329772146" xfId="344" xr:uid="{00000000-0005-0000-0000-0000CA040000}"/>
    <cellStyle name="style1471329772365" xfId="345" xr:uid="{00000000-0005-0000-0000-0000CB040000}"/>
    <cellStyle name="style1471329772506" xfId="346" xr:uid="{00000000-0005-0000-0000-0000CC040000}"/>
    <cellStyle name="style1471329772646" xfId="1196" xr:uid="{00000000-0005-0000-0000-0000CD040000}"/>
    <cellStyle name="style1471329772803" xfId="1195" xr:uid="{00000000-0005-0000-0000-0000CE040000}"/>
    <cellStyle name="style1471329772959" xfId="1194" xr:uid="{00000000-0005-0000-0000-0000CF040000}"/>
    <cellStyle name="style1471329773099" xfId="1193" xr:uid="{00000000-0005-0000-0000-0000D0040000}"/>
    <cellStyle name="style1471329773256" xfId="1192" xr:uid="{00000000-0005-0000-0000-0000D1040000}"/>
    <cellStyle name="style1471329773428" xfId="1191" xr:uid="{00000000-0005-0000-0000-0000D2040000}"/>
    <cellStyle name="style1471329773553" xfId="1190" xr:uid="{00000000-0005-0000-0000-0000D3040000}"/>
    <cellStyle name="style1471329773771" xfId="1189" xr:uid="{00000000-0005-0000-0000-0000D4040000}"/>
    <cellStyle name="style1471329773896" xfId="1188" xr:uid="{00000000-0005-0000-0000-0000D5040000}"/>
    <cellStyle name="style1471329774037" xfId="1187" xr:uid="{00000000-0005-0000-0000-0000D6040000}"/>
    <cellStyle name="style1471329774162" xfId="1186" xr:uid="{00000000-0005-0000-0000-0000D7040000}"/>
    <cellStyle name="style1471329774349" xfId="340" xr:uid="{00000000-0005-0000-0000-0000D8040000}"/>
    <cellStyle name="style1471329774490" xfId="1089" xr:uid="{00000000-0005-0000-0000-0000D9040000}"/>
    <cellStyle name="style1471329774631" xfId="1185" xr:uid="{00000000-0005-0000-0000-0000DA040000}"/>
    <cellStyle name="style1471329774756" xfId="1184" xr:uid="{00000000-0005-0000-0000-0000DB040000}"/>
    <cellStyle name="style1471329774896" xfId="1090" xr:uid="{00000000-0005-0000-0000-0000DC040000}"/>
    <cellStyle name="style1471329775006" xfId="1091" xr:uid="{00000000-0005-0000-0000-0000DD040000}"/>
    <cellStyle name="style1471329775131" xfId="348" xr:uid="{00000000-0005-0000-0000-0000DE040000}"/>
    <cellStyle name="style1471329775287" xfId="349" xr:uid="{00000000-0005-0000-0000-0000DF040000}"/>
    <cellStyle name="style1471329775428" xfId="1092" xr:uid="{00000000-0005-0000-0000-0000E0040000}"/>
    <cellStyle name="style1471329775521" xfId="332" xr:uid="{00000000-0005-0000-0000-0000E1040000}"/>
    <cellStyle name="style1471329775662" xfId="331" xr:uid="{00000000-0005-0000-0000-0000E2040000}"/>
    <cellStyle name="style1471329775803" xfId="333" xr:uid="{00000000-0005-0000-0000-0000E3040000}"/>
    <cellStyle name="style1471329775990" xfId="1183" xr:uid="{00000000-0005-0000-0000-0000E4040000}"/>
    <cellStyle name="style1471329776084" xfId="1182" xr:uid="{00000000-0005-0000-0000-0000E5040000}"/>
    <cellStyle name="style1471329776224" xfId="1181" xr:uid="{00000000-0005-0000-0000-0000E6040000}"/>
    <cellStyle name="style1471329776365" xfId="1180" xr:uid="{00000000-0005-0000-0000-0000E7040000}"/>
    <cellStyle name="style1471329776537" xfId="1179" xr:uid="{00000000-0005-0000-0000-0000E8040000}"/>
    <cellStyle name="style1471329776787" xfId="1178" xr:uid="{00000000-0005-0000-0000-0000E9040000}"/>
    <cellStyle name="style1471329776896" xfId="1177" xr:uid="{00000000-0005-0000-0000-0000EA040000}"/>
    <cellStyle name="style1471329777053" xfId="1176" xr:uid="{00000000-0005-0000-0000-0000EB040000}"/>
    <cellStyle name="style1471329777193" xfId="1175" xr:uid="{00000000-0005-0000-0000-0000EC040000}"/>
    <cellStyle name="style1471329777412" xfId="1174" xr:uid="{00000000-0005-0000-0000-0000ED040000}"/>
    <cellStyle name="style1471329777662" xfId="1173" xr:uid="{00000000-0005-0000-0000-0000EE040000}"/>
    <cellStyle name="style1471329777803" xfId="1172" xr:uid="{00000000-0005-0000-0000-0000EF040000}"/>
    <cellStyle name="style1471329777943" xfId="1171" xr:uid="{00000000-0005-0000-0000-0000F0040000}"/>
    <cellStyle name="style1471329778084" xfId="334" xr:uid="{00000000-0005-0000-0000-0000F1040000}"/>
    <cellStyle name="style1471329778240" xfId="1170" xr:uid="{00000000-0005-0000-0000-0000F2040000}"/>
    <cellStyle name="style1471329778459" xfId="347" xr:uid="{00000000-0005-0000-0000-0000F3040000}"/>
    <cellStyle name="style1471329778709" xfId="330" xr:uid="{00000000-0005-0000-0000-0000F4040000}"/>
    <cellStyle name="style1471329778850" xfId="335" xr:uid="{00000000-0005-0000-0000-0000F5040000}"/>
    <cellStyle name="style1471329778990" xfId="336" xr:uid="{00000000-0005-0000-0000-0000F6040000}"/>
    <cellStyle name="style1471329779115" xfId="337" xr:uid="{00000000-0005-0000-0000-0000F7040000}"/>
    <cellStyle name="style1471329779240" xfId="338" xr:uid="{00000000-0005-0000-0000-0000F8040000}"/>
    <cellStyle name="style1471329779521" xfId="1142" xr:uid="{00000000-0005-0000-0000-0000F9040000}"/>
    <cellStyle name="style1471329780553" xfId="1143" xr:uid="{00000000-0005-0000-0000-0000FA040000}"/>
    <cellStyle name="style1471329780662" xfId="1144" xr:uid="{00000000-0005-0000-0000-0000FB040000}"/>
    <cellStyle name="style1471329781225" xfId="1223" xr:uid="{00000000-0005-0000-0000-0000FC040000}"/>
    <cellStyle name="style1471329781537" xfId="1224" xr:uid="{00000000-0005-0000-0000-0000FD040000}"/>
    <cellStyle name="style1471329782334" xfId="1225" xr:uid="{00000000-0005-0000-0000-0000FE040000}"/>
    <cellStyle name="style1471329782428" xfId="1226" xr:uid="{00000000-0005-0000-0000-0000FF040000}"/>
    <cellStyle name="style1471329782521" xfId="1227" xr:uid="{00000000-0005-0000-0000-000000050000}"/>
    <cellStyle name="style1471329783615" xfId="1228" xr:uid="{00000000-0005-0000-0000-000001050000}"/>
    <cellStyle name="style1471329783709" xfId="1229" xr:uid="{00000000-0005-0000-0000-000002050000}"/>
    <cellStyle name="style1471329784990" xfId="1230" xr:uid="{00000000-0005-0000-0000-000003050000}"/>
    <cellStyle name="style1471329785100" xfId="1231" xr:uid="{00000000-0005-0000-0000-000004050000}"/>
    <cellStyle name="style1471329785178" xfId="1232" xr:uid="{00000000-0005-0000-0000-000005050000}"/>
    <cellStyle name="style1471329785318" xfId="1233" xr:uid="{00000000-0005-0000-0000-000006050000}"/>
    <cellStyle name="style1471329785443" xfId="1234" xr:uid="{00000000-0005-0000-0000-000007050000}"/>
    <cellStyle name="style1471329785647" xfId="1235" xr:uid="{00000000-0005-0000-0000-000008050000}"/>
    <cellStyle name="style1471329785865" xfId="1236" xr:uid="{00000000-0005-0000-0000-000009050000}"/>
    <cellStyle name="style1471329786022" xfId="1237" xr:uid="{00000000-0005-0000-0000-00000A050000}"/>
    <cellStyle name="style1471329786147" xfId="1238" xr:uid="{00000000-0005-0000-0000-00000B050000}"/>
    <cellStyle name="style1471329786240" xfId="1239" xr:uid="{00000000-0005-0000-0000-00000C050000}"/>
    <cellStyle name="style1471329786334" xfId="1240" xr:uid="{00000000-0005-0000-0000-00000D050000}"/>
    <cellStyle name="style1471329786428" xfId="1241" xr:uid="{00000000-0005-0000-0000-00000E050000}"/>
    <cellStyle name="style1471329786522" xfId="1242" xr:uid="{00000000-0005-0000-0000-00000F050000}"/>
    <cellStyle name="style1471329786615" xfId="1243" xr:uid="{00000000-0005-0000-0000-000010050000}"/>
    <cellStyle name="style1471329786709" xfId="1244" xr:uid="{00000000-0005-0000-0000-000011050000}"/>
    <cellStyle name="style1471329786834" xfId="1245" xr:uid="{00000000-0005-0000-0000-000012050000}"/>
    <cellStyle name="style1471329786975" xfId="1246" xr:uid="{00000000-0005-0000-0000-000013050000}"/>
    <cellStyle name="style1471329856148" xfId="1093" xr:uid="{00000000-0005-0000-0000-000014050000}"/>
    <cellStyle name="style1471329856398" xfId="1094" xr:uid="{00000000-0005-0000-0000-000015050000}"/>
    <cellStyle name="style1471329856539" xfId="1095" xr:uid="{00000000-0005-0000-0000-000016050000}"/>
    <cellStyle name="style1471329856648" xfId="1096" xr:uid="{00000000-0005-0000-0000-000017050000}"/>
    <cellStyle name="style1471329856835" xfId="1097" xr:uid="{00000000-0005-0000-0000-000018050000}"/>
    <cellStyle name="style1471329857007" xfId="1098" xr:uid="{00000000-0005-0000-0000-000019050000}"/>
    <cellStyle name="style1471329857132" xfId="1099" xr:uid="{00000000-0005-0000-0000-00001A050000}"/>
    <cellStyle name="style1471329857210" xfId="1100" xr:uid="{00000000-0005-0000-0000-00001B050000}"/>
    <cellStyle name="style1471329857351" xfId="1101" xr:uid="{00000000-0005-0000-0000-00001C050000}"/>
    <cellStyle name="style1471329857492" xfId="1102" xr:uid="{00000000-0005-0000-0000-00001D050000}"/>
    <cellStyle name="style1471329857710" xfId="1103" xr:uid="{00000000-0005-0000-0000-00001E050000}"/>
    <cellStyle name="style1471329857914" xfId="1104" xr:uid="{00000000-0005-0000-0000-00001F050000}"/>
    <cellStyle name="style1471329858054" xfId="1105" xr:uid="{00000000-0005-0000-0000-000020050000}"/>
    <cellStyle name="style1471329858164" xfId="1106" xr:uid="{00000000-0005-0000-0000-000021050000}"/>
    <cellStyle name="style1471329858289" xfId="1107" xr:uid="{00000000-0005-0000-0000-000022050000}"/>
    <cellStyle name="style1471329858414" xfId="1108" xr:uid="{00000000-0005-0000-0000-000023050000}"/>
    <cellStyle name="style1471329858523" xfId="1109" xr:uid="{00000000-0005-0000-0000-000024050000}"/>
    <cellStyle name="style1471329858601" xfId="1110" xr:uid="{00000000-0005-0000-0000-000025050000}"/>
    <cellStyle name="style1471329858773" xfId="1111" xr:uid="{00000000-0005-0000-0000-000026050000}"/>
    <cellStyle name="style1471329858929" xfId="1112" xr:uid="{00000000-0005-0000-0000-000027050000}"/>
    <cellStyle name="style1471329859164" xfId="1113" xr:uid="{00000000-0005-0000-0000-000028050000}"/>
    <cellStyle name="style1471329859320" xfId="1114" xr:uid="{00000000-0005-0000-0000-000029050000}"/>
    <cellStyle name="style1471329859429" xfId="1115" xr:uid="{00000000-0005-0000-0000-00002A050000}"/>
    <cellStyle name="style1471329859601" xfId="1116" xr:uid="{00000000-0005-0000-0000-00002B050000}"/>
    <cellStyle name="style1471329859820" xfId="1117" xr:uid="{00000000-0005-0000-0000-00002C050000}"/>
    <cellStyle name="style1471329860039" xfId="1118" xr:uid="{00000000-0005-0000-0000-00002D050000}"/>
    <cellStyle name="style1471329860179" xfId="1119" xr:uid="{00000000-0005-0000-0000-00002E050000}"/>
    <cellStyle name="style1471329860320" xfId="1120" xr:uid="{00000000-0005-0000-0000-00002F050000}"/>
    <cellStyle name="style1471329860523" xfId="1121" xr:uid="{00000000-0005-0000-0000-000030050000}"/>
    <cellStyle name="style1471329860664" xfId="1122" xr:uid="{00000000-0005-0000-0000-000031050000}"/>
    <cellStyle name="style1471329860898" xfId="1123" xr:uid="{00000000-0005-0000-0000-000032050000}"/>
    <cellStyle name="style1471329861117" xfId="1124" xr:uid="{00000000-0005-0000-0000-000033050000}"/>
    <cellStyle name="style1471329861320" xfId="1125" xr:uid="{00000000-0005-0000-0000-000034050000}"/>
    <cellStyle name="style1471329861539" xfId="1126" xr:uid="{00000000-0005-0000-0000-000035050000}"/>
    <cellStyle name="style1471329861757" xfId="1127" xr:uid="{00000000-0005-0000-0000-000036050000}"/>
    <cellStyle name="style1471329861961" xfId="1128" xr:uid="{00000000-0005-0000-0000-000037050000}"/>
    <cellStyle name="style1471329862148" xfId="1129" xr:uid="{00000000-0005-0000-0000-000038050000}"/>
    <cellStyle name="style1471329862351" xfId="1130" xr:uid="{00000000-0005-0000-0000-000039050000}"/>
    <cellStyle name="style1471329862570" xfId="1131" xr:uid="{00000000-0005-0000-0000-00003A050000}"/>
    <cellStyle name="style1471329862695" xfId="1132" xr:uid="{00000000-0005-0000-0000-00003B050000}"/>
    <cellStyle name="style1471329862836" xfId="1133" xr:uid="{00000000-0005-0000-0000-00003C050000}"/>
    <cellStyle name="style1471329862992" xfId="1134" xr:uid="{00000000-0005-0000-0000-00003D050000}"/>
    <cellStyle name="style1471329863132" xfId="1135" xr:uid="{00000000-0005-0000-0000-00003E050000}"/>
    <cellStyle name="style1471329863336" xfId="1136" xr:uid="{00000000-0005-0000-0000-00003F050000}"/>
    <cellStyle name="style1471329863554" xfId="1137" xr:uid="{00000000-0005-0000-0000-000040050000}"/>
    <cellStyle name="style1471329863757" xfId="1138" xr:uid="{00000000-0005-0000-0000-000041050000}"/>
    <cellStyle name="style1471329863976" xfId="1139" xr:uid="{00000000-0005-0000-0000-000042050000}"/>
    <cellStyle name="style1471329864179" xfId="1140" xr:uid="{00000000-0005-0000-0000-000043050000}"/>
    <cellStyle name="style1471329864414" xfId="1141" xr:uid="{00000000-0005-0000-0000-000044050000}"/>
    <cellStyle name="style1471329864617" xfId="352" xr:uid="{00000000-0005-0000-0000-000045050000}"/>
    <cellStyle name="style1471329864695" xfId="354" xr:uid="{00000000-0005-0000-0000-000046050000}"/>
    <cellStyle name="style1471329864851" xfId="356" xr:uid="{00000000-0005-0000-0000-000047050000}"/>
    <cellStyle name="style1471329865070" xfId="350" xr:uid="{00000000-0005-0000-0000-000048050000}"/>
    <cellStyle name="style1471329865273" xfId="353" xr:uid="{00000000-0005-0000-0000-000049050000}"/>
    <cellStyle name="style1471329865429" xfId="355" xr:uid="{00000000-0005-0000-0000-00004A050000}"/>
    <cellStyle name="style1471329865570" xfId="357" xr:uid="{00000000-0005-0000-0000-00004B050000}"/>
    <cellStyle name="style1471329865711" xfId="351" xr:uid="{00000000-0005-0000-0000-00004C050000}"/>
    <cellStyle name="style1471329865867" xfId="1145" xr:uid="{00000000-0005-0000-0000-00004D050000}"/>
    <cellStyle name="style1471329866023" xfId="1146" xr:uid="{00000000-0005-0000-0000-00004E050000}"/>
    <cellStyle name="style1471329866242" xfId="1147" xr:uid="{00000000-0005-0000-0000-00004F050000}"/>
    <cellStyle name="style1471329866445" xfId="1148" xr:uid="{00000000-0005-0000-0000-000050050000}"/>
    <cellStyle name="style1471329866664" xfId="1149" xr:uid="{00000000-0005-0000-0000-000051050000}"/>
    <cellStyle name="style1471329866804" xfId="1150" xr:uid="{00000000-0005-0000-0000-000052050000}"/>
    <cellStyle name="style1471329866961" xfId="1151" xr:uid="{00000000-0005-0000-0000-000053050000}"/>
    <cellStyle name="style1471329867179" xfId="1152" xr:uid="{00000000-0005-0000-0000-000054050000}"/>
    <cellStyle name="style1471329867382" xfId="1153" xr:uid="{00000000-0005-0000-0000-000055050000}"/>
    <cellStyle name="style1471329867601" xfId="1154" xr:uid="{00000000-0005-0000-0000-000056050000}"/>
    <cellStyle name="style1471329867804" xfId="1155" xr:uid="{00000000-0005-0000-0000-000057050000}"/>
    <cellStyle name="style1471329868007" xfId="1156" xr:uid="{00000000-0005-0000-0000-000058050000}"/>
    <cellStyle name="style1471329868211" xfId="1157" xr:uid="{00000000-0005-0000-0000-000059050000}"/>
    <cellStyle name="style1471329868336" xfId="1158" xr:uid="{00000000-0005-0000-0000-00005A050000}"/>
    <cellStyle name="style1471329868461" xfId="1159" xr:uid="{00000000-0005-0000-0000-00005B050000}"/>
    <cellStyle name="style1471329868633" xfId="1160" xr:uid="{00000000-0005-0000-0000-00005C050000}"/>
    <cellStyle name="style1471329868851" xfId="1161" xr:uid="{00000000-0005-0000-0000-00005D050000}"/>
    <cellStyle name="style1471329869070" xfId="1162" xr:uid="{00000000-0005-0000-0000-00005E050000}"/>
    <cellStyle name="style1471329869289" xfId="1163" xr:uid="{00000000-0005-0000-0000-00005F050000}"/>
    <cellStyle name="style1471329869492" xfId="1164" xr:uid="{00000000-0005-0000-0000-000060050000}"/>
    <cellStyle name="style1471329869695" xfId="1165" xr:uid="{00000000-0005-0000-0000-000061050000}"/>
    <cellStyle name="style1471329869945" xfId="1166" xr:uid="{00000000-0005-0000-0000-000062050000}"/>
    <cellStyle name="style1471329870726" xfId="1167" xr:uid="{00000000-0005-0000-0000-000063050000}"/>
    <cellStyle name="style1471329870883" xfId="1168" xr:uid="{00000000-0005-0000-0000-000064050000}"/>
    <cellStyle name="style1471329872867" xfId="1169" xr:uid="{00000000-0005-0000-0000-000065050000}"/>
    <cellStyle name="style1471329915977" xfId="359" xr:uid="{00000000-0005-0000-0000-000066050000}"/>
    <cellStyle name="style1471329916133" xfId="360" xr:uid="{00000000-0005-0000-0000-000067050000}"/>
    <cellStyle name="style1471329916227" xfId="361" xr:uid="{00000000-0005-0000-0000-000068050000}"/>
    <cellStyle name="style1471329916352" xfId="362" xr:uid="{00000000-0005-0000-0000-000069050000}"/>
    <cellStyle name="style1471329916571" xfId="363" xr:uid="{00000000-0005-0000-0000-00006A050000}"/>
    <cellStyle name="style1471329916790" xfId="364" xr:uid="{00000000-0005-0000-0000-00006B050000}"/>
    <cellStyle name="style1471329916993" xfId="365" xr:uid="{00000000-0005-0000-0000-00006C050000}"/>
    <cellStyle name="style1471329917149" xfId="366" xr:uid="{00000000-0005-0000-0000-00006D050000}"/>
    <cellStyle name="style1471329917415" xfId="367" xr:uid="{00000000-0005-0000-0000-00006E050000}"/>
    <cellStyle name="style1471329917633" xfId="368" xr:uid="{00000000-0005-0000-0000-00006F050000}"/>
    <cellStyle name="style1471329917837" xfId="369" xr:uid="{00000000-0005-0000-0000-000070050000}"/>
    <cellStyle name="style1471329917977" xfId="370" xr:uid="{00000000-0005-0000-0000-000071050000}"/>
    <cellStyle name="style1471329918180" xfId="371" xr:uid="{00000000-0005-0000-0000-000072050000}"/>
    <cellStyle name="style1471329918383" xfId="372" xr:uid="{00000000-0005-0000-0000-000073050000}"/>
    <cellStyle name="style1471329918555" xfId="373" xr:uid="{00000000-0005-0000-0000-000074050000}"/>
    <cellStyle name="style1471329918774" xfId="374" xr:uid="{00000000-0005-0000-0000-000075050000}"/>
    <cellStyle name="style1471329918930" xfId="375" xr:uid="{00000000-0005-0000-0000-000076050000}"/>
    <cellStyle name="style1471329919087" xfId="376" xr:uid="{00000000-0005-0000-0000-000077050000}"/>
    <cellStyle name="style1471329919212" xfId="377" xr:uid="{00000000-0005-0000-0000-000078050000}"/>
    <cellStyle name="style1471329919321" xfId="378" xr:uid="{00000000-0005-0000-0000-000079050000}"/>
    <cellStyle name="style1471329919493" xfId="379" xr:uid="{00000000-0005-0000-0000-00007A050000}"/>
    <cellStyle name="style1471329919602" xfId="380" xr:uid="{00000000-0005-0000-0000-00007B050000}"/>
    <cellStyle name="style1471329919727" xfId="381" xr:uid="{00000000-0005-0000-0000-00007C050000}"/>
    <cellStyle name="style1471329919930" xfId="382" xr:uid="{00000000-0005-0000-0000-00007D050000}"/>
    <cellStyle name="style1471329920149" xfId="383" xr:uid="{00000000-0005-0000-0000-00007E050000}"/>
    <cellStyle name="style1471329920352" xfId="384" xr:uid="{00000000-0005-0000-0000-00007F050000}"/>
    <cellStyle name="style1471329920571" xfId="385" xr:uid="{00000000-0005-0000-0000-000080050000}"/>
    <cellStyle name="style1471329920790" xfId="386" xr:uid="{00000000-0005-0000-0000-000081050000}"/>
    <cellStyle name="style1471329921009" xfId="387" xr:uid="{00000000-0005-0000-0000-000082050000}"/>
    <cellStyle name="style1471329921212" xfId="388" xr:uid="{00000000-0005-0000-0000-000083050000}"/>
    <cellStyle name="style1471329921430" xfId="389" xr:uid="{00000000-0005-0000-0000-000084050000}"/>
    <cellStyle name="style1471329921618" xfId="390" xr:uid="{00000000-0005-0000-0000-000085050000}"/>
    <cellStyle name="style1471329921805" xfId="391" xr:uid="{00000000-0005-0000-0000-000086050000}"/>
    <cellStyle name="style1471329922009" xfId="392" xr:uid="{00000000-0005-0000-0000-000087050000}"/>
    <cellStyle name="style1471329922227" xfId="393" xr:uid="{00000000-0005-0000-0000-000088050000}"/>
    <cellStyle name="style1471329922430" xfId="394" xr:uid="{00000000-0005-0000-0000-000089050000}"/>
    <cellStyle name="style1471329922634" xfId="395" xr:uid="{00000000-0005-0000-0000-00008A050000}"/>
    <cellStyle name="style1471329922852" xfId="396" xr:uid="{00000000-0005-0000-0000-00008B050000}"/>
    <cellStyle name="style1471329923055" xfId="397" xr:uid="{00000000-0005-0000-0000-00008C050000}"/>
    <cellStyle name="style1471329923259" xfId="398" xr:uid="{00000000-0005-0000-0000-00008D050000}"/>
    <cellStyle name="style1471329923384" xfId="399" xr:uid="{00000000-0005-0000-0000-00008E050000}"/>
    <cellStyle name="style1471329923493" xfId="400" xr:uid="{00000000-0005-0000-0000-00008F050000}"/>
    <cellStyle name="style1471329923649" xfId="401" xr:uid="{00000000-0005-0000-0000-000090050000}"/>
    <cellStyle name="style1471329923852" xfId="402" xr:uid="{00000000-0005-0000-0000-000091050000}"/>
    <cellStyle name="style1471329924071" xfId="403" xr:uid="{00000000-0005-0000-0000-000092050000}"/>
    <cellStyle name="style1471329924243" xfId="404" xr:uid="{00000000-0005-0000-0000-000093050000}"/>
    <cellStyle name="style1471329924368" xfId="405" xr:uid="{00000000-0005-0000-0000-000094050000}"/>
    <cellStyle name="style1471329924477" xfId="406" xr:uid="{00000000-0005-0000-0000-000095050000}"/>
    <cellStyle name="style1471329924587" xfId="407" xr:uid="{00000000-0005-0000-0000-000096050000}"/>
    <cellStyle name="style1471329924774" xfId="408" xr:uid="{00000000-0005-0000-0000-000097050000}"/>
    <cellStyle name="style1471329924930" xfId="409" xr:uid="{00000000-0005-0000-0000-000098050000}"/>
    <cellStyle name="style1471329925118" xfId="410" xr:uid="{00000000-0005-0000-0000-000099050000}"/>
    <cellStyle name="style1471329925227" xfId="411" xr:uid="{00000000-0005-0000-0000-00009A050000}"/>
    <cellStyle name="style1471329925384" xfId="412" xr:uid="{00000000-0005-0000-0000-00009B050000}"/>
    <cellStyle name="style1471329925524" xfId="413" xr:uid="{00000000-0005-0000-0000-00009C050000}"/>
    <cellStyle name="style1471329925743" xfId="414" xr:uid="{00000000-0005-0000-0000-00009D050000}"/>
    <cellStyle name="style1471329925962" xfId="415" xr:uid="{00000000-0005-0000-0000-00009E050000}"/>
    <cellStyle name="style1471329926180" xfId="416" xr:uid="{00000000-0005-0000-0000-00009F050000}"/>
    <cellStyle name="style1471329926352" xfId="417" xr:uid="{00000000-0005-0000-0000-0000A0050000}"/>
    <cellStyle name="style1471329926555" xfId="418" xr:uid="{00000000-0005-0000-0000-0000A1050000}"/>
    <cellStyle name="style1471329926759" xfId="419" xr:uid="{00000000-0005-0000-0000-0000A2050000}"/>
    <cellStyle name="style1471329926977" xfId="420" xr:uid="{00000000-0005-0000-0000-0000A3050000}"/>
    <cellStyle name="style1471329927165" xfId="421" xr:uid="{00000000-0005-0000-0000-0000A4050000}"/>
    <cellStyle name="style1471329927321" xfId="422" xr:uid="{00000000-0005-0000-0000-0000A5050000}"/>
    <cellStyle name="style1471329927540" xfId="423" xr:uid="{00000000-0005-0000-0000-0000A6050000}"/>
    <cellStyle name="style1471329927727" xfId="424" xr:uid="{00000000-0005-0000-0000-0000A7050000}"/>
    <cellStyle name="style1471329927852" xfId="425" xr:uid="{00000000-0005-0000-0000-0000A8050000}"/>
    <cellStyle name="style1471329928009" xfId="426" xr:uid="{00000000-0005-0000-0000-0000A9050000}"/>
    <cellStyle name="style1471329928212" xfId="427" xr:uid="{00000000-0005-0000-0000-0000AA050000}"/>
    <cellStyle name="style1471329928431" xfId="428" xr:uid="{00000000-0005-0000-0000-0000AB050000}"/>
    <cellStyle name="style1471329928649" xfId="429" xr:uid="{00000000-0005-0000-0000-0000AC050000}"/>
    <cellStyle name="style1471329928868" xfId="430" xr:uid="{00000000-0005-0000-0000-0000AD050000}"/>
    <cellStyle name="style1471329929087" xfId="431" xr:uid="{00000000-0005-0000-0000-0000AE050000}"/>
    <cellStyle name="style1471329929259" xfId="432" xr:uid="{00000000-0005-0000-0000-0000AF050000}"/>
    <cellStyle name="style1471329929368" xfId="433" xr:uid="{00000000-0005-0000-0000-0000B0050000}"/>
    <cellStyle name="style1471329929493" xfId="434" xr:uid="{00000000-0005-0000-0000-0000B1050000}"/>
    <cellStyle name="style1471329929602" xfId="435" xr:uid="{00000000-0005-0000-0000-0000B2050000}"/>
    <cellStyle name="style1471329929712" xfId="436" xr:uid="{00000000-0005-0000-0000-0000B3050000}"/>
    <cellStyle name="style1471329929852" xfId="437" xr:uid="{00000000-0005-0000-0000-0000B4050000}"/>
    <cellStyle name="style1471329930243" xfId="438" xr:uid="{00000000-0005-0000-0000-0000B5050000}"/>
    <cellStyle name="style1471329930337" xfId="439" xr:uid="{00000000-0005-0000-0000-0000B6050000}"/>
    <cellStyle name="style1471329975619" xfId="519" xr:uid="{00000000-0005-0000-0000-0000B7050000}"/>
    <cellStyle name="style1471329975853" xfId="518" xr:uid="{00000000-0005-0000-0000-0000B8050000}"/>
    <cellStyle name="style1471329975947" xfId="517" xr:uid="{00000000-0005-0000-0000-0000B9050000}"/>
    <cellStyle name="style1471329976072" xfId="516" xr:uid="{00000000-0005-0000-0000-0000BA050000}"/>
    <cellStyle name="style1471329976275" xfId="515" xr:uid="{00000000-0005-0000-0000-0000BB050000}"/>
    <cellStyle name="style1471329976478" xfId="514" xr:uid="{00000000-0005-0000-0000-0000BC050000}"/>
    <cellStyle name="style1471329976619" xfId="513" xr:uid="{00000000-0005-0000-0000-0000BD050000}"/>
    <cellStyle name="style1471329976775" xfId="512" xr:uid="{00000000-0005-0000-0000-0000BE050000}"/>
    <cellStyle name="style1471329976994" xfId="511" xr:uid="{00000000-0005-0000-0000-0000BF050000}"/>
    <cellStyle name="style1471329977213" xfId="510" xr:uid="{00000000-0005-0000-0000-0000C0050000}"/>
    <cellStyle name="style1471329977416" xfId="509" xr:uid="{00000000-0005-0000-0000-0000C1050000}"/>
    <cellStyle name="style1471329977635" xfId="508" xr:uid="{00000000-0005-0000-0000-0000C2050000}"/>
    <cellStyle name="style1471329977838" xfId="507" xr:uid="{00000000-0005-0000-0000-0000C3050000}"/>
    <cellStyle name="style1471329978025" xfId="506" xr:uid="{00000000-0005-0000-0000-0000C4050000}"/>
    <cellStyle name="style1471329978181" xfId="505" xr:uid="{00000000-0005-0000-0000-0000C5050000}"/>
    <cellStyle name="style1471329978416" xfId="504" xr:uid="{00000000-0005-0000-0000-0000C6050000}"/>
    <cellStyle name="style1471329978572" xfId="503" xr:uid="{00000000-0005-0000-0000-0000C7050000}"/>
    <cellStyle name="style1471329978681" xfId="502" xr:uid="{00000000-0005-0000-0000-0000C8050000}"/>
    <cellStyle name="style1471329978838" xfId="501" xr:uid="{00000000-0005-0000-0000-0000C9050000}"/>
    <cellStyle name="style1471329978994" xfId="500" xr:uid="{00000000-0005-0000-0000-0000CA050000}"/>
    <cellStyle name="style1471329979197" xfId="499" xr:uid="{00000000-0005-0000-0000-0000CB050000}"/>
    <cellStyle name="style1471329979416" xfId="498" xr:uid="{00000000-0005-0000-0000-0000CC050000}"/>
    <cellStyle name="style1471329979650" xfId="497" xr:uid="{00000000-0005-0000-0000-0000CD050000}"/>
    <cellStyle name="style1471329979853" xfId="496" xr:uid="{00000000-0005-0000-0000-0000CE050000}"/>
    <cellStyle name="style1471329980057" xfId="495" xr:uid="{00000000-0005-0000-0000-0000CF050000}"/>
    <cellStyle name="style1471329980291" xfId="494" xr:uid="{00000000-0005-0000-0000-0000D0050000}"/>
    <cellStyle name="style1471329980510" xfId="493" xr:uid="{00000000-0005-0000-0000-0000D1050000}"/>
    <cellStyle name="style1471329980650" xfId="492" xr:uid="{00000000-0005-0000-0000-0000D2050000}"/>
    <cellStyle name="style1471329980822" xfId="491" xr:uid="{00000000-0005-0000-0000-0000D3050000}"/>
    <cellStyle name="style1471329981025" xfId="490" xr:uid="{00000000-0005-0000-0000-0000D4050000}"/>
    <cellStyle name="style1471329981228" xfId="489" xr:uid="{00000000-0005-0000-0000-0000D5050000}"/>
    <cellStyle name="style1471329981447" xfId="488" xr:uid="{00000000-0005-0000-0000-0000D6050000}"/>
    <cellStyle name="style1471329981650" xfId="487" xr:uid="{00000000-0005-0000-0000-0000D7050000}"/>
    <cellStyle name="style1471329981869" xfId="486" xr:uid="{00000000-0005-0000-0000-0000D8050000}"/>
    <cellStyle name="style1471329982072" xfId="485" xr:uid="{00000000-0005-0000-0000-0000D9050000}"/>
    <cellStyle name="style1471329982291" xfId="484" xr:uid="{00000000-0005-0000-0000-0000DA050000}"/>
    <cellStyle name="style1471329982494" xfId="483" xr:uid="{00000000-0005-0000-0000-0000DB050000}"/>
    <cellStyle name="style1471329982713" xfId="482" xr:uid="{00000000-0005-0000-0000-0000DC050000}"/>
    <cellStyle name="style1471329982916" xfId="481" xr:uid="{00000000-0005-0000-0000-0000DD050000}"/>
    <cellStyle name="style1471329983135" xfId="480" xr:uid="{00000000-0005-0000-0000-0000DE050000}"/>
    <cellStyle name="style1471329983322" xfId="479" xr:uid="{00000000-0005-0000-0000-0000DF050000}"/>
    <cellStyle name="style1471329983478" xfId="478" xr:uid="{00000000-0005-0000-0000-0000E0050000}"/>
    <cellStyle name="style1471329983635" xfId="477" xr:uid="{00000000-0005-0000-0000-0000E1050000}"/>
    <cellStyle name="style1471329983853" xfId="476" xr:uid="{00000000-0005-0000-0000-0000E2050000}"/>
    <cellStyle name="style1471329984010" xfId="475" xr:uid="{00000000-0005-0000-0000-0000E3050000}"/>
    <cellStyle name="style1471329984119" xfId="474" xr:uid="{00000000-0005-0000-0000-0000E4050000}"/>
    <cellStyle name="style1471329984244" xfId="473" xr:uid="{00000000-0005-0000-0000-0000E5050000}"/>
    <cellStyle name="style1471329984353" xfId="472" xr:uid="{00000000-0005-0000-0000-0000E6050000}"/>
    <cellStyle name="style1471329984478" xfId="471" xr:uid="{00000000-0005-0000-0000-0000E7050000}"/>
    <cellStyle name="style1471329984588" xfId="470" xr:uid="{00000000-0005-0000-0000-0000E8050000}"/>
    <cellStyle name="style1471329984682" xfId="469" xr:uid="{00000000-0005-0000-0000-0000E9050000}"/>
    <cellStyle name="style1471329984853" xfId="468" xr:uid="{00000000-0005-0000-0000-0000EA050000}"/>
    <cellStyle name="style1471329985057" xfId="467" xr:uid="{00000000-0005-0000-0000-0000EB050000}"/>
    <cellStyle name="style1471329985275" xfId="466" xr:uid="{00000000-0005-0000-0000-0000EC050000}"/>
    <cellStyle name="style1471329985432" xfId="465" xr:uid="{00000000-0005-0000-0000-0000ED050000}"/>
    <cellStyle name="style1471329985635" xfId="464" xr:uid="{00000000-0005-0000-0000-0000EE050000}"/>
    <cellStyle name="style1471329985838" xfId="463" xr:uid="{00000000-0005-0000-0000-0000EF050000}"/>
    <cellStyle name="style1471329986072" xfId="462" xr:uid="{00000000-0005-0000-0000-0000F0050000}"/>
    <cellStyle name="style1471329986229" xfId="461" xr:uid="{00000000-0005-0000-0000-0000F1050000}"/>
    <cellStyle name="style1471329986432" xfId="460" xr:uid="{00000000-0005-0000-0000-0000F2050000}"/>
    <cellStyle name="style1471329986650" xfId="459" xr:uid="{00000000-0005-0000-0000-0000F3050000}"/>
    <cellStyle name="style1471329986854" xfId="458" xr:uid="{00000000-0005-0000-0000-0000F4050000}"/>
    <cellStyle name="style1471329987041" xfId="457" xr:uid="{00000000-0005-0000-0000-0000F5050000}"/>
    <cellStyle name="style1471329987197" xfId="456" xr:uid="{00000000-0005-0000-0000-0000F6050000}"/>
    <cellStyle name="style1471329987416" xfId="455" xr:uid="{00000000-0005-0000-0000-0000F7050000}"/>
    <cellStyle name="style1471329987635" xfId="454" xr:uid="{00000000-0005-0000-0000-0000F8050000}"/>
    <cellStyle name="style1471329987838" xfId="453" xr:uid="{00000000-0005-0000-0000-0000F9050000}"/>
    <cellStyle name="style1471329988057" xfId="452" xr:uid="{00000000-0005-0000-0000-0000FA050000}"/>
    <cellStyle name="style1471329988260" xfId="451" xr:uid="{00000000-0005-0000-0000-0000FB050000}"/>
    <cellStyle name="style1471329988463" xfId="450" xr:uid="{00000000-0005-0000-0000-0000FC050000}"/>
    <cellStyle name="style1471329988682" xfId="449" xr:uid="{00000000-0005-0000-0000-0000FD050000}"/>
    <cellStyle name="style1471329988900" xfId="448" xr:uid="{00000000-0005-0000-0000-0000FE050000}"/>
    <cellStyle name="style1471329989119" xfId="447" xr:uid="{00000000-0005-0000-0000-0000FF050000}"/>
    <cellStyle name="style1471329989338" xfId="446" xr:uid="{00000000-0005-0000-0000-000000060000}"/>
    <cellStyle name="style1471329989510" xfId="445" xr:uid="{00000000-0005-0000-0000-000001060000}"/>
    <cellStyle name="style1471329989682" xfId="444" xr:uid="{00000000-0005-0000-0000-000002060000}"/>
    <cellStyle name="style1471329989885" xfId="443" xr:uid="{00000000-0005-0000-0000-000003060000}"/>
    <cellStyle name="style1471329990041" xfId="442" xr:uid="{00000000-0005-0000-0000-000004060000}"/>
    <cellStyle name="style1471329990166" xfId="441" xr:uid="{00000000-0005-0000-0000-000005060000}"/>
    <cellStyle name="style1471329990900" xfId="440" xr:uid="{00000000-0005-0000-0000-000006060000}"/>
    <cellStyle name="style1471329991057" xfId="358" xr:uid="{00000000-0005-0000-0000-000007060000}"/>
    <cellStyle name="style1471330189139" xfId="224" xr:uid="{00000000-0005-0000-0000-000008060000}"/>
    <cellStyle name="style1471330189139 2" xfId="878" xr:uid="{00000000-0005-0000-0000-000009060000}"/>
    <cellStyle name="style1471330189342" xfId="225" xr:uid="{00000000-0005-0000-0000-00000A060000}"/>
    <cellStyle name="style1471330189342 2" xfId="879" xr:uid="{00000000-0005-0000-0000-00000B060000}"/>
    <cellStyle name="style1471330189467" xfId="226" xr:uid="{00000000-0005-0000-0000-00000C060000}"/>
    <cellStyle name="style1471330189467 2" xfId="880" xr:uid="{00000000-0005-0000-0000-00000D060000}"/>
    <cellStyle name="style1471330189592" xfId="227" xr:uid="{00000000-0005-0000-0000-00000E060000}"/>
    <cellStyle name="style1471330189592 2" xfId="881" xr:uid="{00000000-0005-0000-0000-00000F060000}"/>
    <cellStyle name="style1471330189717" xfId="228" xr:uid="{00000000-0005-0000-0000-000010060000}"/>
    <cellStyle name="style1471330189717 2" xfId="882" xr:uid="{00000000-0005-0000-0000-000011060000}"/>
    <cellStyle name="style1471330189873" xfId="229" xr:uid="{00000000-0005-0000-0000-000012060000}"/>
    <cellStyle name="style1471330189873 2" xfId="883" xr:uid="{00000000-0005-0000-0000-000013060000}"/>
    <cellStyle name="style1471330190076" xfId="230" xr:uid="{00000000-0005-0000-0000-000014060000}"/>
    <cellStyle name="style1471330190076 2" xfId="884" xr:uid="{00000000-0005-0000-0000-000015060000}"/>
    <cellStyle name="style1471330190232" xfId="231" xr:uid="{00000000-0005-0000-0000-000016060000}"/>
    <cellStyle name="style1471330190232 2" xfId="885" xr:uid="{00000000-0005-0000-0000-000017060000}"/>
    <cellStyle name="style1471330190373" xfId="232" xr:uid="{00000000-0005-0000-0000-000018060000}"/>
    <cellStyle name="style1471330190373 2" xfId="886" xr:uid="{00000000-0005-0000-0000-000019060000}"/>
    <cellStyle name="style1471330190545" xfId="233" xr:uid="{00000000-0005-0000-0000-00001A060000}"/>
    <cellStyle name="style1471330190545 2" xfId="887" xr:uid="{00000000-0005-0000-0000-00001B060000}"/>
    <cellStyle name="style1471330190764" xfId="234" xr:uid="{00000000-0005-0000-0000-00001C060000}"/>
    <cellStyle name="style1471330190764 2" xfId="888" xr:uid="{00000000-0005-0000-0000-00001D060000}"/>
    <cellStyle name="style1471330190982" xfId="235" xr:uid="{00000000-0005-0000-0000-00001E060000}"/>
    <cellStyle name="style1471330190982 2" xfId="889" xr:uid="{00000000-0005-0000-0000-00001F060000}"/>
    <cellStyle name="style1471330191201" xfId="236" xr:uid="{00000000-0005-0000-0000-000020060000}"/>
    <cellStyle name="style1471330191201 2" xfId="890" xr:uid="{00000000-0005-0000-0000-000021060000}"/>
    <cellStyle name="style1471330191420" xfId="237" xr:uid="{00000000-0005-0000-0000-000022060000}"/>
    <cellStyle name="style1471330191420 2" xfId="891" xr:uid="{00000000-0005-0000-0000-000023060000}"/>
    <cellStyle name="style1471330191623" xfId="238" xr:uid="{00000000-0005-0000-0000-000024060000}"/>
    <cellStyle name="style1471330191623 2" xfId="892" xr:uid="{00000000-0005-0000-0000-000025060000}"/>
    <cellStyle name="style1471330191842" xfId="239" xr:uid="{00000000-0005-0000-0000-000026060000}"/>
    <cellStyle name="style1471330191842 2" xfId="893" xr:uid="{00000000-0005-0000-0000-000027060000}"/>
    <cellStyle name="style1471330191998" xfId="240" xr:uid="{00000000-0005-0000-0000-000028060000}"/>
    <cellStyle name="style1471330191998 2" xfId="894" xr:uid="{00000000-0005-0000-0000-000029060000}"/>
    <cellStyle name="style1471330192154" xfId="241" xr:uid="{00000000-0005-0000-0000-00002A060000}"/>
    <cellStyle name="style1471330192154 2" xfId="895" xr:uid="{00000000-0005-0000-0000-00002B060000}"/>
    <cellStyle name="style1471330192357" xfId="242" xr:uid="{00000000-0005-0000-0000-00002C060000}"/>
    <cellStyle name="style1471330192357 2" xfId="896" xr:uid="{00000000-0005-0000-0000-00002D060000}"/>
    <cellStyle name="style1471330192529" xfId="243" xr:uid="{00000000-0005-0000-0000-00002E060000}"/>
    <cellStyle name="style1471330192529 2" xfId="897" xr:uid="{00000000-0005-0000-0000-00002F060000}"/>
    <cellStyle name="style1471330192732" xfId="244" xr:uid="{00000000-0005-0000-0000-000030060000}"/>
    <cellStyle name="style1471330192732 2" xfId="898" xr:uid="{00000000-0005-0000-0000-000031060000}"/>
    <cellStyle name="style1471330192936" xfId="245" xr:uid="{00000000-0005-0000-0000-000032060000}"/>
    <cellStyle name="style1471330192936 2" xfId="899" xr:uid="{00000000-0005-0000-0000-000033060000}"/>
    <cellStyle name="style1471330193154" xfId="246" xr:uid="{00000000-0005-0000-0000-000034060000}"/>
    <cellStyle name="style1471330193154 2" xfId="900" xr:uid="{00000000-0005-0000-0000-000035060000}"/>
    <cellStyle name="style1471330193389" xfId="247" xr:uid="{00000000-0005-0000-0000-000036060000}"/>
    <cellStyle name="style1471330193389 2" xfId="901" xr:uid="{00000000-0005-0000-0000-000037060000}"/>
    <cellStyle name="style1471330193592" xfId="248" xr:uid="{00000000-0005-0000-0000-000038060000}"/>
    <cellStyle name="style1471330193592 2" xfId="902" xr:uid="{00000000-0005-0000-0000-000039060000}"/>
    <cellStyle name="style1471330193811" xfId="249" xr:uid="{00000000-0005-0000-0000-00003A060000}"/>
    <cellStyle name="style1471330193811 2" xfId="903" xr:uid="{00000000-0005-0000-0000-00003B060000}"/>
    <cellStyle name="style1471330193998" xfId="250" xr:uid="{00000000-0005-0000-0000-00003C060000}"/>
    <cellStyle name="style1471330193998 2" xfId="904" xr:uid="{00000000-0005-0000-0000-00003D060000}"/>
    <cellStyle name="style1471330194123" xfId="251" xr:uid="{00000000-0005-0000-0000-00003E060000}"/>
    <cellStyle name="style1471330194123 2" xfId="905" xr:uid="{00000000-0005-0000-0000-00003F060000}"/>
    <cellStyle name="style1471330194326" xfId="252" xr:uid="{00000000-0005-0000-0000-000040060000}"/>
    <cellStyle name="style1471330194326 2" xfId="906" xr:uid="{00000000-0005-0000-0000-000041060000}"/>
    <cellStyle name="style1471330194545" xfId="253" xr:uid="{00000000-0005-0000-0000-000042060000}"/>
    <cellStyle name="style1471330194545 2" xfId="907" xr:uid="{00000000-0005-0000-0000-000043060000}"/>
    <cellStyle name="style1471330194748" xfId="254" xr:uid="{00000000-0005-0000-0000-000044060000}"/>
    <cellStyle name="style1471330194748 2" xfId="908" xr:uid="{00000000-0005-0000-0000-000045060000}"/>
    <cellStyle name="style1471330194967" xfId="255" xr:uid="{00000000-0005-0000-0000-000046060000}"/>
    <cellStyle name="style1471330194967 2" xfId="909" xr:uid="{00000000-0005-0000-0000-000047060000}"/>
    <cellStyle name="style1471330195170" xfId="256" xr:uid="{00000000-0005-0000-0000-000048060000}"/>
    <cellStyle name="style1471330195170 2" xfId="910" xr:uid="{00000000-0005-0000-0000-000049060000}"/>
    <cellStyle name="style1471330195373" xfId="257" xr:uid="{00000000-0005-0000-0000-00004A060000}"/>
    <cellStyle name="style1471330195373 2" xfId="911" xr:uid="{00000000-0005-0000-0000-00004B060000}"/>
    <cellStyle name="style1471330195608" xfId="258" xr:uid="{00000000-0005-0000-0000-00004C060000}"/>
    <cellStyle name="style1471330195608 2" xfId="912" xr:uid="{00000000-0005-0000-0000-00004D060000}"/>
    <cellStyle name="style1471330195811" xfId="259" xr:uid="{00000000-0005-0000-0000-00004E060000}"/>
    <cellStyle name="style1471330195811 2" xfId="913" xr:uid="{00000000-0005-0000-0000-00004F060000}"/>
    <cellStyle name="style1471330196029" xfId="260" xr:uid="{00000000-0005-0000-0000-000050060000}"/>
    <cellStyle name="style1471330196029 2" xfId="914" xr:uid="{00000000-0005-0000-0000-000051060000}"/>
    <cellStyle name="style1471330196233" xfId="261" xr:uid="{00000000-0005-0000-0000-000052060000}"/>
    <cellStyle name="style1471330196233 2" xfId="915" xr:uid="{00000000-0005-0000-0000-000053060000}"/>
    <cellStyle name="style1471330196451" xfId="262" xr:uid="{00000000-0005-0000-0000-000054060000}"/>
    <cellStyle name="style1471330196451 2" xfId="916" xr:uid="{00000000-0005-0000-0000-000055060000}"/>
    <cellStyle name="style1471330196654" xfId="263" xr:uid="{00000000-0005-0000-0000-000056060000}"/>
    <cellStyle name="style1471330196654 2" xfId="917" xr:uid="{00000000-0005-0000-0000-000057060000}"/>
    <cellStyle name="style1471330196858" xfId="264" xr:uid="{00000000-0005-0000-0000-000058060000}"/>
    <cellStyle name="style1471330196858 2" xfId="918" xr:uid="{00000000-0005-0000-0000-000059060000}"/>
    <cellStyle name="style1471330197014" xfId="265" xr:uid="{00000000-0005-0000-0000-00005A060000}"/>
    <cellStyle name="style1471330197014 2" xfId="919" xr:uid="{00000000-0005-0000-0000-00005B060000}"/>
    <cellStyle name="style1471330197170" xfId="266" xr:uid="{00000000-0005-0000-0000-00005C060000}"/>
    <cellStyle name="style1471330197170 2" xfId="920" xr:uid="{00000000-0005-0000-0000-00005D060000}"/>
    <cellStyle name="style1471330197373" xfId="267" xr:uid="{00000000-0005-0000-0000-00005E060000}"/>
    <cellStyle name="style1471330197373 2" xfId="921" xr:uid="{00000000-0005-0000-0000-00005F060000}"/>
    <cellStyle name="style1471330197592" xfId="268" xr:uid="{00000000-0005-0000-0000-000060060000}"/>
    <cellStyle name="style1471330197592 2" xfId="922" xr:uid="{00000000-0005-0000-0000-000061060000}"/>
    <cellStyle name="style1471330197795" xfId="269" xr:uid="{00000000-0005-0000-0000-000062060000}"/>
    <cellStyle name="style1471330197795 2" xfId="923" xr:uid="{00000000-0005-0000-0000-000063060000}"/>
    <cellStyle name="style1471330198014" xfId="270" xr:uid="{00000000-0005-0000-0000-000064060000}"/>
    <cellStyle name="style1471330198014 2" xfId="924" xr:uid="{00000000-0005-0000-0000-000065060000}"/>
    <cellStyle name="style1471330198217" xfId="271" xr:uid="{00000000-0005-0000-0000-000066060000}"/>
    <cellStyle name="style1471330198217 2" xfId="925" xr:uid="{00000000-0005-0000-0000-000067060000}"/>
    <cellStyle name="style1471330198436" xfId="272" xr:uid="{00000000-0005-0000-0000-000068060000}"/>
    <cellStyle name="style1471330198436 2" xfId="926" xr:uid="{00000000-0005-0000-0000-000069060000}"/>
    <cellStyle name="style1471330198654" xfId="273" xr:uid="{00000000-0005-0000-0000-00006A060000}"/>
    <cellStyle name="style1471330198654 2" xfId="927" xr:uid="{00000000-0005-0000-0000-00006B060000}"/>
    <cellStyle name="style1471330198811" xfId="274" xr:uid="{00000000-0005-0000-0000-00006C060000}"/>
    <cellStyle name="style1471330198811 2" xfId="928" xr:uid="{00000000-0005-0000-0000-00006D060000}"/>
    <cellStyle name="style1471330199029" xfId="275" xr:uid="{00000000-0005-0000-0000-00006E060000}"/>
    <cellStyle name="style1471330199029 2" xfId="929" xr:uid="{00000000-0005-0000-0000-00006F060000}"/>
    <cellStyle name="style1471330199233" xfId="276" xr:uid="{00000000-0005-0000-0000-000070060000}"/>
    <cellStyle name="style1471330199233 2" xfId="930" xr:uid="{00000000-0005-0000-0000-000071060000}"/>
    <cellStyle name="style1471330199451" xfId="277" xr:uid="{00000000-0005-0000-0000-000072060000}"/>
    <cellStyle name="style1471330199451 2" xfId="931" xr:uid="{00000000-0005-0000-0000-000073060000}"/>
    <cellStyle name="style1471330199608" xfId="278" xr:uid="{00000000-0005-0000-0000-000074060000}"/>
    <cellStyle name="style1471330199608 2" xfId="932" xr:uid="{00000000-0005-0000-0000-000075060000}"/>
    <cellStyle name="style1471330199811" xfId="279" xr:uid="{00000000-0005-0000-0000-000076060000}"/>
    <cellStyle name="style1471330199811 2" xfId="933" xr:uid="{00000000-0005-0000-0000-000077060000}"/>
    <cellStyle name="style1471330200029" xfId="280" xr:uid="{00000000-0005-0000-0000-000078060000}"/>
    <cellStyle name="style1471330200029 2" xfId="934" xr:uid="{00000000-0005-0000-0000-000079060000}"/>
    <cellStyle name="style1471330200217" xfId="281" xr:uid="{00000000-0005-0000-0000-00007A060000}"/>
    <cellStyle name="style1471330200217 2" xfId="935" xr:uid="{00000000-0005-0000-0000-00007B060000}"/>
    <cellStyle name="style1471330200358" xfId="282" xr:uid="{00000000-0005-0000-0000-00007C060000}"/>
    <cellStyle name="style1471330200358 2" xfId="936" xr:uid="{00000000-0005-0000-0000-00007D060000}"/>
    <cellStyle name="style1471330200514" xfId="283" xr:uid="{00000000-0005-0000-0000-00007E060000}"/>
    <cellStyle name="style1471330200514 2" xfId="937" xr:uid="{00000000-0005-0000-0000-00007F060000}"/>
    <cellStyle name="style1471330200686" xfId="284" xr:uid="{00000000-0005-0000-0000-000080060000}"/>
    <cellStyle name="style1471330200686 2" xfId="938" xr:uid="{00000000-0005-0000-0000-000081060000}"/>
    <cellStyle name="style1471330200905" xfId="285" xr:uid="{00000000-0005-0000-0000-000082060000}"/>
    <cellStyle name="style1471330200905 2" xfId="939" xr:uid="{00000000-0005-0000-0000-000083060000}"/>
    <cellStyle name="style1471330201092" xfId="286" xr:uid="{00000000-0005-0000-0000-000084060000}"/>
    <cellStyle name="style1471330201092 2" xfId="940" xr:uid="{00000000-0005-0000-0000-000085060000}"/>
    <cellStyle name="style1471330201233" xfId="287" xr:uid="{00000000-0005-0000-0000-000086060000}"/>
    <cellStyle name="style1471330201233 2" xfId="941" xr:uid="{00000000-0005-0000-0000-000087060000}"/>
    <cellStyle name="style1471330201451" xfId="288" xr:uid="{00000000-0005-0000-0000-000088060000}"/>
    <cellStyle name="style1471330201451 2" xfId="942" xr:uid="{00000000-0005-0000-0000-000089060000}"/>
    <cellStyle name="style1471330201655" xfId="289" xr:uid="{00000000-0005-0000-0000-00008A060000}"/>
    <cellStyle name="style1471330201655 2" xfId="943" xr:uid="{00000000-0005-0000-0000-00008B060000}"/>
    <cellStyle name="style1471330201795" xfId="290" xr:uid="{00000000-0005-0000-0000-00008C060000}"/>
    <cellStyle name="style1471330201795 2" xfId="944" xr:uid="{00000000-0005-0000-0000-00008D060000}"/>
    <cellStyle name="style1471330201936" xfId="291" xr:uid="{00000000-0005-0000-0000-00008E060000}"/>
    <cellStyle name="style1471330201936 2" xfId="945" xr:uid="{00000000-0005-0000-0000-00008F060000}"/>
    <cellStyle name="style1471330202108" xfId="292" xr:uid="{00000000-0005-0000-0000-000090060000}"/>
    <cellStyle name="style1471330202108 2" xfId="946" xr:uid="{00000000-0005-0000-0000-000091060000}"/>
    <cellStyle name="style1471330202311" xfId="293" xr:uid="{00000000-0005-0000-0000-000092060000}"/>
    <cellStyle name="style1471330202311 2" xfId="947" xr:uid="{00000000-0005-0000-0000-000093060000}"/>
    <cellStyle name="style1471330202530" xfId="294" xr:uid="{00000000-0005-0000-0000-000094060000}"/>
    <cellStyle name="style1471330202530 2" xfId="948" xr:uid="{00000000-0005-0000-0000-000095060000}"/>
    <cellStyle name="style1471330202748" xfId="295" xr:uid="{00000000-0005-0000-0000-000096060000}"/>
    <cellStyle name="style1471330202748 2" xfId="949" xr:uid="{00000000-0005-0000-0000-000097060000}"/>
    <cellStyle name="style1471330202967" xfId="296" xr:uid="{00000000-0005-0000-0000-000098060000}"/>
    <cellStyle name="style1471330202967 2" xfId="950" xr:uid="{00000000-0005-0000-0000-000099060000}"/>
    <cellStyle name="style1471330203186" xfId="297" xr:uid="{00000000-0005-0000-0000-00009A060000}"/>
    <cellStyle name="style1471330203186 2" xfId="951" xr:uid="{00000000-0005-0000-0000-00009B060000}"/>
    <cellStyle name="style1471330203405" xfId="298" xr:uid="{00000000-0005-0000-0000-00009C060000}"/>
    <cellStyle name="style1471330203405 2" xfId="952" xr:uid="{00000000-0005-0000-0000-00009D060000}"/>
    <cellStyle name="style1471330203608" xfId="299" xr:uid="{00000000-0005-0000-0000-00009E060000}"/>
    <cellStyle name="style1471330203608 2" xfId="953" xr:uid="{00000000-0005-0000-0000-00009F060000}"/>
    <cellStyle name="style1471330203826" xfId="300" xr:uid="{00000000-0005-0000-0000-0000A0060000}"/>
    <cellStyle name="style1471330203826 2" xfId="954" xr:uid="{00000000-0005-0000-0000-0000A1060000}"/>
    <cellStyle name="style1471330204045" xfId="301" xr:uid="{00000000-0005-0000-0000-0000A2060000}"/>
    <cellStyle name="style1471330204045 2" xfId="955" xr:uid="{00000000-0005-0000-0000-0000A3060000}"/>
    <cellStyle name="style1471330204280" xfId="302" xr:uid="{00000000-0005-0000-0000-0000A4060000}"/>
    <cellStyle name="style1471330204280 2" xfId="956" xr:uid="{00000000-0005-0000-0000-0000A5060000}"/>
    <cellStyle name="style1471330205014" xfId="303" xr:uid="{00000000-0005-0000-0000-0000A6060000}"/>
    <cellStyle name="style1471330205014 2" xfId="957" xr:uid="{00000000-0005-0000-0000-0000A7060000}"/>
    <cellStyle name="style1471330205123" xfId="304" xr:uid="{00000000-0005-0000-0000-0000A8060000}"/>
    <cellStyle name="style1471330205123 2" xfId="958" xr:uid="{00000000-0005-0000-0000-0000A9060000}"/>
    <cellStyle name="style1471330205686" xfId="305" xr:uid="{00000000-0005-0000-0000-0000AA060000}"/>
    <cellStyle name="style1471330205686 2" xfId="959" xr:uid="{00000000-0005-0000-0000-0000AB060000}"/>
    <cellStyle name="style1471330206092" xfId="306" xr:uid="{00000000-0005-0000-0000-0000AC060000}"/>
    <cellStyle name="style1471330206092 2" xfId="960" xr:uid="{00000000-0005-0000-0000-0000AD060000}"/>
    <cellStyle name="style1471330211108" xfId="307" xr:uid="{00000000-0005-0000-0000-0000AE060000}"/>
    <cellStyle name="style1471330211108 2" xfId="961" xr:uid="{00000000-0005-0000-0000-0000AF060000}"/>
    <cellStyle name="style1471330211264" xfId="308" xr:uid="{00000000-0005-0000-0000-0000B0060000}"/>
    <cellStyle name="style1471330211264 2" xfId="962" xr:uid="{00000000-0005-0000-0000-0000B1060000}"/>
    <cellStyle name="style1471330211420" xfId="309" xr:uid="{00000000-0005-0000-0000-0000B2060000}"/>
    <cellStyle name="style1471330211420 2" xfId="963" xr:uid="{00000000-0005-0000-0000-0000B3060000}"/>
    <cellStyle name="style1471330213170" xfId="310" xr:uid="{00000000-0005-0000-0000-0000B4060000}"/>
    <cellStyle name="style1471330213170 2" xfId="964" xr:uid="{00000000-0005-0000-0000-0000B5060000}"/>
    <cellStyle name="style1471330213342" xfId="311" xr:uid="{00000000-0005-0000-0000-0000B6060000}"/>
    <cellStyle name="style1471330213342 2" xfId="965" xr:uid="{00000000-0005-0000-0000-0000B7060000}"/>
    <cellStyle name="style1471330214811" xfId="312" xr:uid="{00000000-0005-0000-0000-0000B8060000}"/>
    <cellStyle name="style1471330214811 2" xfId="966" xr:uid="{00000000-0005-0000-0000-0000B9060000}"/>
    <cellStyle name="style1471330214967" xfId="313" xr:uid="{00000000-0005-0000-0000-0000BA060000}"/>
    <cellStyle name="style1471330214967 2" xfId="967" xr:uid="{00000000-0005-0000-0000-0000BB060000}"/>
    <cellStyle name="style1471330215124" xfId="314" xr:uid="{00000000-0005-0000-0000-0000BC060000}"/>
    <cellStyle name="style1471330215124 2" xfId="968" xr:uid="{00000000-0005-0000-0000-0000BD060000}"/>
    <cellStyle name="style1471330215342" xfId="315" xr:uid="{00000000-0005-0000-0000-0000BE060000}"/>
    <cellStyle name="style1471330215342 2" xfId="969" xr:uid="{00000000-0005-0000-0000-0000BF060000}"/>
    <cellStyle name="style1471330215561" xfId="316" xr:uid="{00000000-0005-0000-0000-0000C0060000}"/>
    <cellStyle name="style1471330215561 2" xfId="970" xr:uid="{00000000-0005-0000-0000-0000C1060000}"/>
    <cellStyle name="style1471330215764" xfId="317" xr:uid="{00000000-0005-0000-0000-0000C2060000}"/>
    <cellStyle name="style1471330215764 2" xfId="971" xr:uid="{00000000-0005-0000-0000-0000C3060000}"/>
    <cellStyle name="style1471330215983" xfId="318" xr:uid="{00000000-0005-0000-0000-0000C4060000}"/>
    <cellStyle name="style1471330215983 2" xfId="972" xr:uid="{00000000-0005-0000-0000-0000C5060000}"/>
    <cellStyle name="style1471330216186" xfId="319" xr:uid="{00000000-0005-0000-0000-0000C6060000}"/>
    <cellStyle name="style1471330216186 2" xfId="973" xr:uid="{00000000-0005-0000-0000-0000C7060000}"/>
    <cellStyle name="style1471330216405" xfId="320" xr:uid="{00000000-0005-0000-0000-0000C8060000}"/>
    <cellStyle name="style1471330216405 2" xfId="974" xr:uid="{00000000-0005-0000-0000-0000C9060000}"/>
    <cellStyle name="style1471330216561" xfId="321" xr:uid="{00000000-0005-0000-0000-0000CA060000}"/>
    <cellStyle name="style1471330216561 2" xfId="975" xr:uid="{00000000-0005-0000-0000-0000CB060000}"/>
    <cellStyle name="style1471330216717" xfId="322" xr:uid="{00000000-0005-0000-0000-0000CC060000}"/>
    <cellStyle name="style1471330216717 2" xfId="976" xr:uid="{00000000-0005-0000-0000-0000CD060000}"/>
    <cellStyle name="style1471330216874" xfId="323" xr:uid="{00000000-0005-0000-0000-0000CE060000}"/>
    <cellStyle name="style1471330216874 2" xfId="977" xr:uid="{00000000-0005-0000-0000-0000CF060000}"/>
    <cellStyle name="style1471330217045" xfId="324" xr:uid="{00000000-0005-0000-0000-0000D0060000}"/>
    <cellStyle name="style1471330217045 2" xfId="978" xr:uid="{00000000-0005-0000-0000-0000D1060000}"/>
    <cellStyle name="style1471330217202" xfId="325" xr:uid="{00000000-0005-0000-0000-0000D2060000}"/>
    <cellStyle name="style1471330217202 2" xfId="979" xr:uid="{00000000-0005-0000-0000-0000D3060000}"/>
    <cellStyle name="style1471330217358" xfId="326" xr:uid="{00000000-0005-0000-0000-0000D4060000}"/>
    <cellStyle name="style1471330217358 2" xfId="980" xr:uid="{00000000-0005-0000-0000-0000D5060000}"/>
    <cellStyle name="style1471330217514" xfId="327" xr:uid="{00000000-0005-0000-0000-0000D6060000}"/>
    <cellStyle name="style1471330217514 2" xfId="981" xr:uid="{00000000-0005-0000-0000-0000D7060000}"/>
    <cellStyle name="style1471330217670" xfId="328" xr:uid="{00000000-0005-0000-0000-0000D8060000}"/>
    <cellStyle name="style1471330217670 2" xfId="982" xr:uid="{00000000-0005-0000-0000-0000D9060000}"/>
    <cellStyle name="style1471439509416" xfId="3123" xr:uid="{58C30D06-9AAB-4D0F-AFA5-6716AB609942}"/>
    <cellStyle name="style1471439509682" xfId="3122" xr:uid="{B26BB49E-4F56-4AB8-B2BC-3ED3721D0AE0}"/>
    <cellStyle name="style1471439509854" xfId="3121" xr:uid="{F9B4692B-44B2-4C17-9DBC-BAB2EF29D188}"/>
    <cellStyle name="style1471439510057" xfId="3120" xr:uid="{68461FB7-B0EE-4FC0-B90C-8BE93FC7083D}"/>
    <cellStyle name="style1471439510291" xfId="3119" xr:uid="{02B34F5A-38F4-4114-BE46-C707A68410B3}"/>
    <cellStyle name="style1471439510494" xfId="3118" xr:uid="{8FD2436F-0FEE-44AF-AFF2-94A4F2FBA523}"/>
    <cellStyle name="style1471439510666" xfId="3117" xr:uid="{0F9C65E3-8C39-4E3C-8DFB-6F69EB8476BB}"/>
    <cellStyle name="style1471439510901" xfId="3116" xr:uid="{50F3D982-1D9F-4D43-8D6F-3234BD827D5D}"/>
    <cellStyle name="style1471439511151" xfId="3115" xr:uid="{FC4BBEB9-FD04-46FF-8520-D9028BFBB3AB}"/>
    <cellStyle name="style1471439511369" xfId="3114" xr:uid="{287D9240-5BD7-4BC5-B6AA-33C29B16B55A}"/>
    <cellStyle name="style1471439511557" xfId="3113" xr:uid="{BCDE3DA8-AE6F-4798-BE31-94FB94F4B7CF}"/>
    <cellStyle name="style1471439511682" xfId="3112" xr:uid="{341880E3-ED8A-482E-9080-225CC96297D3}"/>
    <cellStyle name="style1471439511807" xfId="3111" xr:uid="{6FBBC4C6-E2E4-4089-9C97-5AADCCFB48C9}"/>
    <cellStyle name="style1471439512010" xfId="3110" xr:uid="{F56D55CA-263D-4736-A7A8-81B5C433D402}"/>
    <cellStyle name="style1471439512229" xfId="3109" xr:uid="{9C879412-0930-4789-A3B6-1FC4F44A5AD8}"/>
    <cellStyle name="style1471439512385" xfId="3108" xr:uid="{8F605F2D-552E-4EED-AEE2-64F1B0C656EF}"/>
    <cellStyle name="style1471439512541" xfId="3107" xr:uid="{10E69759-48DD-43B4-8040-A3B85E16C811}"/>
    <cellStyle name="style1471439512760" xfId="3106" xr:uid="{689EA0A6-041D-4E28-8128-E47129F96B12}"/>
    <cellStyle name="style1471439512916" xfId="3105" xr:uid="{DCDD5E74-0414-42BB-8360-C4C640025459}"/>
    <cellStyle name="style1471439513073" xfId="3104" xr:uid="{2900D31E-42E5-46D2-8F0E-34C0AC925F04}"/>
    <cellStyle name="style1471439513260" xfId="3103" xr:uid="{33EDD31B-70DD-4F64-B93B-890357E759D6}"/>
    <cellStyle name="style1471439513463" xfId="3102" xr:uid="{EA67D9F0-C533-490D-89CA-F689B10B2E29}"/>
    <cellStyle name="style1471439513588" xfId="3101" xr:uid="{309E85A1-6DF5-49FC-9C41-E41D4C10DC40}"/>
    <cellStyle name="style1471439513698" xfId="3100" xr:uid="{170A4C52-6F5A-40E1-B905-15B5FFA18CE9}"/>
    <cellStyle name="style1471439513901" xfId="3099" xr:uid="{A18243AD-EFEE-49DA-9AFC-8BAE3C2D17B0}"/>
    <cellStyle name="style1471439514119" xfId="3098" xr:uid="{473C4286-2F1C-437C-B435-185C61D1B18B}"/>
    <cellStyle name="style1471439514338" xfId="3097" xr:uid="{4FCE8621-C168-42AB-B8D3-E533CDC17274}"/>
    <cellStyle name="style1471439514541" xfId="3096" xr:uid="{1E6E9A06-5865-45DE-AF98-02F0C7EA36EE}"/>
    <cellStyle name="style1471439514682" xfId="3095" xr:uid="{4A681F45-99A7-426A-9281-B9A3F6A240B6}"/>
    <cellStyle name="style1471439514791" xfId="3094" xr:uid="{587DE869-2C48-4CCC-A64F-2F089B237971}"/>
    <cellStyle name="style1471439514901" xfId="3093" xr:uid="{58F08405-62E2-40D2-86E6-2329E3CBB5EA}"/>
    <cellStyle name="style1471439515026" xfId="3092" xr:uid="{459DB1F0-5697-4976-BE5B-BFDAEBED2308}"/>
    <cellStyle name="style1471439515135" xfId="3091" xr:uid="{AE884342-E5F0-48CB-91B6-52F07BC89AC7}"/>
    <cellStyle name="style1471439515244" xfId="3090" xr:uid="{5F474DF2-CE51-4B06-B45D-6EA694E1C2F5}"/>
    <cellStyle name="style1471439515369" xfId="3089" xr:uid="{101CD7E7-B072-45FC-B75A-941D001D3E0C}"/>
    <cellStyle name="style1471439515479" xfId="3088" xr:uid="{62791391-D534-4039-8CC7-BF3FD6190D05}"/>
    <cellStyle name="style1471439515588" xfId="3087" xr:uid="{CF6C15C9-BBEF-46E8-AA8C-8DA2C3EECC53}"/>
    <cellStyle name="style1471439515713" xfId="3086" xr:uid="{1FAC2182-9BB8-4A4E-A3BB-1459AA441329}"/>
    <cellStyle name="style1471439515823" xfId="3085" xr:uid="{0540C090-903A-41B5-A2FB-01CABD7120F4}"/>
    <cellStyle name="style1471439515932" xfId="3084" xr:uid="{6C3D8D4E-A179-41AE-8AC5-CFC93EE8995D}"/>
    <cellStyle name="style1471439516026" xfId="3083" xr:uid="{96E1FB75-27F5-45F0-AD5F-28AFB1274C12}"/>
    <cellStyle name="style1471439516151" xfId="3082" xr:uid="{AE30936E-F34A-48AA-8F50-622F1DC4A218}"/>
    <cellStyle name="style1471439516323" xfId="3081" xr:uid="{28781BD2-4065-4AFD-88AB-87823BDDBC82}"/>
    <cellStyle name="style1471439516541" xfId="3080" xr:uid="{62C027FB-E89C-4EA9-8FA6-F1802A1DAF43}"/>
    <cellStyle name="style1471439516745" xfId="3079" xr:uid="{75839F2D-C239-45D3-A33E-6F49B8480014}"/>
    <cellStyle name="style1471439516963" xfId="3078" xr:uid="{C3271882-6517-4939-8DC6-3B9ADBF55B78}"/>
    <cellStyle name="style1471439517182" xfId="3077" xr:uid="{DE90B566-CCF7-4324-B1EF-8F56C5420A19}"/>
    <cellStyle name="style1471439517338" xfId="3076" xr:uid="{9C6F5618-8A62-4E58-AD44-071BD50C4ABF}"/>
    <cellStyle name="style1471439517526" xfId="3075" xr:uid="{1A7780F2-B1F7-470A-AC79-0F9D853DD92A}"/>
    <cellStyle name="style1471439517745" xfId="3074" xr:uid="{2DB658A7-C6E0-479F-BCBA-4D2CC67480BE}"/>
    <cellStyle name="style1471439517901" xfId="3073" xr:uid="{9CB06A43-16B8-430B-AB2A-593DD625AFE1}"/>
    <cellStyle name="style1471439518026" xfId="3072" xr:uid="{18C6723D-BB31-47DE-A4B6-0EB9B6C323F0}"/>
    <cellStyle name="style1471439518182" xfId="3071" xr:uid="{80375E86-2EEB-4396-8A83-449B832EC8DF}"/>
    <cellStyle name="style1471439518354" xfId="3070" xr:uid="{0C8AF5FE-3685-4474-B6AA-D03A25CCA8F2}"/>
    <cellStyle name="style1471439518526" xfId="3069" xr:uid="{39632566-890D-4FD9-BA46-A86E98EDB136}"/>
    <cellStyle name="style1471439518760" xfId="3068" xr:uid="{004BBC40-E0E2-488C-9C74-074FA4BA2A2F}"/>
    <cellStyle name="style1471439518901" xfId="3067" xr:uid="{A323629B-C830-499C-987D-FFF654BD0DBF}"/>
    <cellStyle name="style1471439519026" xfId="3066" xr:uid="{AAD09CFF-4EBF-4ED7-B281-72DA6E4489BE}"/>
    <cellStyle name="style1471439519151" xfId="3065" xr:uid="{C493E33B-F9F6-4016-A9F4-03BC02019AB3}"/>
    <cellStyle name="style1471439519323" xfId="3064" xr:uid="{CB39D002-099D-47F8-9E59-EDFE99B5ADF2}"/>
    <cellStyle name="style1471439519510" xfId="3063" xr:uid="{648D6F0D-5C8E-4EE5-BD87-E91083382349}"/>
    <cellStyle name="style1471439519729" xfId="3062" xr:uid="{DCABB75B-E9E5-458B-85B1-565AF9D0B9AC}"/>
    <cellStyle name="style1471439519948" xfId="3061" xr:uid="{C4041B5F-6133-44BE-AC2C-B83504D0CB2D}"/>
    <cellStyle name="style1471439520166" xfId="3060" xr:uid="{BFCED8EE-5C92-4590-8322-8C4A7D6F9405}"/>
    <cellStyle name="style1471439520448" xfId="3059" xr:uid="{D2B1507B-2AFB-4793-B2A1-6213EFA1C25B}"/>
    <cellStyle name="style1471439520620" xfId="3058" xr:uid="{56E94B0B-1E06-47E2-BC5E-00710AA1B6FD}"/>
    <cellStyle name="style1471439520807" xfId="3057" xr:uid="{69A83C2D-BF32-43DA-BBEE-8B4CF7B1B235}"/>
    <cellStyle name="style1471439521026" xfId="3056" xr:uid="{C60DD240-F848-4396-8EFA-66BB08C8E64E}"/>
    <cellStyle name="style1471439521307" xfId="3055" xr:uid="{70CF8B0E-14BD-4F10-9145-7D827865D7E2}"/>
    <cellStyle name="style1471439521526" xfId="3054" xr:uid="{82083C95-9D84-4C69-A57E-B37CC321117E}"/>
    <cellStyle name="style1471439521745" xfId="3053" xr:uid="{E9AC01CF-6F28-436A-B995-68058AACF5F4}"/>
    <cellStyle name="style1471439521963" xfId="3052" xr:uid="{432E0AF7-735C-44A3-B0A7-58152CB8BD6E}"/>
    <cellStyle name="style1471439522401" xfId="3051" xr:uid="{40FE8D9C-F715-4882-90DF-656C22BA3992}"/>
    <cellStyle name="style1471439522510" xfId="3050" xr:uid="{44CCB1F2-3E5D-455B-9A12-A449CFF202A6}"/>
    <cellStyle name="style1471439522620" xfId="3049" xr:uid="{B43244D7-D9CB-44B9-B97C-22EBED371E30}"/>
    <cellStyle name="style1471439522745" xfId="3048" xr:uid="{EF07F901-2781-4DF9-9555-B00F87D7C92F}"/>
    <cellStyle name="style1471439523088" xfId="3047" xr:uid="{E67BBB34-4216-4A36-9B77-9EABFD117194}"/>
    <cellStyle name="style1471439523260" xfId="3046" xr:uid="{A2E3F1E1-046F-407D-A4AD-DDFEAE1C1A2E}"/>
    <cellStyle name="style1471439523448" xfId="3045" xr:uid="{1E554A4A-417C-453D-BDD1-421E099AF82C}"/>
    <cellStyle name="style1471439523995" xfId="3044" xr:uid="{F8FFAA68-9EEF-4265-B84D-CB89E7888CA8}"/>
    <cellStyle name="style1471439524213" xfId="3043" xr:uid="{C5477EBF-8F5F-47D7-8DD7-62488F4D65CC}"/>
    <cellStyle name="style1471439524432" xfId="3042" xr:uid="{06955DFC-2680-43F3-9968-80EEDAC2C0B4}"/>
    <cellStyle name="style1471439524651" xfId="3041" xr:uid="{CDBBBEE9-B864-445D-84F8-D81E03C5B76E}"/>
    <cellStyle name="style1471439524854" xfId="3040" xr:uid="{53537EB1-006F-48B2-BDDA-4039E10CD14E}"/>
    <cellStyle name="style1471439524963" xfId="3039" xr:uid="{C13236BE-AD26-4EF8-AD49-8F2AAFE11A94}"/>
    <cellStyle name="style1471439525088" xfId="3038" xr:uid="{EBA83BEA-0304-4CCD-A48B-1DA0E017C4E3}"/>
    <cellStyle name="style1471439525213" xfId="3037" xr:uid="{06092024-AD7E-4E2C-98D0-3427F66EDC6F}"/>
    <cellStyle name="style1471439525651" xfId="3036" xr:uid="{758E479F-EEF2-477D-9B08-2712B5DF5315}"/>
    <cellStyle name="style1471439525745" xfId="3035" xr:uid="{394CA7D6-4247-4E6D-875B-0DE7998082DD}"/>
    <cellStyle name="style1471439567214" xfId="2944" xr:uid="{61945323-3120-4B61-8E1C-CD69BBF8137D}"/>
    <cellStyle name="style1471439567511" xfId="2945" xr:uid="{B0D99DAA-EE4F-4809-BDAC-C08357981B1F}"/>
    <cellStyle name="style1471439567667" xfId="2946" xr:uid="{045E8B88-A1B9-4DE1-A9F9-7CB8BD08B8A7}"/>
    <cellStyle name="style1471439567870" xfId="2947" xr:uid="{DF3E87AE-84AE-4AAD-9152-9F09AD265346}"/>
    <cellStyle name="style1471439568089" xfId="2948" xr:uid="{A553D084-7004-40B2-BE45-D0EAA7D9EA21}"/>
    <cellStyle name="style1471439568308" xfId="2949" xr:uid="{D3C795F5-697A-4CA8-BA28-B7BB634F691A}"/>
    <cellStyle name="style1471439568402" xfId="2950" xr:uid="{7AE45F62-9E5A-4DA0-A099-38245BC7160F}"/>
    <cellStyle name="style1471439568542" xfId="2951" xr:uid="{4E2E06C4-174B-4215-B45D-500AB1648233}"/>
    <cellStyle name="style1471439568652" xfId="2952" xr:uid="{09C43736-4CD3-4EB5-8683-83B18DAC6D98}"/>
    <cellStyle name="style1471439568792" xfId="2953" xr:uid="{D2C5D514-68C2-49C2-A5EC-89E09BF1CE55}"/>
    <cellStyle name="style1471439568964" xfId="2954" xr:uid="{160CCFD4-5FD2-4759-AB88-F805570B2A71}"/>
    <cellStyle name="style1471439569152" xfId="2955" xr:uid="{258F4EE0-9946-4C0C-B7CB-6924C7793FAA}"/>
    <cellStyle name="style1471439569355" xfId="2956" xr:uid="{4CD8C191-5565-4937-A37D-1C67731A4BBC}"/>
    <cellStyle name="style1471439569574" xfId="2957" xr:uid="{7CDA9049-0E6A-445E-B4DC-7463BFB104E6}"/>
    <cellStyle name="style1471439569792" xfId="2958" xr:uid="{5CC28A30-6F7A-4764-8343-8B4CBD950A3A}"/>
    <cellStyle name="style1471439569949" xfId="2959" xr:uid="{9598F273-1343-49F9-9142-6A616FDCA9DB}"/>
    <cellStyle name="style1471439570121" xfId="2960" xr:uid="{DF282F0F-DC41-4132-8BC9-601B0223C209}"/>
    <cellStyle name="style1471439570339" xfId="2961" xr:uid="{334EA8DF-3623-4863-9FD1-BB56E8EF0061}"/>
    <cellStyle name="style1471439570496" xfId="2962" xr:uid="{B3DD9D92-9411-4AD2-8AD0-66831C4FCD75}"/>
    <cellStyle name="style1471439570714" xfId="2963" xr:uid="{37A916F2-43FB-4FF7-A781-488893CE68D0}"/>
    <cellStyle name="style1471439570902" xfId="2964" xr:uid="{91CF8537-AE19-474C-B3A9-66C13E8D6DB1}"/>
    <cellStyle name="style1471439571011" xfId="2965" xr:uid="{219BD796-7AAD-4D83-81BD-846CF39E211F}"/>
    <cellStyle name="style1471439571167" xfId="2966" xr:uid="{EEA37E9A-09C4-4E21-807A-6CB6E7D40131}"/>
    <cellStyle name="style1471439571386" xfId="2967" xr:uid="{A35AC786-22FF-4171-8B24-5861E32B9807}"/>
    <cellStyle name="style1471439571605" xfId="2968" xr:uid="{25E6AEF2-E94B-4E36-A2CD-ED7B81580C55}"/>
    <cellStyle name="style1471439571824" xfId="2969" xr:uid="{4842726D-30AF-42EC-A422-3C53A8AA9565}"/>
    <cellStyle name="style1471439572042" xfId="2970" xr:uid="{B9E7FFA0-23D9-4D78-B19D-639E5D4CE407}"/>
    <cellStyle name="style1471439572261" xfId="2971" xr:uid="{2197E5F5-75EF-4240-A420-316A034A5709}"/>
    <cellStyle name="style1471439572464" xfId="2972" xr:uid="{F112EFBE-4BCE-4AFA-873A-2C8556631237}"/>
    <cellStyle name="style1471439572683" xfId="2973" xr:uid="{46743FFF-4775-4E7B-9C79-13A341D17397}"/>
    <cellStyle name="style1471439572902" xfId="2974" xr:uid="{32B04E1A-3C39-4E96-924E-349AF42ABCCF}"/>
    <cellStyle name="style1471439573121" xfId="2975" xr:uid="{5796B30B-A926-472A-918E-1FC1BC605690}"/>
    <cellStyle name="style1471439573339" xfId="2976" xr:uid="{C628A9EE-F5C4-4712-9326-3DBA1A566053}"/>
    <cellStyle name="style1471439573558" xfId="2977" xr:uid="{2A3E6314-DCDD-4FCF-A9BF-94713FD46706}"/>
    <cellStyle name="style1471439573777" xfId="2978" xr:uid="{0E113796-96C9-4DE9-8807-4F0CDD1058C8}"/>
    <cellStyle name="style1471439573980" xfId="2979" xr:uid="{50099587-0D1E-4388-9293-7ABC094D5A1C}"/>
    <cellStyle name="style1471439574199" xfId="2980" xr:uid="{2C605FF2-33BF-492D-861A-5DD640350F91}"/>
    <cellStyle name="style1471439574402" xfId="2981" xr:uid="{A626E2AB-AF05-469C-9FAF-F35C1175A711}"/>
    <cellStyle name="style1471439574636" xfId="2982" xr:uid="{8544E9A5-7C38-4176-868B-A03FF64EB7B7}"/>
    <cellStyle name="style1471439574839" xfId="2983" xr:uid="{41FA2BB5-F8D8-4E49-A355-6BB7C0465F46}"/>
    <cellStyle name="style1471439574996" xfId="2984" xr:uid="{06B2C285-7ABF-4EEB-9D76-DF31EF426369}"/>
    <cellStyle name="style1471439575152" xfId="2985" xr:uid="{935D8172-C659-4D3D-8759-E176FDCD3A5A}"/>
    <cellStyle name="style1471439575324" xfId="2986" xr:uid="{35AD363E-555C-47EF-AB4B-092739F428E3}"/>
    <cellStyle name="style1471439575527" xfId="2987" xr:uid="{046FF191-5B79-43F2-B5BE-ECA40365C10A}"/>
    <cellStyle name="style1471439575746" xfId="2988" xr:uid="{51496E66-242E-4BDC-960D-05969E56CAF8}"/>
    <cellStyle name="style1471439575964" xfId="2989" xr:uid="{F0F133C8-3B18-47CE-A99E-5A8910FCF80A}"/>
    <cellStyle name="style1471439576183" xfId="2990" xr:uid="{DA63195D-8A12-43AB-A943-B27D2234F9AA}"/>
    <cellStyle name="style1471439576339" xfId="2991" xr:uid="{C80C54B2-AC6E-4945-98C7-80E7AE583025}"/>
    <cellStyle name="style1471439576511" xfId="2992" xr:uid="{942B0FCC-EFCB-45C3-8E39-736EF5F02C78}"/>
    <cellStyle name="style1471439576730" xfId="2993" xr:uid="{77FCFFD1-E042-4ADF-97C9-764F7C0E9E3D}"/>
    <cellStyle name="style1471439576949" xfId="2994" xr:uid="{1E906474-9182-4CD8-BC27-4AE02E220F9B}"/>
    <cellStyle name="style1471439577136" xfId="2995" xr:uid="{51E9B891-B95F-48A6-9CA3-D967BF4C9E77}"/>
    <cellStyle name="style1471439577246" xfId="2996" xr:uid="{6B675098-491B-431D-B5DD-865F020C7662}"/>
    <cellStyle name="style1471439577402" xfId="2997" xr:uid="{77A78462-F7F5-47FD-AF7B-F778EED6B8DE}"/>
    <cellStyle name="style1471439577605" xfId="2998" xr:uid="{C1E5914B-6AA3-4797-A94D-6F7FD413A0F9}"/>
    <cellStyle name="style1471439577839" xfId="2999" xr:uid="{4005D8BF-2300-4494-8608-D2E6DACABB5B}"/>
    <cellStyle name="style1471439578058" xfId="3000" xr:uid="{222FB671-6684-4A21-AFE9-9831D5DB6D74}"/>
    <cellStyle name="style1471439578277" xfId="3001" xr:uid="{7798F5B7-BDB0-4FDE-936B-AD1F4FAB886E}"/>
    <cellStyle name="style1471439578480" xfId="3002" xr:uid="{D57570E1-FA3D-4FAC-BD0B-B044D43A877F}"/>
    <cellStyle name="style1471439578699" xfId="3003" xr:uid="{6DE5442A-ECC4-4385-BFCA-9272384AD1F8}"/>
    <cellStyle name="style1471439578918" xfId="3004" xr:uid="{444AFF46-FB66-41B3-89B8-90D21DF07D5F}"/>
    <cellStyle name="style1471439579136" xfId="3005" xr:uid="{3DDFCE30-457F-4DD9-A0D4-C4EF8AC37B40}"/>
    <cellStyle name="style1471439579339" xfId="3006" xr:uid="{CC47E1DF-F696-44CF-B6A2-5DF979A63857}"/>
    <cellStyle name="style1471439579543" xfId="3007" xr:uid="{F467790E-C1E7-42B2-A795-6A7B75A5EF78}"/>
    <cellStyle name="style1471439579714" xfId="3008" xr:uid="{92C37A0B-FA6E-4D82-BC80-8689E459A508}"/>
    <cellStyle name="style1471439579902" xfId="3009" xr:uid="{27DF2522-5FE7-4958-AB4B-CEE6A2F9B714}"/>
    <cellStyle name="style1471439580105" xfId="3010" xr:uid="{5854132D-6D04-4473-AD55-2347AEA9A676}"/>
    <cellStyle name="style1471439580324" xfId="3011" xr:uid="{96308EEF-BBD7-45F9-B24F-94606A268FD3}"/>
    <cellStyle name="style1471439580605" xfId="3012" xr:uid="{8F38980E-F19A-464A-84F2-9D94CE7C0593}"/>
    <cellStyle name="style1471439580761" xfId="3013" xr:uid="{BF4E574A-B2C2-4B8F-98AA-212E1EFE2E29}"/>
    <cellStyle name="style1471439580964" xfId="3014" xr:uid="{29F26A37-111B-4AB4-8F9A-23E63C40C55A}"/>
    <cellStyle name="style1471439581183" xfId="3015" xr:uid="{9564A60F-C6B0-4739-B30F-9812165CF25B}"/>
    <cellStyle name="style1471439581590" xfId="3016" xr:uid="{EEF84C88-0F94-4823-8F70-81A566CCB15C}"/>
    <cellStyle name="style1471439581761" xfId="3017" xr:uid="{6843E7B5-3A34-4094-BDC7-5FAEB269B03E}"/>
    <cellStyle name="style1471439581918" xfId="3018" xr:uid="{3F3D2F9C-7F14-4667-86DC-2FCA53650D6E}"/>
    <cellStyle name="style1471439582261" xfId="3019" xr:uid="{41E75127-2CD3-4C53-8D6A-BD46ECA6EA72}"/>
    <cellStyle name="style1471439582480" xfId="3020" xr:uid="{E53DC9DC-290A-42D5-8D59-703D3E6E0C70}"/>
    <cellStyle name="style1471439582730" xfId="3021" xr:uid="{FEF4FEBC-BBBA-4EF9-95A0-C39B63BDC3E0}"/>
    <cellStyle name="style1471439583246" xfId="3022" xr:uid="{AE7829A0-CCC2-429C-84CE-95839040371C}"/>
    <cellStyle name="style1471439583465" xfId="3023" xr:uid="{BDE3DCA9-4EE9-4813-9C83-116DCD243748}"/>
    <cellStyle name="style1471439583683" xfId="3024" xr:uid="{3AC9F993-EE60-47C6-B29D-45E98AB0F6E6}"/>
    <cellStyle name="style1471439583886" xfId="3025" xr:uid="{F94E3088-DCB8-44E3-A05A-4406D9CD2D70}"/>
    <cellStyle name="style1471439584121" xfId="3026" xr:uid="{33700537-8B86-4B1C-8A9E-B79AE5E8A7C3}"/>
    <cellStyle name="style1471439584324" xfId="3027" xr:uid="{D91ACF84-1FAC-4FE2-8218-94C83D9C6E26}"/>
    <cellStyle name="style1471439584543" xfId="3028" xr:uid="{777FD5F3-C0BC-4578-9D2C-82913910278F}"/>
    <cellStyle name="style1471439584761" xfId="3029" xr:uid="{E944D1AD-DF41-4CD7-87AE-B05799BCD747}"/>
    <cellStyle name="style1471439585433" xfId="3030" xr:uid="{6929A8D5-065B-416D-BA9C-7CA992970B3D}"/>
    <cellStyle name="style1471439586074" xfId="3031" xr:uid="{2E1FA62B-13C5-435F-A77F-7F383070F004}"/>
    <cellStyle name="style1471439586824" xfId="3032" xr:uid="{0879526B-B455-4EDC-A2B3-FEBF3BA6A6CC}"/>
    <cellStyle name="style1471439588262" xfId="3033" xr:uid="{C5A44CA7-9356-4A5D-81E2-B5E3CAAF656D}"/>
    <cellStyle name="style1471439588387" xfId="3034" xr:uid="{FA432EB1-F505-4628-807C-E1248AFBCDD8}"/>
    <cellStyle name="style1471440499498" xfId="751" xr:uid="{00000000-0005-0000-0000-0000DA060000}"/>
    <cellStyle name="style1471440499779" xfId="752" xr:uid="{00000000-0005-0000-0000-0000DB060000}"/>
    <cellStyle name="style1471440499951" xfId="753" xr:uid="{00000000-0005-0000-0000-0000DC060000}"/>
    <cellStyle name="style1471440500185" xfId="754" xr:uid="{00000000-0005-0000-0000-0000DD060000}"/>
    <cellStyle name="style1471440500373" xfId="755" xr:uid="{00000000-0005-0000-0000-0000DE060000}"/>
    <cellStyle name="style1471440500545" xfId="756" xr:uid="{00000000-0005-0000-0000-0000DF060000}"/>
    <cellStyle name="style1471440500654" xfId="757" xr:uid="{00000000-0005-0000-0000-0000E0060000}"/>
    <cellStyle name="style1471440500857" xfId="758" xr:uid="{00000000-0005-0000-0000-0000E1060000}"/>
    <cellStyle name="style1471440501092" xfId="759" xr:uid="{00000000-0005-0000-0000-0000E2060000}"/>
    <cellStyle name="style1471440501295" xfId="760" xr:uid="{00000000-0005-0000-0000-0000E3060000}"/>
    <cellStyle name="style1471440501513" xfId="761" xr:uid="{00000000-0005-0000-0000-0000E4060000}"/>
    <cellStyle name="style1471440501732" xfId="762" xr:uid="{00000000-0005-0000-0000-0000E5060000}"/>
    <cellStyle name="style1471440501951" xfId="763" xr:uid="{00000000-0005-0000-0000-0000E6060000}"/>
    <cellStyle name="style1471440502154" xfId="764" xr:uid="{00000000-0005-0000-0000-0000E7060000}"/>
    <cellStyle name="style1471440502373" xfId="765" xr:uid="{00000000-0005-0000-0000-0000E8060000}"/>
    <cellStyle name="style1471440502607" xfId="766" xr:uid="{00000000-0005-0000-0000-0000E9060000}"/>
    <cellStyle name="style1471440502701" xfId="767" xr:uid="{00000000-0005-0000-0000-0000EA060000}"/>
    <cellStyle name="style1471440502826" xfId="768" xr:uid="{00000000-0005-0000-0000-0000EB060000}"/>
    <cellStyle name="style1471440502967" xfId="769" xr:uid="{00000000-0005-0000-0000-0000EC060000}"/>
    <cellStyle name="style1471440503185" xfId="770" xr:uid="{00000000-0005-0000-0000-0000ED060000}"/>
    <cellStyle name="style1471440503420" xfId="771" xr:uid="{00000000-0005-0000-0000-0000EE060000}"/>
    <cellStyle name="style1471440503638" xfId="772" xr:uid="{00000000-0005-0000-0000-0000EF060000}"/>
    <cellStyle name="style1471440503857" xfId="773" xr:uid="{00000000-0005-0000-0000-0000F0060000}"/>
    <cellStyle name="style1471440504076" xfId="774" xr:uid="{00000000-0005-0000-0000-0000F1060000}"/>
    <cellStyle name="style1471440504295" xfId="775" xr:uid="{00000000-0005-0000-0000-0000F2060000}"/>
    <cellStyle name="style1471440504513" xfId="776" xr:uid="{00000000-0005-0000-0000-0000F3060000}"/>
    <cellStyle name="style1471440504717" xfId="777" xr:uid="{00000000-0005-0000-0000-0000F4060000}"/>
    <cellStyle name="style1471440504935" xfId="778" xr:uid="{00000000-0005-0000-0000-0000F5060000}"/>
    <cellStyle name="style1471440505154" xfId="779" xr:uid="{00000000-0005-0000-0000-0000F6060000}"/>
    <cellStyle name="style1471440505357" xfId="780" xr:uid="{00000000-0005-0000-0000-0000F7060000}"/>
    <cellStyle name="style1471440505576" xfId="781" xr:uid="{00000000-0005-0000-0000-0000F8060000}"/>
    <cellStyle name="style1471440505810" xfId="782" xr:uid="{00000000-0005-0000-0000-0000F9060000}"/>
    <cellStyle name="style1471440506014" xfId="783" xr:uid="{00000000-0005-0000-0000-0000FA060000}"/>
    <cellStyle name="style1471440506232" xfId="784" xr:uid="{00000000-0005-0000-0000-0000FB060000}"/>
    <cellStyle name="style1471440506451" xfId="785" xr:uid="{00000000-0005-0000-0000-0000FC060000}"/>
    <cellStyle name="style1471440506654" xfId="786" xr:uid="{00000000-0005-0000-0000-0000FD060000}"/>
    <cellStyle name="style1471440506873" xfId="787" xr:uid="{00000000-0005-0000-0000-0000FE060000}"/>
    <cellStyle name="style1471440507076" xfId="788" xr:uid="{00000000-0005-0000-0000-0000FF060000}"/>
    <cellStyle name="style1471440507295" xfId="789" xr:uid="{00000000-0005-0000-0000-000000070000}"/>
    <cellStyle name="style1471440507498" xfId="790" xr:uid="{00000000-0005-0000-0000-000001070000}"/>
    <cellStyle name="style1471440507654" xfId="791" xr:uid="{00000000-0005-0000-0000-000002070000}"/>
    <cellStyle name="style1471440507810" xfId="792" xr:uid="{00000000-0005-0000-0000-000003070000}"/>
    <cellStyle name="style1471440508029" xfId="793" xr:uid="{00000000-0005-0000-0000-000004070000}"/>
    <cellStyle name="style1471440508248" xfId="794" xr:uid="{00000000-0005-0000-0000-000005070000}"/>
    <cellStyle name="style1471440508451" xfId="795" xr:uid="{00000000-0005-0000-0000-000006070000}"/>
    <cellStyle name="style1471440508685" xfId="796" xr:uid="{00000000-0005-0000-0000-000007070000}"/>
    <cellStyle name="style1471440508889" xfId="797" xr:uid="{00000000-0005-0000-0000-000008070000}"/>
    <cellStyle name="style1471440509060" xfId="798" xr:uid="{00000000-0005-0000-0000-000009070000}"/>
    <cellStyle name="style1471440509232" xfId="799" xr:uid="{00000000-0005-0000-0000-00000A070000}"/>
    <cellStyle name="style1471440509342" xfId="800" xr:uid="{00000000-0005-0000-0000-00000B070000}"/>
    <cellStyle name="style1471440509529" xfId="801" xr:uid="{00000000-0005-0000-0000-00000C070000}"/>
    <cellStyle name="style1471440509748" xfId="802" xr:uid="{00000000-0005-0000-0000-00000D070000}"/>
    <cellStyle name="style1471440509967" xfId="803" xr:uid="{00000000-0005-0000-0000-00000E070000}"/>
    <cellStyle name="style1471440510123" xfId="804" xr:uid="{00000000-0005-0000-0000-00000F070000}"/>
    <cellStyle name="style1471440510342" xfId="805" xr:uid="{00000000-0005-0000-0000-000010070000}"/>
    <cellStyle name="style1471440510560" xfId="806" xr:uid="{00000000-0005-0000-0000-000011070000}"/>
    <cellStyle name="style1471440510779" xfId="807" xr:uid="{00000000-0005-0000-0000-000012070000}"/>
    <cellStyle name="style1471440510935" xfId="808" xr:uid="{00000000-0005-0000-0000-000013070000}"/>
    <cellStyle name="style1471440511154" xfId="809" xr:uid="{00000000-0005-0000-0000-000014070000}"/>
    <cellStyle name="style1471440511373" xfId="810" xr:uid="{00000000-0005-0000-0000-000015070000}"/>
    <cellStyle name="style1472469724693" xfId="1062" xr:uid="{00000000-0005-0000-0000-000016070000}"/>
    <cellStyle name="style1472469724693 2" xfId="1075" xr:uid="{00000000-0005-0000-0000-000017070000}"/>
    <cellStyle name="style1472469724958" xfId="1088" xr:uid="{00000000-0005-0000-0000-000018070000}"/>
    <cellStyle name="style1472469724958 2" xfId="1036" xr:uid="{00000000-0005-0000-0000-000019070000}"/>
    <cellStyle name="style1472469725614" xfId="826" xr:uid="{00000000-0005-0000-0000-00001A070000}"/>
    <cellStyle name="style1472469725614 2" xfId="1022" xr:uid="{00000000-0005-0000-0000-00001B070000}"/>
    <cellStyle name="style1472469725755" xfId="983" xr:uid="{00000000-0005-0000-0000-00001C070000}"/>
    <cellStyle name="style1472469725755 2" xfId="1046" xr:uid="{00000000-0005-0000-0000-00001D070000}"/>
    <cellStyle name="style1472469725927" xfId="1049" xr:uid="{00000000-0005-0000-0000-00001E070000}"/>
    <cellStyle name="style1472469725927 2" xfId="989" xr:uid="{00000000-0005-0000-0000-00001F070000}"/>
    <cellStyle name="style1472469726099" xfId="1008" xr:uid="{00000000-0005-0000-0000-000020070000}"/>
    <cellStyle name="style1472469726099 2" xfId="862" xr:uid="{00000000-0005-0000-0000-000021070000}"/>
    <cellStyle name="style1472469726255" xfId="860" xr:uid="{00000000-0005-0000-0000-000022070000}"/>
    <cellStyle name="style1472469726255 2" xfId="871" xr:uid="{00000000-0005-0000-0000-000023070000}"/>
    <cellStyle name="style1472469726396" xfId="1018" xr:uid="{00000000-0005-0000-0000-000024070000}"/>
    <cellStyle name="style1472469726396 2" xfId="1002" xr:uid="{00000000-0005-0000-0000-000025070000}"/>
    <cellStyle name="style1472469726599" xfId="1015" xr:uid="{00000000-0005-0000-0000-000026070000}"/>
    <cellStyle name="style1472469726599 2" xfId="834" xr:uid="{00000000-0005-0000-0000-000027070000}"/>
    <cellStyle name="style1472469726739" xfId="813" xr:uid="{00000000-0005-0000-0000-000028070000}"/>
    <cellStyle name="style1472469726739 2" xfId="1060" xr:uid="{00000000-0005-0000-0000-000029070000}"/>
    <cellStyle name="style1472469726896" xfId="827" xr:uid="{00000000-0005-0000-0000-00002A070000}"/>
    <cellStyle name="style1472469726896 2" xfId="816" xr:uid="{00000000-0005-0000-0000-00002B070000}"/>
    <cellStyle name="style1472469727052" xfId="1032" xr:uid="{00000000-0005-0000-0000-00002C070000}"/>
    <cellStyle name="style1472469727052 2" xfId="987" xr:uid="{00000000-0005-0000-0000-00002D070000}"/>
    <cellStyle name="style1472469727208" xfId="1056" xr:uid="{00000000-0005-0000-0000-00002E070000}"/>
    <cellStyle name="style1472469727208 2" xfId="1023" xr:uid="{00000000-0005-0000-0000-00002F070000}"/>
    <cellStyle name="style1472469727364" xfId="1084" xr:uid="{00000000-0005-0000-0000-000030070000}"/>
    <cellStyle name="style1472469727364 2" xfId="1007" xr:uid="{00000000-0005-0000-0000-000031070000}"/>
    <cellStyle name="style1472469727521" xfId="859" xr:uid="{00000000-0005-0000-0000-000032070000}"/>
    <cellStyle name="style1472469727521 2" xfId="1019" xr:uid="{00000000-0005-0000-0000-000033070000}"/>
    <cellStyle name="style1472469727661" xfId="837" xr:uid="{00000000-0005-0000-0000-000034070000}"/>
    <cellStyle name="style1472469727661 2" xfId="1039" xr:uid="{00000000-0005-0000-0000-000035070000}"/>
    <cellStyle name="style1472469727771" xfId="1014" xr:uid="{00000000-0005-0000-0000-000036070000}"/>
    <cellStyle name="style1472469727771 2" xfId="1066" xr:uid="{00000000-0005-0000-0000-000037070000}"/>
    <cellStyle name="style1472469727880" xfId="1070" xr:uid="{00000000-0005-0000-0000-000038070000}"/>
    <cellStyle name="style1472469727880 2" xfId="1065" xr:uid="{00000000-0005-0000-0000-000039070000}"/>
    <cellStyle name="style1472469728036" xfId="828" xr:uid="{00000000-0005-0000-0000-00003A070000}"/>
    <cellStyle name="style1472469728036 2" xfId="1082" xr:uid="{00000000-0005-0000-0000-00003B070000}"/>
    <cellStyle name="style1472469728146" xfId="1000" xr:uid="{00000000-0005-0000-0000-00003C070000}"/>
    <cellStyle name="style1472469728146 2" xfId="1029" xr:uid="{00000000-0005-0000-0000-00003D070000}"/>
    <cellStyle name="style1472469728302" xfId="1050" xr:uid="{00000000-0005-0000-0000-00003E070000}"/>
    <cellStyle name="style1472469728302 2" xfId="1034" xr:uid="{00000000-0005-0000-0000-00003F070000}"/>
    <cellStyle name="style1472469728458" xfId="865" xr:uid="{00000000-0005-0000-0000-000040070000}"/>
    <cellStyle name="style1472469728458 2" xfId="1016" xr:uid="{00000000-0005-0000-0000-000041070000}"/>
    <cellStyle name="style1472469728615" xfId="858" xr:uid="{00000000-0005-0000-0000-000042070000}"/>
    <cellStyle name="style1472469728615 2" xfId="843" xr:uid="{00000000-0005-0000-0000-000043070000}"/>
    <cellStyle name="style1472469728771" xfId="1053" xr:uid="{00000000-0005-0000-0000-000044070000}"/>
    <cellStyle name="style1472469728771 2" xfId="1055" xr:uid="{00000000-0005-0000-0000-000045070000}"/>
    <cellStyle name="style1472469728911" xfId="1013" xr:uid="{00000000-0005-0000-0000-000046070000}"/>
    <cellStyle name="style1472469728911 2" xfId="1024" xr:uid="{00000000-0005-0000-0000-000047070000}"/>
    <cellStyle name="style1472469729052" xfId="866" xr:uid="{00000000-0005-0000-0000-000048070000}"/>
    <cellStyle name="style1472469729052 2" xfId="864" xr:uid="{00000000-0005-0000-0000-000049070000}"/>
    <cellStyle name="style1472469729193" xfId="829" xr:uid="{00000000-0005-0000-0000-00004A070000}"/>
    <cellStyle name="style1472469729193 2" xfId="870" xr:uid="{00000000-0005-0000-0000-00004B070000}"/>
    <cellStyle name="style1472469729333" xfId="999" xr:uid="{00000000-0005-0000-0000-00004C070000}"/>
    <cellStyle name="style1472469729333 2" xfId="838" xr:uid="{00000000-0005-0000-0000-00004D070000}"/>
    <cellStyle name="style1472469729490" xfId="1057" xr:uid="{00000000-0005-0000-0000-00004E070000}"/>
    <cellStyle name="style1472469729490 2" xfId="835" xr:uid="{00000000-0005-0000-0000-00004F070000}"/>
    <cellStyle name="style1472469729661" xfId="872" xr:uid="{00000000-0005-0000-0000-000050070000}"/>
    <cellStyle name="style1472469729661 2" xfId="825" xr:uid="{00000000-0005-0000-0000-000051070000}"/>
    <cellStyle name="style1472469729911" xfId="857" xr:uid="{00000000-0005-0000-0000-000052070000}"/>
    <cellStyle name="style1472469729911 2" xfId="817" xr:uid="{00000000-0005-0000-0000-000053070000}"/>
    <cellStyle name="style1472469730115" xfId="821" xr:uid="{00000000-0005-0000-0000-000054070000}"/>
    <cellStyle name="style1472469730115 2" xfId="984" xr:uid="{00000000-0005-0000-0000-000055070000}"/>
    <cellStyle name="style1472469730255" xfId="1012" xr:uid="{00000000-0005-0000-0000-000056070000}"/>
    <cellStyle name="style1472469730255 2" xfId="1025" xr:uid="{00000000-0005-0000-0000-000057070000}"/>
    <cellStyle name="style1472469730474" xfId="814" xr:uid="{00000000-0005-0000-0000-000058070000}"/>
    <cellStyle name="style1472469730474 2" xfId="1047" xr:uid="{00000000-0005-0000-0000-000059070000}"/>
    <cellStyle name="style1472469730693" xfId="830" xr:uid="{00000000-0005-0000-0000-00005A070000}"/>
    <cellStyle name="style1472469730693 2" xfId="1081" xr:uid="{00000000-0005-0000-0000-00005B070000}"/>
    <cellStyle name="style1472469730865" xfId="995" xr:uid="{00000000-0005-0000-0000-00005C070000}"/>
    <cellStyle name="style1472469730865 2" xfId="996" xr:uid="{00000000-0005-0000-0000-00005D070000}"/>
    <cellStyle name="style1472469731099" xfId="1051" xr:uid="{00000000-0005-0000-0000-00005E070000}"/>
    <cellStyle name="style1472469731099 2" xfId="1035" xr:uid="{00000000-0005-0000-0000-00005F070000}"/>
    <cellStyle name="style1472469731224" xfId="812" xr:uid="{00000000-0005-0000-0000-000060070000}"/>
    <cellStyle name="style1472469731224 2" xfId="1054" xr:uid="{00000000-0005-0000-0000-000061070000}"/>
    <cellStyle name="style1472469731349" xfId="856" xr:uid="{00000000-0005-0000-0000-000062070000}"/>
    <cellStyle name="style1472469731349 2" xfId="844" xr:uid="{00000000-0005-0000-0000-000063070000}"/>
    <cellStyle name="style1472469731505" xfId="839" xr:uid="{00000000-0005-0000-0000-000064070000}"/>
    <cellStyle name="style1472469731505 2" xfId="1003" xr:uid="{00000000-0005-0000-0000-000065070000}"/>
    <cellStyle name="style1472469731630" xfId="1011" xr:uid="{00000000-0005-0000-0000-000066070000}"/>
    <cellStyle name="style1472469731630 2" xfId="1026" xr:uid="{00000000-0005-0000-0000-000067070000}"/>
    <cellStyle name="style1472469731740" xfId="985" xr:uid="{00000000-0005-0000-0000-000068070000}"/>
    <cellStyle name="style1472469731740 2" xfId="873" xr:uid="{00000000-0005-0000-0000-000069070000}"/>
    <cellStyle name="style1472469731833" xfId="831" xr:uid="{00000000-0005-0000-0000-00006A070000}"/>
    <cellStyle name="style1472469731833 2" xfId="869" xr:uid="{00000000-0005-0000-0000-00006B070000}"/>
    <cellStyle name="style1472469731958" xfId="994" xr:uid="{00000000-0005-0000-0000-00006C070000}"/>
    <cellStyle name="style1472469731958 2" xfId="1004" xr:uid="{00000000-0005-0000-0000-00006D070000}"/>
    <cellStyle name="style1472469732099" xfId="1058" xr:uid="{00000000-0005-0000-0000-00006E070000}"/>
    <cellStyle name="style1472469732099 2" xfId="1041" xr:uid="{00000000-0005-0000-0000-00006F070000}"/>
    <cellStyle name="style1472469732224" xfId="1030" xr:uid="{00000000-0005-0000-0000-000070070000}"/>
    <cellStyle name="style1472469732224 2" xfId="861" xr:uid="{00000000-0005-0000-0000-000071070000}"/>
    <cellStyle name="style1472469732365" xfId="855" xr:uid="{00000000-0005-0000-0000-000072070000}"/>
    <cellStyle name="style1472469732365 2" xfId="818" xr:uid="{00000000-0005-0000-0000-000073070000}"/>
    <cellStyle name="style1472469732521" xfId="1045" xr:uid="{00000000-0005-0000-0000-000074070000}"/>
    <cellStyle name="style1472469732521 2" xfId="1042" xr:uid="{00000000-0005-0000-0000-000075070000}"/>
    <cellStyle name="style1472469732693" xfId="1010" xr:uid="{00000000-0005-0000-0000-000076070000}"/>
    <cellStyle name="style1472469732693 2" xfId="1027" xr:uid="{00000000-0005-0000-0000-000077070000}"/>
    <cellStyle name="style1472469732849" xfId="1064" xr:uid="{00000000-0005-0000-0000-000078070000}"/>
    <cellStyle name="style1472469732849 2" xfId="1076" xr:uid="{00000000-0005-0000-0000-000079070000}"/>
    <cellStyle name="style1472469732943" xfId="832" xr:uid="{00000000-0005-0000-0000-00007A070000}"/>
    <cellStyle name="style1472469732943 2" xfId="1080" xr:uid="{00000000-0005-0000-0000-00007B070000}"/>
    <cellStyle name="style1472469733083" xfId="993" xr:uid="{00000000-0005-0000-0000-00007C070000}"/>
    <cellStyle name="style1472469733083 2" xfId="1044" xr:uid="{00000000-0005-0000-0000-00007D070000}"/>
    <cellStyle name="style1472469733224" xfId="1052" xr:uid="{00000000-0005-0000-0000-00007E070000}"/>
    <cellStyle name="style1472469733224 2" xfId="1006" xr:uid="{00000000-0005-0000-0000-00007F070000}"/>
    <cellStyle name="style1472469733318" xfId="1077" xr:uid="{00000000-0005-0000-0000-000080070000}"/>
    <cellStyle name="style1472469733318 2" xfId="849" xr:uid="{00000000-0005-0000-0000-000081070000}"/>
    <cellStyle name="style1472469733474" xfId="854" xr:uid="{00000000-0005-0000-0000-000082070000}"/>
    <cellStyle name="style1472469733474 2" xfId="845" xr:uid="{00000000-0005-0000-0000-000083070000}"/>
    <cellStyle name="style1472469733724" xfId="840" xr:uid="{00000000-0005-0000-0000-000084070000}"/>
    <cellStyle name="style1472469733724 2" xfId="847" xr:uid="{00000000-0005-0000-0000-000085070000}"/>
    <cellStyle name="style1472469733896" xfId="1009" xr:uid="{00000000-0005-0000-0000-000086070000}"/>
    <cellStyle name="style1472469733896 2" xfId="877" xr:uid="{00000000-0005-0000-0000-000087070000}"/>
    <cellStyle name="style1472469733990" xfId="986" xr:uid="{00000000-0005-0000-0000-000088070000}"/>
    <cellStyle name="style1472469733990 2" xfId="836" xr:uid="{00000000-0005-0000-0000-000089070000}"/>
    <cellStyle name="style1472469734115" xfId="833" xr:uid="{00000000-0005-0000-0000-00008A070000}"/>
    <cellStyle name="style1472469734115 2" xfId="868" xr:uid="{00000000-0005-0000-0000-00008B070000}"/>
    <cellStyle name="style1472469734240" xfId="992" xr:uid="{00000000-0005-0000-0000-00008C070000}"/>
    <cellStyle name="style1472469734240 2" xfId="1061" xr:uid="{00000000-0005-0000-0000-00008D070000}"/>
    <cellStyle name="style1472469734458" xfId="1059" xr:uid="{00000000-0005-0000-0000-00008E070000}"/>
    <cellStyle name="style1472469734458 2" xfId="1087" xr:uid="{00000000-0005-0000-0000-00008F070000}"/>
    <cellStyle name="style1472469734552" xfId="1040" xr:uid="{00000000-0005-0000-0000-000090070000}"/>
    <cellStyle name="style1472469734552 2" xfId="850" xr:uid="{00000000-0005-0000-0000-000091070000}"/>
    <cellStyle name="style1472469734661" xfId="863" xr:uid="{00000000-0005-0000-0000-000092070000}"/>
    <cellStyle name="style1472469734661 2" xfId="819" xr:uid="{00000000-0005-0000-0000-000093070000}"/>
    <cellStyle name="style1472469734802" xfId="815" xr:uid="{00000000-0005-0000-0000-000094070000}"/>
    <cellStyle name="style1472469734802 2" xfId="823" xr:uid="{00000000-0005-0000-0000-000095070000}"/>
    <cellStyle name="style1472469735630" xfId="998" xr:uid="{00000000-0005-0000-0000-000096070000}"/>
    <cellStyle name="style1472469735630 2" xfId="876" xr:uid="{00000000-0005-0000-0000-000097070000}"/>
    <cellStyle name="style1472469735818" xfId="1067" xr:uid="{00000000-0005-0000-0000-000098070000}"/>
    <cellStyle name="style1472469735818 2" xfId="1073" xr:uid="{00000000-0005-0000-0000-000099070000}"/>
    <cellStyle name="style1472469735912" xfId="1048" xr:uid="{00000000-0005-0000-0000-00009A070000}"/>
    <cellStyle name="style1472469735912 2" xfId="1079" xr:uid="{00000000-0005-0000-0000-00009B070000}"/>
    <cellStyle name="style1472469736052" xfId="988" xr:uid="{00000000-0005-0000-0000-00009C070000}"/>
    <cellStyle name="style1472469736052 2" xfId="990" xr:uid="{00000000-0005-0000-0000-00009D070000}"/>
    <cellStyle name="style1472469736271" xfId="1074" xr:uid="{00000000-0005-0000-0000-00009E070000}"/>
    <cellStyle name="style1472469736271 2" xfId="1086" xr:uid="{00000000-0005-0000-0000-00009F070000}"/>
    <cellStyle name="style1472469736412" xfId="1021" xr:uid="{00000000-0005-0000-0000-0000A0070000}"/>
    <cellStyle name="style1472469736412 2" xfId="851" xr:uid="{00000000-0005-0000-0000-0000A1070000}"/>
    <cellStyle name="style1472469736537" xfId="1031" xr:uid="{00000000-0005-0000-0000-0000A2070000}"/>
    <cellStyle name="style1472469736537 2" xfId="846" xr:uid="{00000000-0005-0000-0000-0000A3070000}"/>
    <cellStyle name="style1472469736662" xfId="1083" xr:uid="{00000000-0005-0000-0000-0000A4070000}"/>
    <cellStyle name="style1472469736662 2" xfId="848" xr:uid="{00000000-0005-0000-0000-0000A5070000}"/>
    <cellStyle name="style1472469736771" xfId="1043" xr:uid="{00000000-0005-0000-0000-0000A6070000}"/>
    <cellStyle name="style1472469736771 2" xfId="875" xr:uid="{00000000-0005-0000-0000-0000A7070000}"/>
    <cellStyle name="style1472469736912" xfId="1033" xr:uid="{00000000-0005-0000-0000-0000A8070000}"/>
    <cellStyle name="style1472469736912 2" xfId="1038" xr:uid="{00000000-0005-0000-0000-0000A9070000}"/>
    <cellStyle name="style1472469737068" xfId="1020" xr:uid="{00000000-0005-0000-0000-0000AA070000}"/>
    <cellStyle name="style1472469737068 2" xfId="867" xr:uid="{00000000-0005-0000-0000-0000AB070000}"/>
    <cellStyle name="style1472469737193" xfId="1037" xr:uid="{00000000-0005-0000-0000-0000AC070000}"/>
    <cellStyle name="style1472469737193 2" xfId="1005" xr:uid="{00000000-0005-0000-0000-0000AD070000}"/>
    <cellStyle name="style1472469737318" xfId="1063" xr:uid="{00000000-0005-0000-0000-0000AE070000}"/>
    <cellStyle name="style1472469737318 2" xfId="1085" xr:uid="{00000000-0005-0000-0000-0000AF070000}"/>
    <cellStyle name="style1472469737458" xfId="1028" xr:uid="{00000000-0005-0000-0000-0000B0070000}"/>
    <cellStyle name="style1472469737458 2" xfId="852" xr:uid="{00000000-0005-0000-0000-0000B1070000}"/>
    <cellStyle name="style1472469737568" xfId="1071" xr:uid="{00000000-0005-0000-0000-0000B2070000}"/>
    <cellStyle name="style1472469737568 2" xfId="820" xr:uid="{00000000-0005-0000-0000-0000B3070000}"/>
    <cellStyle name="style1472469737693" xfId="1017" xr:uid="{00000000-0005-0000-0000-0000B4070000}"/>
    <cellStyle name="style1472469737693 2" xfId="824" xr:uid="{00000000-0005-0000-0000-0000B5070000}"/>
    <cellStyle name="style1472469737802" xfId="1001" xr:uid="{00000000-0005-0000-0000-0000B6070000}"/>
    <cellStyle name="style1472469737802 2" xfId="874" xr:uid="{00000000-0005-0000-0000-0000B7070000}"/>
    <cellStyle name="style1472469737974" xfId="842" xr:uid="{00000000-0005-0000-0000-0000B8070000}"/>
    <cellStyle name="style1472469737974 2" xfId="1072" xr:uid="{00000000-0005-0000-0000-0000B9070000}"/>
    <cellStyle name="style1472469738974" xfId="822" xr:uid="{00000000-0005-0000-0000-0000BA070000}"/>
    <cellStyle name="style1472469738974 2" xfId="1078" xr:uid="{00000000-0005-0000-0000-0000BB070000}"/>
    <cellStyle name="style1472469739099" xfId="1068" xr:uid="{00000000-0005-0000-0000-0000BC070000}"/>
    <cellStyle name="style1472469739099 2" xfId="991" xr:uid="{00000000-0005-0000-0000-0000BD070000}"/>
    <cellStyle name="style1475238031386" xfId="3703" xr:uid="{B6373FF1-411B-47C7-A674-8845737B5A52}"/>
    <cellStyle name="style1475238031729" xfId="3704" xr:uid="{13E7A435-75A7-4D0F-AD4D-B8CDBCC21F17}"/>
    <cellStyle name="style1475238031886" xfId="3705" xr:uid="{B2E2D633-E07E-456F-88DD-0B241972BF28}"/>
    <cellStyle name="style1475238032058" xfId="3706" xr:uid="{130772DC-A966-425B-B93D-BC70F784AF9D}"/>
    <cellStyle name="style1475238032214" xfId="3707" xr:uid="{4CF9D532-450D-4902-A540-604BBCA392C0}"/>
    <cellStyle name="style1475238032386" xfId="3708" xr:uid="{E3B9477C-592D-48F9-8D87-32CA62790FBA}"/>
    <cellStyle name="style1475238032526" xfId="3709" xr:uid="{FC306B9A-2BC5-4F6E-8B58-FFCB53D511B0}"/>
    <cellStyle name="style1475238032714" xfId="3710" xr:uid="{EEC0B3D7-75BC-46D9-9FE1-81CD43BFD818}"/>
    <cellStyle name="style1475238032870" xfId="3711" xr:uid="{3B3CBE14-04EF-42F1-AB89-95898F9AEEC6}"/>
    <cellStyle name="style1475238033026" xfId="3712" xr:uid="{A7DB4063-D82D-4174-A193-BABFC563FC8D}"/>
    <cellStyle name="style1475238033198" xfId="3713" xr:uid="{90143C3B-E6C6-434D-A004-44B8096A3867}"/>
    <cellStyle name="style1475238033370" xfId="3714" xr:uid="{20F97E78-DC5F-46D1-881D-216A7D6638E0}"/>
    <cellStyle name="style1475238033511" xfId="3715" xr:uid="{CB15969F-67E4-465D-A4C7-877B21F2EE62}"/>
    <cellStyle name="style1475238033651" xfId="3716" xr:uid="{DEDF9833-63BF-4DA8-A650-7054876154FA}"/>
    <cellStyle name="style1475238033808" xfId="3717" xr:uid="{8DCA9D6D-29C6-4AB7-B599-C0E5FF1ECFDF}"/>
    <cellStyle name="style1475238033917" xfId="3718" xr:uid="{E1CDED31-4BC7-4D39-B997-F66EF57AA8AD}"/>
    <cellStyle name="style1475238034026" xfId="3719" xr:uid="{BFC8B5DA-AC2C-4A82-BCAA-CAEEA85E3BC0}"/>
    <cellStyle name="style1475238034167" xfId="3720" xr:uid="{823E8D1E-D5A6-411E-B0BD-CB20A92D9CE4}"/>
    <cellStyle name="style1475238034308" xfId="3721" xr:uid="{2FC5E89E-E26F-44D2-9C6F-A263D891F9A6}"/>
    <cellStyle name="style1475238034448" xfId="3722" xr:uid="{ECC82483-FB6F-48CB-BAF6-D5AC5F91AFD7}"/>
    <cellStyle name="style1475238034589" xfId="3723" xr:uid="{6EF6C29C-0E60-4503-A916-8DD5139EDAFF}"/>
    <cellStyle name="style1475238034730" xfId="3724" xr:uid="{89478C5B-B888-412D-9B82-BA4A89EC293B}"/>
    <cellStyle name="style1475238034870" xfId="3725" xr:uid="{C3CA21FE-5D31-4A80-B4E5-9937E598FB1B}"/>
    <cellStyle name="style1475238035042" xfId="3726" xr:uid="{FBEFBD6C-CC74-4A3C-9E16-AB4A5BF112CE}"/>
    <cellStyle name="style1475238035214" xfId="3727" xr:uid="{80656790-A5E9-415D-B720-E8D59A98F8F2}"/>
    <cellStyle name="style1475238035355" xfId="3728" xr:uid="{9AA5A5CC-4FA7-4FEA-9B8B-20555923BF1C}"/>
    <cellStyle name="style1475238035542" xfId="3729" xr:uid="{31DA6DF2-10EC-48C9-8AD3-4D6939D98898}"/>
    <cellStyle name="style1475238035698" xfId="3730" xr:uid="{81845ACB-6D6C-4617-BA76-E61C6168E037}"/>
    <cellStyle name="style1475238035855" xfId="3731" xr:uid="{70FD8072-5DCD-40CA-8B15-79C44EF58884}"/>
    <cellStyle name="style1475238035995" xfId="3732" xr:uid="{AE677A02-B2BE-46B8-9101-DB275B0FF25E}"/>
    <cellStyle name="style1475238036151" xfId="3733" xr:uid="{87022D3B-8B72-41A3-9A56-8D922F800286}"/>
    <cellStyle name="style1475238036355" xfId="3734" xr:uid="{AE3B09EF-89ED-4450-9DA3-EEC372662ED5}"/>
    <cellStyle name="style1475238036526" xfId="3735" xr:uid="{17280992-19E1-442E-88C5-71F23EBFC81B}"/>
    <cellStyle name="style1475238036683" xfId="3736" xr:uid="{A5A216CF-8FB0-4C32-B873-E6B7A9B2E307}"/>
    <cellStyle name="style1475238036808" xfId="3737" xr:uid="{0AD9DD0E-70A0-44F5-A817-DB26BDB08E72}"/>
    <cellStyle name="style1475238036948" xfId="3738" xr:uid="{12F7C643-3D3E-4DDD-869A-17759D3667DF}"/>
    <cellStyle name="style1475238037089" xfId="3739" xr:uid="{C74ADAEF-08CF-4670-A410-779E570DB44A}"/>
    <cellStyle name="style1475238037214" xfId="3740" xr:uid="{3B9A93E8-232C-40A1-89FC-6858B5AD0250}"/>
    <cellStyle name="style1475238037401" xfId="3741" xr:uid="{80ABAE89-5F1E-41C8-88C0-24DCC8CF3976}"/>
    <cellStyle name="style1475238037526" xfId="3742" xr:uid="{A20A2B22-6F31-46DA-9016-F8F82B130788}"/>
    <cellStyle name="style1475238037651" xfId="3743" xr:uid="{04DB6D1C-3D4F-4E2D-86B5-0F10415C5390}"/>
    <cellStyle name="style1475238037761" xfId="3744" xr:uid="{06EC00EE-EDFF-4234-AF9E-9822F6257641}"/>
    <cellStyle name="style1475238037855" xfId="3745" xr:uid="{29927575-403D-4C65-82E7-EF09A2233659}"/>
    <cellStyle name="style1475238038011" xfId="3746" xr:uid="{F0F17E36-92D4-4F59-AAA2-328ABBEAF4EE}"/>
    <cellStyle name="style1475238038183" xfId="3747" xr:uid="{9C945A0B-C2A3-4078-8A66-C2746536B0AE}"/>
    <cellStyle name="style1475238038417" xfId="3748" xr:uid="{4DE22271-9431-443D-92CF-2C5BCD8F5F24}"/>
    <cellStyle name="style1475238038589" xfId="3749" xr:uid="{33143280-086F-41C6-83EB-A91E687B020F}"/>
    <cellStyle name="style1475238038714" xfId="3750" xr:uid="{963156BE-9D40-4F0F-A618-CC21B5CAAF06}"/>
    <cellStyle name="style1475238038855" xfId="3751" xr:uid="{39161CCB-870D-463B-A446-1C045362346F}"/>
    <cellStyle name="style1475238038980" xfId="3752" xr:uid="{B005E7F3-64E7-481D-9276-93453F325037}"/>
    <cellStyle name="style1475238039136" xfId="3753" xr:uid="{1F174745-6482-4972-84F5-6DC0C0F95D88}"/>
    <cellStyle name="style1475238039355" xfId="3754" xr:uid="{F178040B-833D-445D-9B39-8D85F056624C}"/>
    <cellStyle name="style1475238039480" xfId="3755" xr:uid="{4179B348-18D9-4BCC-A668-3CEFED38DD44}"/>
    <cellStyle name="style1475238039651" xfId="3756" xr:uid="{51D0A45A-041B-4222-9112-16D19ABF99BE}"/>
    <cellStyle name="style1475238039808" xfId="3757" xr:uid="{0E7341CE-CAC6-4FAA-8DA5-7C6FF8ADBA90}"/>
    <cellStyle name="style1475238040011" xfId="3758" xr:uid="{179CDE3A-F8C1-4B09-A2BD-E66CB4436839}"/>
    <cellStyle name="style1475238040198" xfId="3759" xr:uid="{939D5A6A-6814-47A3-861B-17A9BD41F6AC}"/>
    <cellStyle name="style1475238040417" xfId="3760" xr:uid="{8173B4BD-F96B-467C-89CB-87C980CAE55A}"/>
    <cellStyle name="style1475238040651" xfId="3761" xr:uid="{A4F3292A-B00C-4F8D-85C9-29BCC1F5C96B}"/>
    <cellStyle name="style1475238040823" xfId="3762" xr:uid="{EB152C79-D5C9-4B28-863B-532D74DF1981}"/>
    <cellStyle name="style1475238040948" xfId="3763" xr:uid="{D3BF8558-B150-492B-9B32-FF8616750713}"/>
    <cellStyle name="style1475238041089" xfId="3764" xr:uid="{ACCC9430-3099-4567-BB0F-58C80C196156}"/>
    <cellStyle name="style1475238041214" xfId="3765" xr:uid="{18B6CD86-145C-4732-8B72-91C3D72B1023}"/>
    <cellStyle name="style1475238041339" xfId="3766" xr:uid="{11EF40FE-F0B7-497F-A50B-2BA015A99182}"/>
    <cellStyle name="style1475238041464" xfId="3767" xr:uid="{3A9FA759-811F-4F61-850B-C687A171A100}"/>
    <cellStyle name="style1475238041589" xfId="3768" xr:uid="{F1F58D35-14ED-4464-B614-AD2C15B51FB3}"/>
    <cellStyle name="style1475238041714" xfId="3769" xr:uid="{7E6F70E8-6147-4771-BFF2-9FCE064FE027}"/>
    <cellStyle name="style1475238041870" xfId="3770" xr:uid="{CB99B7C4-D942-405F-AE03-61C2C0D0A38B}"/>
    <cellStyle name="style1475238042042" xfId="3771" xr:uid="{50FA9B1A-A054-41AB-BDE1-11DECF046D71}"/>
    <cellStyle name="style1475238042167" xfId="3772" xr:uid="{C7D1A87D-7AA7-40C0-84A5-EB18BB24BE66}"/>
    <cellStyle name="style1475238042292" xfId="3773" xr:uid="{E94933D4-A2DB-4164-B231-2826E9298348}"/>
    <cellStyle name="style1475238042417" xfId="3629" xr:uid="{F255C59D-5BA5-40FB-AE17-C5DE058376DE}"/>
    <cellStyle name="style1475238186122" xfId="3702" xr:uid="{A1E21CAB-3462-4204-9929-D5973AC66249}"/>
    <cellStyle name="style1475238225654" xfId="3630" xr:uid="{D495D9B6-3B30-4ECA-8A02-DF10CC765467}"/>
    <cellStyle name="style1475238225810" xfId="3631" xr:uid="{E9D20284-DE28-43ED-9021-A094D454D218}"/>
    <cellStyle name="style1475238225904" xfId="3632" xr:uid="{FCDB4874-97DC-45AC-9C01-9906FBE868F4}"/>
    <cellStyle name="style1475238226123" xfId="3633" xr:uid="{0FE35979-10F9-457F-9AA6-4DA5D59817D4}"/>
    <cellStyle name="style1475238226388" xfId="3634" xr:uid="{F4C2AEE1-5F2A-43BF-8A63-61BC9933923D}"/>
    <cellStyle name="style1475238226607" xfId="3635" xr:uid="{AFF5315A-DF25-4773-A75E-BE8CE0FDA77C}"/>
    <cellStyle name="style1475238226763" xfId="3636" xr:uid="{1EDAF389-0FA8-470B-A248-35C3548E79FC}"/>
    <cellStyle name="style1475238227013" xfId="3637" xr:uid="{79ADD36A-AE60-4D44-8E43-C8458798E965}"/>
    <cellStyle name="style1475238227169" xfId="3638" xr:uid="{EB62591E-263E-4957-B105-E6A44E0E3824}"/>
    <cellStyle name="style1475238227373" xfId="3639" xr:uid="{512B573F-6F51-46D2-B441-421D2A6FD178}"/>
    <cellStyle name="style1475238227529" xfId="3640" xr:uid="{E82F3A39-7A76-4911-AF31-BB51A468648B}"/>
    <cellStyle name="style1475238227670" xfId="3641" xr:uid="{30888E56-8D9A-407E-B4BF-8C2230E27D24}"/>
    <cellStyle name="style1475238227841" xfId="3642" xr:uid="{76F4F8E0-5A80-47D0-8004-3AF8649FC7C1}"/>
    <cellStyle name="style1475238228060" xfId="3643" xr:uid="{028D5F82-DCED-4EB8-9008-5BFC939C5989}"/>
    <cellStyle name="style1475238228216" xfId="3644" xr:uid="{693675FA-2EA2-4D49-A0A4-68957CA6F64D}"/>
    <cellStyle name="style1475238228373" xfId="3645" xr:uid="{6DE551A6-6040-4748-B94D-258C09134460}"/>
    <cellStyle name="style1475238228529" xfId="3646" xr:uid="{B36189EF-DF71-463C-B8DF-B902015CC498}"/>
    <cellStyle name="style1475238228748" xfId="3647" xr:uid="{81556C7F-EB65-4625-86FF-CDA8D3995EED}"/>
    <cellStyle name="style1475238228873" xfId="3648" xr:uid="{31270184-0F21-4030-9E97-37294613A9C2}"/>
    <cellStyle name="style1475238228982" xfId="3649" xr:uid="{93142221-BDE9-4272-A635-E440080A23FE}"/>
    <cellStyle name="style1475238229123" xfId="3650" xr:uid="{2C18F2B4-7E69-494F-BFA4-536CFFB311F5}"/>
    <cellStyle name="style1475238229263" xfId="3651" xr:uid="{CBE99DE9-30CE-4BC4-8438-7A34DA3DF9E0}"/>
    <cellStyle name="style1475238229451" xfId="3652" xr:uid="{C8EB57C2-CE20-49A2-8F77-19C9F05168F8}"/>
    <cellStyle name="style1475238229701" xfId="3653" xr:uid="{7EFFAF7C-56F6-4FF3-ABEA-F4D2F443A6FE}"/>
    <cellStyle name="style1475238229904" xfId="3654" xr:uid="{2A26D331-0620-4F76-8FC6-BADB4EE43D02}"/>
    <cellStyle name="style1475238230123" xfId="3655" xr:uid="{6D4EBE4A-5E14-45D7-B21D-6239508363FA}"/>
    <cellStyle name="style1475238230341" xfId="3656" xr:uid="{C39F85F2-5C67-49E8-939E-4A8B3A97081E}"/>
    <cellStyle name="style1475238230529" xfId="3657" xr:uid="{9924B889-69F6-4F96-B1F6-0B4D6F90E0B6}"/>
    <cellStyle name="style1475238230638" xfId="3658" xr:uid="{EFF9BD18-E336-419D-A74F-C3230C0B598D}"/>
    <cellStyle name="style1475238230763" xfId="3659" xr:uid="{F4099DFF-2559-4004-8C13-81735484EAC4}"/>
    <cellStyle name="style1475238230873" xfId="3660" xr:uid="{9C1EB681-44F5-4364-826A-746A8A005F96}"/>
    <cellStyle name="style1475238231013" xfId="3661" xr:uid="{28E8C0D9-7C85-40CA-A15F-9C5E919B48B7}"/>
    <cellStyle name="style1475238231170" xfId="3662" xr:uid="{F0B9305C-DFD1-42A4-8D43-BE211E28BFCA}"/>
    <cellStyle name="style1475238231341" xfId="3663" xr:uid="{CC1D8022-BFDF-4635-91C2-BB46536E9492}"/>
    <cellStyle name="style1475238231513" xfId="3664" xr:uid="{76470DA0-5372-4E94-BF09-58118CF32CD8}"/>
    <cellStyle name="style1475238231623" xfId="3665" xr:uid="{87C252DB-CBFA-408A-9014-56CE985B1652}"/>
    <cellStyle name="style1475238231748" xfId="3666" xr:uid="{13501F6C-B3EF-4E67-A153-EA67FDFFCF50}"/>
    <cellStyle name="style1475238231888" xfId="3667" xr:uid="{90A3C38A-4C2A-4B60-89E8-789D1538BF9D}"/>
    <cellStyle name="style1475238232107" xfId="3668" xr:uid="{3BA33369-1D3A-4069-8281-8B77B6707AB8}"/>
    <cellStyle name="style1475238232216" xfId="3669" xr:uid="{7863613C-94AE-4601-9B38-A3ABF5B41F6F}"/>
    <cellStyle name="style1475238232357" xfId="3670" xr:uid="{7E69AB7F-3B0B-4EA6-9B9B-ECC6FFB34744}"/>
    <cellStyle name="style1475238232529" xfId="3671" xr:uid="{B9B1FC90-BCB8-47DB-A7E6-F5BD1B6D1627}"/>
    <cellStyle name="style1475238232638" xfId="3672" xr:uid="{5805C3CA-E1FD-4360-8C5E-F8A9EBEAFF84}"/>
    <cellStyle name="style1475238232748" xfId="3673" xr:uid="{862E7CCF-2AE9-44AE-80DE-DB9272F8DD9C}"/>
    <cellStyle name="style1475238232873" xfId="3674" xr:uid="{13707E7F-7C27-413E-82F3-A85AEC19E5BE}"/>
    <cellStyle name="style1475238233045" xfId="3675" xr:uid="{AABE7336-4FD2-4E79-8E32-0A247CE2B181}"/>
    <cellStyle name="style1475238233263" xfId="3676" xr:uid="{A868DC29-E598-4056-A1B9-7F871339510C}"/>
    <cellStyle name="style1475238233404" xfId="3677" xr:uid="{356A3DFF-F992-4001-912B-8DA2D57A476A}"/>
    <cellStyle name="style1475238233529" xfId="3678" xr:uid="{B2937318-DDBA-4AF7-9806-30A56F31CD15}"/>
    <cellStyle name="style1475238233654" xfId="3679" xr:uid="{07927EAE-2537-48BC-8A24-9EC2A20BFD1D}"/>
    <cellStyle name="style1475238233810" xfId="3680" xr:uid="{19A12BBD-91A4-48BC-9DFC-572A979BD90B}"/>
    <cellStyle name="style1475238233935" xfId="3681" xr:uid="{83191D2F-1D12-447A-94DE-C43755011C09}"/>
    <cellStyle name="style1475238234123" xfId="3682" xr:uid="{EAA5ADFB-AA87-4E72-818A-EC5E47AE063E}"/>
    <cellStyle name="style1475238234279" xfId="3683" xr:uid="{C88AE578-A532-400F-A68F-FB54FA5FF7D9}"/>
    <cellStyle name="style1475238234388" xfId="3684" xr:uid="{2BB98122-2E27-411A-BC33-DF403ADAB55B}"/>
    <cellStyle name="style1475238234513" xfId="3685" xr:uid="{72B6A9B5-25BB-47FF-97DC-9552C8AE7CC3}"/>
    <cellStyle name="style1475238234716" xfId="3686" xr:uid="{736189B5-50CE-4A76-BFAA-2B381A586E30}"/>
    <cellStyle name="style1475238234935" xfId="3687" xr:uid="{CFF7EE58-E4FB-4667-996B-C53BD87731A2}"/>
    <cellStyle name="style1475238235154" xfId="3688" xr:uid="{64CB042E-26F9-4C7A-A42F-A258320B44BE}"/>
    <cellStyle name="style1475238235357" xfId="3689" xr:uid="{16F7495D-3313-4573-AA7E-4F19065C770F}"/>
    <cellStyle name="style1475238235466" xfId="3690" xr:uid="{93D79A2B-8DE9-4A65-A50D-43EC10A396BA}"/>
    <cellStyle name="style1475238235685" xfId="3691" xr:uid="{DFF24B4A-9122-4146-81CA-29D5833422B2}"/>
    <cellStyle name="style1475238235904" xfId="3692" xr:uid="{3BC616B6-7437-4328-A719-4D5C4C4F90D0}"/>
    <cellStyle name="style1475238236107" xfId="3693" xr:uid="{9019C633-43FC-44D1-8264-1DB9B3B62C51}"/>
    <cellStyle name="style1475238236326" xfId="3694" xr:uid="{B36ED79C-57FF-40F1-973C-3200BFB9E3B5}"/>
    <cellStyle name="style1475238236545" xfId="3695" xr:uid="{E1642376-27A3-4178-8042-193F656A70B0}"/>
    <cellStyle name="style1475238236748" xfId="3696" xr:uid="{69BDA2E4-CDB9-484D-BE7E-0490884A606E}"/>
    <cellStyle name="style1475238236966" xfId="3697" xr:uid="{0BCCFBE7-8F8E-4585-B519-625D92F3DC1C}"/>
    <cellStyle name="style1475238237154" xfId="3698" xr:uid="{B7B08BEE-D14A-4E70-BD8E-E35591B950D9}"/>
    <cellStyle name="style1475238237310" xfId="3699" xr:uid="{406947DE-6450-486E-BC7A-7D24F6F2BF9F}"/>
    <cellStyle name="style1475238237498" xfId="3700" xr:uid="{512C3725-2029-4F09-9094-F2BE4E288B8F}"/>
    <cellStyle name="style1475238237670" xfId="3701" xr:uid="{85E1E01C-4337-4630-94CF-C954038795D9}"/>
    <cellStyle name="style1619703577697" xfId="3296" xr:uid="{48398627-7388-4698-8140-AE3EC8A62278}"/>
    <cellStyle name="style1619703577779" xfId="3297" xr:uid="{F251C366-2F43-40F8-A7B2-8F35FE2B7EE9}"/>
    <cellStyle name="style1619703577857" xfId="3295" xr:uid="{4B767123-4F69-4038-B955-4706BF6C83CB}"/>
    <cellStyle name="style1619703578084" xfId="2049" xr:uid="{00000000-0005-0000-0000-0000BE070000}"/>
    <cellStyle name="style1619703578154" xfId="2051" xr:uid="{00000000-0005-0000-0000-0000BF070000}"/>
    <cellStyle name="style1619703578232" xfId="2062" xr:uid="{00000000-0005-0000-0000-0000C0070000}"/>
    <cellStyle name="style1619703578306" xfId="2064" xr:uid="{00000000-0005-0000-0000-0000C1070000}"/>
    <cellStyle name="style1619703578943" xfId="2031" xr:uid="{00000000-0005-0000-0000-0000C2070000}"/>
    <cellStyle name="style1619703579013" xfId="2033" xr:uid="{00000000-0005-0000-0000-0000C3070000}"/>
    <cellStyle name="style1619703579087" xfId="2034" xr:uid="{00000000-0005-0000-0000-0000C4070000}"/>
    <cellStyle name="style1619703579533" xfId="2038" xr:uid="{00000000-0005-0000-0000-0000C5070000}"/>
    <cellStyle name="style1619703579603" xfId="2039" xr:uid="{00000000-0005-0000-0000-0000C6070000}"/>
    <cellStyle name="style1619703579673" xfId="2040" xr:uid="{00000000-0005-0000-0000-0000C7070000}"/>
    <cellStyle name="style1619703579740" xfId="2041" xr:uid="{00000000-0005-0000-0000-0000C8070000}"/>
    <cellStyle name="style1619703580158" xfId="2069" xr:uid="{00000000-0005-0000-0000-0000C9070000}"/>
    <cellStyle name="style1619703580220" xfId="2028" xr:uid="{00000000-0005-0000-0000-0000CA070000}"/>
    <cellStyle name="style1619703580271" xfId="2029" xr:uid="{00000000-0005-0000-0000-0000CB070000}"/>
    <cellStyle name="style1619703580322" xfId="2030" xr:uid="{00000000-0005-0000-0000-0000CC070000}"/>
    <cellStyle name="style1619703580373" xfId="2035" xr:uid="{00000000-0005-0000-0000-0000CD070000}"/>
    <cellStyle name="style1619703580439" xfId="2036" xr:uid="{00000000-0005-0000-0000-0000CE070000}"/>
    <cellStyle name="style1619703580505" xfId="2037" xr:uid="{00000000-0005-0000-0000-0000CF070000}"/>
    <cellStyle name="style1619703580572" xfId="2032" xr:uid="{00000000-0005-0000-0000-0000D0070000}"/>
    <cellStyle name="style1619703580712" xfId="2061" xr:uid="{00000000-0005-0000-0000-0000D1070000}"/>
    <cellStyle name="style1619703580779" xfId="2042" xr:uid="{00000000-0005-0000-0000-0000D2070000}"/>
    <cellStyle name="style1619703580908" xfId="2050" xr:uid="{00000000-0005-0000-0000-0000D3070000}"/>
    <cellStyle name="style1619703580974" xfId="2056" xr:uid="{00000000-0005-0000-0000-0000D4070000}"/>
    <cellStyle name="style1619703581041" xfId="2043" xr:uid="{00000000-0005-0000-0000-0000D5070000}"/>
    <cellStyle name="style1619703581107" xfId="2044" xr:uid="{00000000-0005-0000-0000-0000D6070000}"/>
    <cellStyle name="style1619703581173" xfId="2000" xr:uid="{00000000-0005-0000-0000-0000D7070000}"/>
    <cellStyle name="style1619703581244" xfId="2063" xr:uid="{00000000-0005-0000-0000-0000D8070000}"/>
    <cellStyle name="style1619703581318" xfId="2045" xr:uid="{00000000-0005-0000-0000-0000D9070000}"/>
    <cellStyle name="style1619703581384" xfId="2046" xr:uid="{00000000-0005-0000-0000-0000DA070000}"/>
    <cellStyle name="style1619703581451" xfId="2047" xr:uid="{00000000-0005-0000-0000-0000DB070000}"/>
    <cellStyle name="style1619703581517" xfId="2048" xr:uid="{00000000-0005-0000-0000-0000DC070000}"/>
    <cellStyle name="style1619703581580" xfId="2052" xr:uid="{00000000-0005-0000-0000-0000DD070000}"/>
    <cellStyle name="style1619703581646" xfId="2053" xr:uid="{00000000-0005-0000-0000-0000DE070000}"/>
    <cellStyle name="style1619703581716" xfId="2054" xr:uid="{00000000-0005-0000-0000-0000DF070000}"/>
    <cellStyle name="style1619703581787" xfId="2055" xr:uid="{00000000-0005-0000-0000-0000E0070000}"/>
    <cellStyle name="style1619703581853" xfId="2057" xr:uid="{00000000-0005-0000-0000-0000E1070000}"/>
    <cellStyle name="style1619703581916" xfId="2058" xr:uid="{00000000-0005-0000-0000-0000E2070000}"/>
    <cellStyle name="style1619703581982" xfId="2059" xr:uid="{00000000-0005-0000-0000-0000E3070000}"/>
    <cellStyle name="style1619703582048" xfId="2060" xr:uid="{00000000-0005-0000-0000-0000E4070000}"/>
    <cellStyle name="style1619703582127" xfId="2065" xr:uid="{00000000-0005-0000-0000-0000E5070000}"/>
    <cellStyle name="style1619703582201" xfId="2066" xr:uid="{00000000-0005-0000-0000-0000E6070000}"/>
    <cellStyle name="style1619703582271" xfId="2067" xr:uid="{00000000-0005-0000-0000-0000E7070000}"/>
    <cellStyle name="style1619703582345" xfId="2068" xr:uid="{00000000-0005-0000-0000-0000E8070000}"/>
    <cellStyle name="style1619703582748" xfId="3298" xr:uid="{C2D2516A-65A3-435A-BE40-FA12054ACF61}"/>
    <cellStyle name="style1619703582818" xfId="3299" xr:uid="{D08D8507-C829-4CD3-B1B8-FB640808E102}"/>
    <cellStyle name="style1619703583002" xfId="3300" xr:uid="{9FFEE28E-4CE8-463E-AC09-AF1E2F7D9090}"/>
    <cellStyle name="style1619703583052" xfId="2192" xr:uid="{00000000-0005-0000-0000-0000E9070000}"/>
    <cellStyle name="style1619703583103" xfId="2184" xr:uid="{00000000-0005-0000-0000-0000EA070000}"/>
    <cellStyle name="style1619703583173" xfId="3305" xr:uid="{C843E1FD-2D91-4441-8C1E-1BB6F3BCEEF4}"/>
    <cellStyle name="style1619703583224" xfId="3306" xr:uid="{F311E94B-C41E-4F17-A251-B0CC35142F99}"/>
    <cellStyle name="style1619703583560" xfId="2188" xr:uid="{00000000-0005-0000-0000-0000EB070000}"/>
    <cellStyle name="style1619703583916" xfId="3301" xr:uid="{5F8E2F8C-5C40-44DF-A6A8-196F444895EE}"/>
    <cellStyle name="style1619703583966" xfId="3302" xr:uid="{E9DB071A-9766-40E8-9742-84F7553BB7BC}"/>
    <cellStyle name="style1619703584013" xfId="3303" xr:uid="{0F0054DC-DCB5-4D91-940C-52CC8B0BD1A0}"/>
    <cellStyle name="style1619703584064" xfId="3304" xr:uid="{3689D1A0-92F3-47CE-80C5-E078DCBC36E0}"/>
    <cellStyle name="style1619703584431" xfId="3307" xr:uid="{8BE4C69D-1875-40D3-8E3B-4F2EADE8E958}"/>
    <cellStyle name="style1619703584482" xfId="3308" xr:uid="{34E3EDAA-50EF-42BF-BBDF-E3DB1EBEBF82}"/>
    <cellStyle name="style1619703584533" xfId="3309" xr:uid="{1D75310D-7E81-4879-9740-1C3BCA65F314}"/>
    <cellStyle name="style1619703584580" xfId="3310" xr:uid="{A2DACA97-62E2-497D-B73E-E2CDC6B0F4C0}"/>
    <cellStyle name="style1619703584990" xfId="2179" xr:uid="{00000000-0005-0000-0000-0000EC070000}"/>
    <cellStyle name="style1619703585119" xfId="2180" xr:uid="{00000000-0005-0000-0000-0000ED070000}"/>
    <cellStyle name="style1619703585181" xfId="2181" xr:uid="{00000000-0005-0000-0000-0000EE070000}"/>
    <cellStyle name="style1619703585244" xfId="2182" xr:uid="{00000000-0005-0000-0000-0000EF070000}"/>
    <cellStyle name="style1619703585306" xfId="2183" xr:uid="{00000000-0005-0000-0000-0000F0070000}"/>
    <cellStyle name="style1619703585392" xfId="3247" xr:uid="{2766DC20-58E0-4ECE-B27F-63D33B1C041A}"/>
    <cellStyle name="style1619703585443" xfId="3246" xr:uid="{5B1C3AA7-E832-4D22-8E8D-0BFF506348BD}"/>
    <cellStyle name="style1619703585490" xfId="3248" xr:uid="{FEF5E070-B8B1-44A1-B26C-283664FE09BA}"/>
    <cellStyle name="style1619703585541" xfId="2185" xr:uid="{00000000-0005-0000-0000-0000F1070000}"/>
    <cellStyle name="style1619703585588" xfId="2186" xr:uid="{00000000-0005-0000-0000-0000F2070000}"/>
    <cellStyle name="style1619703585634" xfId="2187" xr:uid="{00000000-0005-0000-0000-0000F3070000}"/>
    <cellStyle name="style1619703585689" xfId="2193" xr:uid="{00000000-0005-0000-0000-0000F4070000}"/>
    <cellStyle name="style1619703585740" xfId="2194" xr:uid="{00000000-0005-0000-0000-0000F5070000}"/>
    <cellStyle name="style1619703585783" xfId="2195" xr:uid="{00000000-0005-0000-0000-0000F6070000}"/>
    <cellStyle name="style1619703585861" xfId="2189" xr:uid="{00000000-0005-0000-0000-0000F7070000}"/>
    <cellStyle name="style1619703585908" xfId="2190" xr:uid="{00000000-0005-0000-0000-0000F8070000}"/>
    <cellStyle name="style1619703585955" xfId="2191" xr:uid="{00000000-0005-0000-0000-0000F9070000}"/>
    <cellStyle name="style1620030234809" xfId="3255" xr:uid="{6306EE6E-AE70-4C28-BFEC-E8254C32BC24}"/>
    <cellStyle name="style1620030234934" xfId="3256" xr:uid="{67637E67-C623-4408-88F6-5797966ACD98}"/>
    <cellStyle name="style1620030235078" xfId="2002" xr:uid="{00000000-0005-0000-0000-0000FA070000}"/>
    <cellStyle name="style1620030235172" xfId="2003" xr:uid="{00000000-0005-0000-0000-0000FB070000}"/>
    <cellStyle name="style1620030235262" xfId="2001" xr:uid="{00000000-0005-0000-0000-0000FC070000}"/>
    <cellStyle name="style1620030235317" xfId="3257" xr:uid="{E5B0B132-3378-4DBE-B07B-BF92ABA193B3}"/>
    <cellStyle name="style1620030235403" xfId="3258" xr:uid="{3794E667-6FDB-4BF8-9CC9-40BCBC16D901}"/>
    <cellStyle name="style1620030235477" xfId="1942" xr:uid="{00000000-0005-0000-0000-0000FD070000}"/>
    <cellStyle name="style1620030235551" xfId="1937" xr:uid="{00000000-0005-0000-0000-0000FE070000}"/>
    <cellStyle name="style1620030235625" xfId="2172" xr:uid="{00000000-0005-0000-0000-0000FF070000}"/>
    <cellStyle name="style1620030235703" xfId="2174" xr:uid="{00000000-0005-0000-0000-000000080000}"/>
    <cellStyle name="style1620030235778" xfId="3259" xr:uid="{AB725322-1C15-4EB7-9FB5-3218590FE6FB}"/>
    <cellStyle name="style1620030235864" xfId="3260" xr:uid="{82470C7B-24B4-401F-9F9E-D74B8DF68C05}"/>
    <cellStyle name="style1620030235950" xfId="3261" xr:uid="{2B1BD06D-86DF-4952-9C16-86DF95A2F94C}"/>
    <cellStyle name="style1620030236012" xfId="3262" xr:uid="{138037A6-4D60-4C50-B58C-9D26171BDE02}"/>
    <cellStyle name="style1620030236071" xfId="3263" xr:uid="{3A092DE5-D497-4D15-8953-41BA782F9559}"/>
    <cellStyle name="style1620030236149" xfId="3264" xr:uid="{9796B4D5-24F6-4BD8-B479-C210ADEAB1EB}"/>
    <cellStyle name="style1620030236219" xfId="3265" xr:uid="{238F2C4E-2EC8-42FF-A107-900EF9DC6202}"/>
    <cellStyle name="style1620030236293" xfId="3269" xr:uid="{B596507D-B32D-4CAB-8ECF-0602BE59C9FE}"/>
    <cellStyle name="style1620030236364" xfId="3249" xr:uid="{37D6828B-3EBA-482E-8D85-1562348D9FEF}"/>
    <cellStyle name="style1620030236438" xfId="2009" xr:uid="{00000000-0005-0000-0000-000001080000}"/>
    <cellStyle name="style1620030236512" xfId="2011" xr:uid="{00000000-0005-0000-0000-000002080000}"/>
    <cellStyle name="style1620030236664" xfId="3267" xr:uid="{2B1E2DD5-1359-4C80-965D-DCE5430FF71C}"/>
    <cellStyle name="style1620030236735" xfId="3266" xr:uid="{3191B458-24CF-432B-B0BB-86B702CDD103}"/>
    <cellStyle name="style1620030236875" xfId="3268" xr:uid="{847437B2-6336-4D3E-B4AE-6D9807A9A1EA}"/>
    <cellStyle name="style1620030236953" xfId="3250" xr:uid="{92E2AFF3-5AD9-4DBE-BD66-C9F27D6C9D81}"/>
    <cellStyle name="style1620030237036" xfId="2017" xr:uid="{00000000-0005-0000-0000-000003080000}"/>
    <cellStyle name="style1620030237106" xfId="2016" xr:uid="{00000000-0005-0000-0000-000004080000}"/>
    <cellStyle name="style1620030237172" xfId="2018" xr:uid="{00000000-0005-0000-0000-000005080000}"/>
    <cellStyle name="style1620030237258" xfId="3270" xr:uid="{20FB824D-870D-4A6D-A8DB-B5ED05F5CE17}"/>
    <cellStyle name="style1620030237325" xfId="3271" xr:uid="{77396EC5-86F1-4712-ADC2-8DD10E2D44EB}"/>
    <cellStyle name="style1620030237391" xfId="3272" xr:uid="{F8C7FDAF-DFEE-4B3A-8F50-DBF4249AA5D2}"/>
    <cellStyle name="style1620030237457" xfId="3273" xr:uid="{38C51BF5-4079-4090-8B32-2A0D3182F4F4}"/>
    <cellStyle name="style1620030237524" xfId="3274" xr:uid="{C0E74B27-6E8A-46A2-BBD4-860450A11429}"/>
    <cellStyle name="style1620030237602" xfId="2004" xr:uid="{00000000-0005-0000-0000-000006080000}"/>
    <cellStyle name="style1620030237661" xfId="2005" xr:uid="{00000000-0005-0000-0000-000007080000}"/>
    <cellStyle name="style1620030237711" xfId="2006" xr:uid="{00000000-0005-0000-0000-000008080000}"/>
    <cellStyle name="style1620030237762" xfId="2007" xr:uid="{00000000-0005-0000-0000-000009080000}"/>
    <cellStyle name="style1620030237813" xfId="2012" xr:uid="{00000000-0005-0000-0000-00000A080000}"/>
    <cellStyle name="style1620030237875" xfId="2013" xr:uid="{00000000-0005-0000-0000-00000B080000}"/>
    <cellStyle name="style1620030237942" xfId="2014" xr:uid="{00000000-0005-0000-0000-00000C080000}"/>
    <cellStyle name="style1620030238008" xfId="2010" xr:uid="{00000000-0005-0000-0000-00000D080000}"/>
    <cellStyle name="style1620030238145" xfId="1935" xr:uid="{00000000-0005-0000-0000-00000E080000}"/>
    <cellStyle name="style1620030238211" xfId="2019" xr:uid="{00000000-0005-0000-0000-00000F080000}"/>
    <cellStyle name="style1620030238344" xfId="1943" xr:uid="{00000000-0005-0000-0000-000010080000}"/>
    <cellStyle name="style1620030238414" xfId="1936" xr:uid="{00000000-0005-0000-0000-000011080000}"/>
    <cellStyle name="style1620030238481" xfId="2020" xr:uid="{00000000-0005-0000-0000-000012080000}"/>
    <cellStyle name="style1620030238551" xfId="2021" xr:uid="{00000000-0005-0000-0000-000013080000}"/>
    <cellStyle name="style1620030238618" xfId="1944" xr:uid="{00000000-0005-0000-0000-000014080000}"/>
    <cellStyle name="style1620030238696" xfId="2173" xr:uid="{00000000-0005-0000-0000-000015080000}"/>
    <cellStyle name="style1620030238766" xfId="3251" xr:uid="{B7B4485E-51F6-4957-BAAC-36BC87403387}"/>
    <cellStyle name="style1620030238836" xfId="2024" xr:uid="{00000000-0005-0000-0000-000016080000}"/>
    <cellStyle name="style1620030238899" xfId="2023" xr:uid="{00000000-0005-0000-0000-000017080000}"/>
    <cellStyle name="style1620030238965" xfId="2025" xr:uid="{00000000-0005-0000-0000-000018080000}"/>
    <cellStyle name="style1620030239032" xfId="3252" xr:uid="{032EE07D-5FFD-406E-BA27-6712F1721C83}"/>
    <cellStyle name="style1620030239094" xfId="1940" xr:uid="{00000000-0005-0000-0000-000019080000}"/>
    <cellStyle name="style1620030239157" xfId="1939" xr:uid="{00000000-0005-0000-0000-00001A080000}"/>
    <cellStyle name="style1620030239219" xfId="1941" xr:uid="{00000000-0005-0000-0000-00001B080000}"/>
    <cellStyle name="style1620030239293" xfId="3253" xr:uid="{73149386-D442-466B-AAB3-83518368EC40}"/>
    <cellStyle name="style1620030239360" xfId="1947" xr:uid="{00000000-0005-0000-0000-00001C080000}"/>
    <cellStyle name="style1620030239422" xfId="1946" xr:uid="{00000000-0005-0000-0000-00001D080000}"/>
    <cellStyle name="style1620030239489" xfId="1948" xr:uid="{00000000-0005-0000-0000-00001E080000}"/>
    <cellStyle name="style1620030239579" xfId="3254" xr:uid="{A2ABEB48-256D-4855-AF05-0A83CD156A6B}"/>
    <cellStyle name="style1620030239645" xfId="2177" xr:uid="{00000000-0005-0000-0000-00001F080000}"/>
    <cellStyle name="style1620030239707" xfId="2176" xr:uid="{00000000-0005-0000-0000-000020080000}"/>
    <cellStyle name="style1620030239770" xfId="2178" xr:uid="{00000000-0005-0000-0000-000021080000}"/>
    <cellStyle name="style1620030239887" xfId="3275" xr:uid="{E865A4C6-4DB6-4DC1-A255-C1ACCFCDBBCA}"/>
    <cellStyle name="style1620030239938" xfId="3276" xr:uid="{35E77DBA-0BBB-492A-9D22-F383EBECC03B}"/>
    <cellStyle name="style1620030239985" xfId="3277" xr:uid="{0636DC38-75BA-43FD-AA33-CD9FD3417AB1}"/>
    <cellStyle name="style1620030240032" xfId="3278" xr:uid="{CC1530DA-D1D3-4D14-A288-5246C705B357}"/>
    <cellStyle name="style1620030240079" xfId="3279" xr:uid="{B34380EB-2CE3-4D0C-BF8A-EFF5D574EBC0}"/>
    <cellStyle name="style1620030240125" xfId="3280" xr:uid="{AB411FBF-4FEC-43B1-B583-E844B923D470}"/>
    <cellStyle name="style1620030240172" xfId="3281" xr:uid="{47D90E5D-C447-4E5D-A735-FB7574BC7033}"/>
    <cellStyle name="style1620030240223" xfId="3282" xr:uid="{6A85865D-159D-4847-9454-42CF5E2431EA}"/>
    <cellStyle name="style1620030240278" xfId="3283" xr:uid="{4E9722B2-EAAB-4FF5-9E0D-6EB6C4362E96}"/>
    <cellStyle name="style1620030240329" xfId="3284" xr:uid="{910A1286-D6D0-419A-9DB1-F6CBE3AAE05F}"/>
    <cellStyle name="style1620030240375" xfId="3285" xr:uid="{01DC8B9A-724C-44F7-A637-646C46142D9A}"/>
    <cellStyle name="style1620030240426" xfId="3286" xr:uid="{441296F8-ACA8-4D42-A339-82BC79DE8962}"/>
    <cellStyle name="style1620030240500" xfId="3287" xr:uid="{6681E963-D7FD-4BD5-B938-A494CAD9CE0C}"/>
    <cellStyle name="style1620030240555" xfId="3288" xr:uid="{91277352-9606-4189-A72D-0E4978A4D968}"/>
    <cellStyle name="style1620030240610" xfId="3289" xr:uid="{9107863E-A289-4A4D-B8B3-95316FEC61E7}"/>
    <cellStyle name="style1620030240661" xfId="3290" xr:uid="{AE4BCD83-75E4-4D98-B0C4-6C7A69A3C6A6}"/>
    <cellStyle name="style1620030240922" xfId="2008" xr:uid="{00000000-0005-0000-0000-000022080000}"/>
    <cellStyle name="style1620030240989" xfId="2015" xr:uid="{00000000-0005-0000-0000-000023080000}"/>
    <cellStyle name="style1620030241192" xfId="2022" xr:uid="{00000000-0005-0000-0000-000024080000}"/>
    <cellStyle name="style1620030241239" xfId="1938" xr:uid="{00000000-0005-0000-0000-000025080000}"/>
    <cellStyle name="style1620030241289" xfId="1945" xr:uid="{00000000-0005-0000-0000-000026080000}"/>
    <cellStyle name="style1620030241364" xfId="1949" xr:uid="{00000000-0005-0000-0000-000027080000}"/>
    <cellStyle name="style1620030241415" xfId="1950" xr:uid="{00000000-0005-0000-0000-000028080000}"/>
    <cellStyle name="style1620030241524" xfId="1951" xr:uid="{00000000-0005-0000-0000-000029080000}"/>
    <cellStyle name="style1620030241571" xfId="1952" xr:uid="{00000000-0005-0000-0000-00002A080000}"/>
    <cellStyle name="style1620030241653" xfId="1953" xr:uid="{00000000-0005-0000-0000-00002B080000}"/>
    <cellStyle name="style1620030241700" xfId="1954" xr:uid="{00000000-0005-0000-0000-00002C080000}"/>
    <cellStyle name="style1620030241786" xfId="2175" xr:uid="{00000000-0005-0000-0000-00002D080000}"/>
    <cellStyle name="style1620030242012" xfId="3291" xr:uid="{EB418DE2-ABB2-4FE5-907E-0D475AB8A5C5}"/>
    <cellStyle name="style1620030242059" xfId="3292" xr:uid="{C2FAF138-2249-4C32-85F0-FC9BEA41E23C}"/>
    <cellStyle name="style1620030242106" xfId="3293" xr:uid="{DBF849A7-0AE8-47D2-A8B4-D5C02D12FD09}"/>
    <cellStyle name="style1620030242258" xfId="3294" xr:uid="{BBD55072-44A4-40B3-A495-04ACD107A986}"/>
    <cellStyle name="style1620216614406" xfId="1956" xr:uid="{00000000-0005-0000-0000-00002E080000}"/>
    <cellStyle name="style1620216614492" xfId="1957" xr:uid="{00000000-0005-0000-0000-00002F080000}"/>
    <cellStyle name="style1620216614574" xfId="1955" xr:uid="{00000000-0005-0000-0000-000030080000}"/>
    <cellStyle name="style1620216614805" xfId="1980" xr:uid="{00000000-0005-0000-0000-000031080000}"/>
    <cellStyle name="style1620216614879" xfId="1988" xr:uid="{00000000-0005-0000-0000-000032080000}"/>
    <cellStyle name="style1620216614965" xfId="1993" xr:uid="{00000000-0005-0000-0000-000033080000}"/>
    <cellStyle name="style1620216615043" xfId="1995" xr:uid="{00000000-0005-0000-0000-000034080000}"/>
    <cellStyle name="style1620216615683" xfId="1962" xr:uid="{00000000-0005-0000-0000-000035080000}"/>
    <cellStyle name="style1620216615754" xfId="1964" xr:uid="{00000000-0005-0000-0000-000036080000}"/>
    <cellStyle name="style1620216615828" xfId="1965" xr:uid="{00000000-0005-0000-0000-000037080000}"/>
    <cellStyle name="style1620216616250" xfId="1969" xr:uid="{00000000-0005-0000-0000-000038080000}"/>
    <cellStyle name="style1620216616320" xfId="1970" xr:uid="{00000000-0005-0000-0000-000039080000}"/>
    <cellStyle name="style1620216616394" xfId="1971" xr:uid="{00000000-0005-0000-0000-00003A080000}"/>
    <cellStyle name="style1620216616465" xfId="1972" xr:uid="{00000000-0005-0000-0000-00003B080000}"/>
    <cellStyle name="style1620216616894" xfId="1958" xr:uid="{00000000-0005-0000-0000-00003C080000}"/>
    <cellStyle name="style1620216616961" xfId="1959" xr:uid="{00000000-0005-0000-0000-00003D080000}"/>
    <cellStyle name="style1620216617012" xfId="1960" xr:uid="{00000000-0005-0000-0000-00003E080000}"/>
    <cellStyle name="style1620216617066" xfId="1961" xr:uid="{00000000-0005-0000-0000-00003F080000}"/>
    <cellStyle name="style1620216617117" xfId="1966" xr:uid="{00000000-0005-0000-0000-000040080000}"/>
    <cellStyle name="style1620216617187" xfId="1967" xr:uid="{00000000-0005-0000-0000-000041080000}"/>
    <cellStyle name="style1620216617258" xfId="1968" xr:uid="{00000000-0005-0000-0000-000042080000}"/>
    <cellStyle name="style1620216617328" xfId="1963" xr:uid="{00000000-0005-0000-0000-000043080000}"/>
    <cellStyle name="style1620216617480" xfId="1987" xr:uid="{00000000-0005-0000-0000-000044080000}"/>
    <cellStyle name="style1620216617547" xfId="1973" xr:uid="{00000000-0005-0000-0000-000045080000}"/>
    <cellStyle name="style1620216617687" xfId="1981" xr:uid="{00000000-0005-0000-0000-000046080000}"/>
    <cellStyle name="style1620216617754" xfId="1974" xr:uid="{00000000-0005-0000-0000-000047080000}"/>
    <cellStyle name="style1620216617824" xfId="1975" xr:uid="{00000000-0005-0000-0000-000048080000}"/>
    <cellStyle name="style1620216617894" xfId="1982" xr:uid="{00000000-0005-0000-0000-000049080000}"/>
    <cellStyle name="style1620216618039" xfId="1994" xr:uid="{00000000-0005-0000-0000-00004A080000}"/>
    <cellStyle name="style1620216618109" xfId="1976" xr:uid="{00000000-0005-0000-0000-00004B080000}"/>
    <cellStyle name="style1620216618180" xfId="1977" xr:uid="{00000000-0005-0000-0000-00004C080000}"/>
    <cellStyle name="style1620216618250" xfId="1978" xr:uid="{00000000-0005-0000-0000-00004D080000}"/>
    <cellStyle name="style1620216618320" xfId="1979" xr:uid="{00000000-0005-0000-0000-00004E080000}"/>
    <cellStyle name="style1620216618394" xfId="1983" xr:uid="{00000000-0005-0000-0000-00004F080000}"/>
    <cellStyle name="style1620216618465" xfId="1984" xr:uid="{00000000-0005-0000-0000-000050080000}"/>
    <cellStyle name="style1620216618535" xfId="1985" xr:uid="{00000000-0005-0000-0000-000051080000}"/>
    <cellStyle name="style1620216618609" xfId="1986" xr:uid="{00000000-0005-0000-0000-000052080000}"/>
    <cellStyle name="style1620216618680" xfId="1989" xr:uid="{00000000-0005-0000-0000-000053080000}"/>
    <cellStyle name="style1620216618746" xfId="1990" xr:uid="{00000000-0005-0000-0000-000054080000}"/>
    <cellStyle name="style1620216618816" xfId="1991" xr:uid="{00000000-0005-0000-0000-000055080000}"/>
    <cellStyle name="style1620216618887" xfId="1992" xr:uid="{00000000-0005-0000-0000-000056080000}"/>
    <cellStyle name="style1620216618961" xfId="1996" xr:uid="{00000000-0005-0000-0000-000057080000}"/>
    <cellStyle name="style1620216619027" xfId="1997" xr:uid="{00000000-0005-0000-0000-000058080000}"/>
    <cellStyle name="style1620216619098" xfId="1998" xr:uid="{00000000-0005-0000-0000-000059080000}"/>
    <cellStyle name="style1620216619168" xfId="1999" xr:uid="{00000000-0005-0000-0000-00005A080000}"/>
    <cellStyle name="style1620216649688" xfId="3311" xr:uid="{813B5614-4EE0-4FCF-A5B6-8D4A9E57410B}"/>
    <cellStyle name="style1620216649766" xfId="3312" xr:uid="{A06C7047-6345-4725-A578-32ACD265A907}"/>
    <cellStyle name="style1620216649836" xfId="2070" xr:uid="{00000000-0005-0000-0000-00005B080000}"/>
    <cellStyle name="style1620216650036" xfId="2093" xr:uid="{00000000-0005-0000-0000-00005C080000}"/>
    <cellStyle name="style1620216650102" xfId="2100" xr:uid="{00000000-0005-0000-0000-00005D080000}"/>
    <cellStyle name="style1620216650184" xfId="2105" xr:uid="{00000000-0005-0000-0000-00005E080000}"/>
    <cellStyle name="style1620216650247" xfId="2107" xr:uid="{00000000-0005-0000-0000-00005F080000}"/>
    <cellStyle name="style1620216650837" xfId="2075" xr:uid="{00000000-0005-0000-0000-000060080000}"/>
    <cellStyle name="style1620216650903" xfId="2077" xr:uid="{00000000-0005-0000-0000-000061080000}"/>
    <cellStyle name="style1620216650969" xfId="2078" xr:uid="{00000000-0005-0000-0000-000062080000}"/>
    <cellStyle name="style1620216651368" xfId="2082" xr:uid="{00000000-0005-0000-0000-000063080000}"/>
    <cellStyle name="style1620216651430" xfId="2083" xr:uid="{00000000-0005-0000-0000-000064080000}"/>
    <cellStyle name="style1620216651493" xfId="2084" xr:uid="{00000000-0005-0000-0000-000065080000}"/>
    <cellStyle name="style1620216651559" xfId="2085" xr:uid="{00000000-0005-0000-0000-000066080000}"/>
    <cellStyle name="style1620216651950" xfId="2071" xr:uid="{00000000-0005-0000-0000-000067080000}"/>
    <cellStyle name="style1620216652004" xfId="2072" xr:uid="{00000000-0005-0000-0000-000068080000}"/>
    <cellStyle name="style1620216652051" xfId="2073" xr:uid="{00000000-0005-0000-0000-000069080000}"/>
    <cellStyle name="style1620216652098" xfId="2074" xr:uid="{00000000-0005-0000-0000-00006A080000}"/>
    <cellStyle name="style1620216652149" xfId="2079" xr:uid="{00000000-0005-0000-0000-00006B080000}"/>
    <cellStyle name="style1620216652212" xfId="2080" xr:uid="{00000000-0005-0000-0000-00006C080000}"/>
    <cellStyle name="style1620216652274" xfId="2081" xr:uid="{00000000-0005-0000-0000-00006D080000}"/>
    <cellStyle name="style1620216652337" xfId="2076" xr:uid="{00000000-0005-0000-0000-00006E080000}"/>
    <cellStyle name="style1620216652473" xfId="2099" xr:uid="{00000000-0005-0000-0000-00006F080000}"/>
    <cellStyle name="style1620216652544" xfId="2086" xr:uid="{00000000-0005-0000-0000-000070080000}"/>
    <cellStyle name="style1620216652684" xfId="2094" xr:uid="{00000000-0005-0000-0000-000071080000}"/>
    <cellStyle name="style1620216652747" xfId="2087" xr:uid="{00000000-0005-0000-0000-000072080000}"/>
    <cellStyle name="style1620216652813" xfId="2088" xr:uid="{00000000-0005-0000-0000-000073080000}"/>
    <cellStyle name="style1620216652876" xfId="2095" xr:uid="{00000000-0005-0000-0000-000074080000}"/>
    <cellStyle name="style1620216653005" xfId="2106" xr:uid="{00000000-0005-0000-0000-000075080000}"/>
    <cellStyle name="style1620216653071" xfId="2089" xr:uid="{00000000-0005-0000-0000-000076080000}"/>
    <cellStyle name="style1620216653137" xfId="2090" xr:uid="{00000000-0005-0000-0000-000077080000}"/>
    <cellStyle name="style1620216653204" xfId="2091" xr:uid="{00000000-0005-0000-0000-000078080000}"/>
    <cellStyle name="style1620216653266" xfId="2092" xr:uid="{00000000-0005-0000-0000-000079080000}"/>
    <cellStyle name="style1620216653329" xfId="2096" xr:uid="{00000000-0005-0000-0000-00007A080000}"/>
    <cellStyle name="style1620216653391" xfId="2097" xr:uid="{00000000-0005-0000-0000-00007B080000}"/>
    <cellStyle name="style1620216653454" xfId="2098" xr:uid="{00000000-0005-0000-0000-00007C080000}"/>
    <cellStyle name="style1620216653524" xfId="2026" xr:uid="{00000000-0005-0000-0000-00007D080000}"/>
    <cellStyle name="style1620216653590" xfId="2101" xr:uid="{00000000-0005-0000-0000-00007E080000}"/>
    <cellStyle name="style1620216653661" xfId="2102" xr:uid="{00000000-0005-0000-0000-00007F080000}"/>
    <cellStyle name="style1620216653723" xfId="2103" xr:uid="{00000000-0005-0000-0000-000080080000}"/>
    <cellStyle name="style1620216653794" xfId="2104" xr:uid="{00000000-0005-0000-0000-000081080000}"/>
    <cellStyle name="style1620216653860" xfId="2108" xr:uid="{00000000-0005-0000-0000-000082080000}"/>
    <cellStyle name="style1620216653919" xfId="2109" xr:uid="{00000000-0005-0000-0000-000083080000}"/>
    <cellStyle name="style1620216653977" xfId="2110" xr:uid="{00000000-0005-0000-0000-000084080000}"/>
    <cellStyle name="style1620216654040" xfId="2027" xr:uid="{00000000-0005-0000-0000-000085080000}"/>
    <cellStyle name="style1620216654169" xfId="3313" xr:uid="{545FE8DE-5198-4609-9904-4AC2B3AB4E47}"/>
    <cellStyle name="style1620216654215" xfId="3314" xr:uid="{5D41BCD9-BA81-481C-853D-32D2F55299CA}"/>
    <cellStyle name="style1620216654266" xfId="3315" xr:uid="{8B64A7CF-B258-49D3-ABFA-5F9C69734E12}"/>
    <cellStyle name="style1620216654309" xfId="3316" xr:uid="{DE47F08D-0818-499A-9CF4-622E4DECAE64}"/>
    <cellStyle name="style1620216654356" xfId="3317" xr:uid="{D70B0C7C-A517-409D-B5D8-DAA246A35C74}"/>
    <cellStyle name="style1620216654403" xfId="3318" xr:uid="{DE284AD9-BE73-42E4-B034-7E909D0B61DD}"/>
    <cellStyle name="style1620216654450" xfId="3319" xr:uid="{49E7429F-DB8E-48A7-A2B3-B2BD3B315763}"/>
    <cellStyle name="style1620216654497" xfId="3320" xr:uid="{FCAB38EA-FC23-4713-A5D8-01EED3E5AB4F}"/>
    <cellStyle name="style1620216654548" xfId="3321" xr:uid="{8D47C475-1D33-42D2-B322-811309BA645B}"/>
    <cellStyle name="style1620216654594" xfId="3322" xr:uid="{A863A1C8-11D5-4283-A907-D4AFB7C3B06C}"/>
    <cellStyle name="style1620216654637" xfId="3323" xr:uid="{14D1720C-D72F-485D-8224-0D0D0F6BE8E6}"/>
    <cellStyle name="style1620216654684" xfId="3324" xr:uid="{7C40F26B-1273-476B-A0F7-D6EF2AC42413}"/>
    <cellStyle name="style1620216654739" xfId="3325" xr:uid="{0686C323-8677-4F69-B56B-6D2CCE5131A8}"/>
    <cellStyle name="style1620216654786" xfId="3326" xr:uid="{811FE5DD-DAA8-4830-BD46-3178C2096AD1}"/>
    <cellStyle name="style1620216654833" xfId="3327" xr:uid="{3BF3F7AE-93EB-4F94-B0DB-66C0BABAED0C}"/>
    <cellStyle name="style1620216654880" xfId="3328" xr:uid="{E9B4E7BC-EAF0-43CE-81F1-0C1F11720A0F}"/>
    <cellStyle name="style1635840430075" xfId="2500" xr:uid="{516DAF31-D7A2-4742-B1EF-B3E32FEC1C8C}"/>
    <cellStyle name="style1635840430175" xfId="2501" xr:uid="{8810AE8E-78FD-4ACB-9B63-935014D8356F}"/>
    <cellStyle name="style1635840430259" xfId="2499" xr:uid="{63DEBC9D-1D99-4012-9DF6-CD3FD596ADC8}"/>
    <cellStyle name="style1635840430645" xfId="2520" xr:uid="{679908E2-3FC2-48BD-9BAF-6EF2EC78DA3A}"/>
    <cellStyle name="style1635840430745" xfId="2525" xr:uid="{0624F9DA-B795-453A-936D-1068EB5635F1}"/>
    <cellStyle name="style1635840430814" xfId="2526" xr:uid="{B066B887-129D-4F18-BDEA-3F8AFB812169}"/>
    <cellStyle name="style1635840431578" xfId="2506" xr:uid="{518ABBE6-937D-41C7-A531-89FC5A07B66E}"/>
    <cellStyle name="style1635840431663" xfId="2510" xr:uid="{D86EC6D9-0FF6-4BE2-AC9E-60FC63C33F36}"/>
    <cellStyle name="style1635840432344" xfId="2513" xr:uid="{C9700508-4DE7-4869-B597-80FBECFE4B3C}"/>
    <cellStyle name="style1635840432426" xfId="2512" xr:uid="{A6C242A5-B071-4F59-BFC2-2139EB80A371}"/>
    <cellStyle name="style1635840432938" xfId="2502" xr:uid="{8DDF701C-6F4B-4038-B3B9-A3E3C18428C4}"/>
    <cellStyle name="style1635840433009" xfId="2503" xr:uid="{A2E6AC57-B720-4176-A5CB-31C9FFF57BFE}"/>
    <cellStyle name="style1635840433076" xfId="2504" xr:uid="{DDD18242-28EA-4DF1-AAD1-6DEA3E28C2E4}"/>
    <cellStyle name="style1635840433123" xfId="2508" xr:uid="{9B441329-E855-48A1-B8FD-9981674B2EA2}"/>
    <cellStyle name="style1635840433192" xfId="2509" xr:uid="{9ADEB27B-E7E8-418D-AEEB-EDED61972FB4}"/>
    <cellStyle name="style1635840433276" xfId="2505" xr:uid="{F69E08C9-58C4-4157-B1FC-A598E647832A}"/>
    <cellStyle name="style1635840433339" xfId="2507" xr:uid="{F9274141-6154-49CD-B13C-47B23A62FFC2}"/>
    <cellStyle name="style1635840433408" xfId="2511" xr:uid="{05482EF5-B001-4AE0-BF50-347BE31D1BFB}"/>
    <cellStyle name="style1635840433477" xfId="2514" xr:uid="{99D31944-E54B-47B8-B322-315416DA6C40}"/>
    <cellStyle name="style1635840433555" xfId="2515" xr:uid="{15D60CAB-032E-451D-B0F0-CA2656DB7E34}"/>
    <cellStyle name="style1635840433624" xfId="2517" xr:uid="{8EE09CFB-C260-421D-9BFA-6FE33D84580D}"/>
    <cellStyle name="style1635840433693" xfId="2518" xr:uid="{73F5A887-38C5-43FA-AB20-D64F8589BAE1}"/>
    <cellStyle name="style1635840433778" xfId="2519" xr:uid="{9C60FAEE-5B7F-4A6C-BAA9-32D18870A4B5}"/>
    <cellStyle name="style1635840433878" xfId="2516" xr:uid="{855CAE3A-286A-45FB-B412-0AD2EE73D9B4}"/>
    <cellStyle name="style1635840433978" xfId="2522" xr:uid="{859A5ECA-74C1-4075-B4CE-55428A25B67C}"/>
    <cellStyle name="style1635840434025" xfId="2523" xr:uid="{48CD0EA2-6DE1-4612-99CE-C255F907B9B3}"/>
    <cellStyle name="style1635840434110" xfId="2524" xr:uid="{F8A56916-C09B-4C14-AFF0-903F79D7A424}"/>
    <cellStyle name="style1635840434194" xfId="2521" xr:uid="{7F0D2C59-2C40-44BD-BB6B-5C279A495D9D}"/>
    <cellStyle name="style1635840434326" xfId="2528" xr:uid="{ABAA9439-E3C9-408A-8AD1-FFE07B9D39BC}"/>
    <cellStyle name="style1635840434395" xfId="2529" xr:uid="{FC2D0034-6AD7-4AFB-9252-EBE77658ECF4}"/>
    <cellStyle name="style1635840434500" xfId="2530" xr:uid="{0F343CEF-5C9F-481F-837F-E558404BEEEB}"/>
    <cellStyle name="style1635840434571" xfId="2527" xr:uid="{5D81A64E-1DF5-4F16-9247-B6494CD7EA45}"/>
    <cellStyle name="Überschrift 1 2" xfId="82" xr:uid="{00000000-0005-0000-0000-000086080000}"/>
    <cellStyle name="Überschrift 2 2" xfId="83" xr:uid="{00000000-0005-0000-0000-000087080000}"/>
    <cellStyle name="Überschrift 3 2" xfId="84" xr:uid="{00000000-0005-0000-0000-000088080000}"/>
    <cellStyle name="Überschrift 4 2" xfId="85" xr:uid="{00000000-0005-0000-0000-000089080000}"/>
    <cellStyle name="Überschrift 5" xfId="86" xr:uid="{00000000-0005-0000-0000-00008A080000}"/>
    <cellStyle name="Verknüpfte Zelle 2" xfId="87" xr:uid="{00000000-0005-0000-0000-00008B080000}"/>
    <cellStyle name="Vorspalte" xfId="1480" xr:uid="{00000000-0005-0000-0000-00008C080000}"/>
    <cellStyle name="Warnender Text 2" xfId="88" xr:uid="{00000000-0005-0000-0000-00008D080000}"/>
    <cellStyle name="XLConnect.Boolean" xfId="1366" xr:uid="{00000000-0005-0000-0000-00008E080000}"/>
    <cellStyle name="XLConnect.DateTime" xfId="1367" xr:uid="{00000000-0005-0000-0000-00008F080000}"/>
    <cellStyle name="XLConnect.Header" xfId="1363" xr:uid="{00000000-0005-0000-0000-000090080000}"/>
    <cellStyle name="XLConnect.Numeric" xfId="1365" xr:uid="{00000000-0005-0000-0000-000091080000}"/>
    <cellStyle name="XLConnect.String" xfId="1364" xr:uid="{00000000-0005-0000-0000-000092080000}"/>
    <cellStyle name="Zelle überprüfen 2" xfId="89" xr:uid="{00000000-0005-0000-0000-00009308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oneCellAnchor>
    <xdr:from>
      <xdr:col>2</xdr:col>
      <xdr:colOff>348184</xdr:colOff>
      <xdr:row>12</xdr:row>
      <xdr:rowOff>118533</xdr:rowOff>
    </xdr:from>
    <xdr:ext cx="10034654" cy="2419508"/>
    <xdr:sp macro="" textlink="">
      <xdr:nvSpPr>
        <xdr:cNvPr id="2" name="Rechteck 1">
          <a:extLst>
            <a:ext uri="{FF2B5EF4-FFF2-40B4-BE49-F238E27FC236}">
              <a16:creationId xmlns:a16="http://schemas.microsoft.com/office/drawing/2014/main" id="{00000000-0008-0000-0400-000002000000}"/>
            </a:ext>
          </a:extLst>
        </xdr:cNvPr>
        <xdr:cNvSpPr/>
      </xdr:nvSpPr>
      <xdr:spPr>
        <a:xfrm rot="20267891">
          <a:off x="3786709" y="2252133"/>
          <a:ext cx="10034654" cy="2419508"/>
        </a:xfrm>
        <a:prstGeom prst="rect">
          <a:avLst/>
        </a:prstGeom>
        <a:noFill/>
      </xdr:spPr>
      <xdr:txBody>
        <a:bodyPr wrap="square" lIns="91440" tIns="45720" rIns="91440" bIns="45720">
          <a:noAutofit/>
        </a:bodyPr>
        <a:lstStyle/>
        <a:p>
          <a:pPr algn="ctr"/>
          <a:r>
            <a:rPr lang="de-DE" sz="17300" b="0" cap="none" spc="0">
              <a:ln w="0"/>
              <a:solidFill>
                <a:schemeClr val="bg1">
                  <a:lumMod val="50000"/>
                  <a:alpha val="20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vorläufig</a:t>
          </a:r>
          <a:endParaRPr lang="de-DE" sz="25000" b="0" cap="none" spc="0">
            <a:ln w="0"/>
            <a:solidFill>
              <a:schemeClr val="bg1">
                <a:lumMod val="50000"/>
                <a:alpha val="20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B36"/>
  <sheetViews>
    <sheetView tabSelected="1" zoomScaleNormal="100" workbookViewId="0"/>
  </sheetViews>
  <sheetFormatPr baseColWidth="10" defaultRowHeight="15"/>
  <cols>
    <col min="1" max="1" width="11.5703125" customWidth="1"/>
    <col min="2" max="2" width="238.140625" customWidth="1"/>
  </cols>
  <sheetData>
    <row r="1" spans="1:2">
      <c r="A1" s="1"/>
      <c r="B1" s="2"/>
    </row>
    <row r="2" spans="1:2" ht="18">
      <c r="A2" s="1"/>
      <c r="B2" s="3" t="s">
        <v>91</v>
      </c>
    </row>
    <row r="3" spans="1:2">
      <c r="A3" s="142"/>
      <c r="B3" s="4"/>
    </row>
    <row r="4" spans="1:2">
      <c r="A4" s="145"/>
      <c r="B4" s="5" t="s">
        <v>64</v>
      </c>
    </row>
    <row r="5" spans="1:2">
      <c r="A5" s="143"/>
      <c r="B5" s="5" t="s">
        <v>90</v>
      </c>
    </row>
    <row r="6" spans="1:2">
      <c r="A6" s="144"/>
      <c r="B6" s="6" t="s">
        <v>74</v>
      </c>
    </row>
    <row r="7" spans="1:2">
      <c r="A7" s="144"/>
      <c r="B7" s="6" t="s">
        <v>75</v>
      </c>
    </row>
    <row r="8" spans="1:2">
      <c r="A8" s="144"/>
      <c r="B8" s="5" t="s">
        <v>76</v>
      </c>
    </row>
    <row r="9" spans="1:2">
      <c r="A9" s="144"/>
      <c r="B9" s="5" t="s">
        <v>77</v>
      </c>
    </row>
    <row r="10" spans="1:2">
      <c r="A10" s="144"/>
      <c r="B10" s="5" t="s">
        <v>78</v>
      </c>
    </row>
    <row r="11" spans="1:2" s="149" customFormat="1">
      <c r="A11" s="7"/>
      <c r="B11" s="152" t="s">
        <v>163</v>
      </c>
    </row>
    <row r="12" spans="1:2" s="129" customFormat="1">
      <c r="A12" s="141"/>
      <c r="B12" s="5" t="s">
        <v>79</v>
      </c>
    </row>
    <row r="13" spans="1:2" s="129" customFormat="1">
      <c r="A13" s="1"/>
      <c r="B13" s="5" t="s">
        <v>82</v>
      </c>
    </row>
    <row r="14" spans="1:2" s="129" customFormat="1">
      <c r="A14" s="1"/>
      <c r="B14" s="5" t="s">
        <v>83</v>
      </c>
    </row>
    <row r="15" spans="1:2">
      <c r="A15" s="7"/>
      <c r="B15" s="6" t="s">
        <v>86</v>
      </c>
    </row>
    <row r="16" spans="1:2">
      <c r="A16" s="7"/>
      <c r="B16" s="152" t="s">
        <v>105</v>
      </c>
    </row>
    <row r="17" spans="1:2">
      <c r="A17" s="7"/>
      <c r="B17" s="152" t="s">
        <v>110</v>
      </c>
    </row>
    <row r="18" spans="1:2" s="149" customFormat="1">
      <c r="A18" s="7"/>
      <c r="B18" s="152" t="s">
        <v>118</v>
      </c>
    </row>
    <row r="19" spans="1:2" s="149" customFormat="1">
      <c r="A19" s="7"/>
      <c r="B19" s="152" t="s">
        <v>164</v>
      </c>
    </row>
    <row r="20" spans="1:2" s="149" customFormat="1">
      <c r="A20" s="7"/>
      <c r="B20" s="152" t="s">
        <v>136</v>
      </c>
    </row>
    <row r="21" spans="1:2" s="149" customFormat="1">
      <c r="A21" s="7"/>
      <c r="B21" s="152" t="s">
        <v>143</v>
      </c>
    </row>
    <row r="22" spans="1:2">
      <c r="A22" s="7"/>
      <c r="B22" s="152" t="s">
        <v>148</v>
      </c>
    </row>
    <row r="23" spans="1:2">
      <c r="A23" s="7"/>
      <c r="B23" s="152" t="s">
        <v>150</v>
      </c>
    </row>
    <row r="24" spans="1:2" s="149" customFormat="1">
      <c r="A24" s="7"/>
      <c r="B24" s="251" t="s">
        <v>165</v>
      </c>
    </row>
    <row r="25" spans="1:2" s="149" customFormat="1">
      <c r="A25" s="280"/>
      <c r="B25" s="151"/>
    </row>
    <row r="26" spans="1:2" s="149" customFormat="1">
      <c r="A26" s="7"/>
      <c r="B26" s="151"/>
    </row>
    <row r="27" spans="1:2" s="149" customFormat="1">
      <c r="A27" s="7"/>
      <c r="B27" s="151"/>
    </row>
    <row r="28" spans="1:2" s="149" customFormat="1">
      <c r="A28" s="7"/>
      <c r="B28" s="151"/>
    </row>
    <row r="29" spans="1:2">
      <c r="A29" s="8"/>
    </row>
    <row r="30" spans="1:2">
      <c r="A30" s="150" t="s">
        <v>93</v>
      </c>
      <c r="B30" s="151" t="s">
        <v>94</v>
      </c>
    </row>
    <row r="31" spans="1:2">
      <c r="A31" s="150" t="s">
        <v>95</v>
      </c>
      <c r="B31" s="151" t="s">
        <v>96</v>
      </c>
    </row>
    <row r="32" spans="1:2">
      <c r="A32" s="154" t="s">
        <v>97</v>
      </c>
      <c r="B32" s="151" t="s">
        <v>98</v>
      </c>
    </row>
    <row r="34" spans="1:2">
      <c r="B34" s="4"/>
    </row>
    <row r="35" spans="1:2">
      <c r="B35" s="4"/>
    </row>
    <row r="36" spans="1:2">
      <c r="A36" s="9"/>
    </row>
  </sheetData>
  <sheetProtection algorithmName="SHA-512" hashValue="ibtCKW/si7iLlGdJyuun38OoFDTljw66D03r84fEcyUaQ26vMmDkGAr+5fHRnDKo8BqH3Sm95Nby1hx0NKNrdA==" saltValue="DhDmFHhxEV4O2M7BRVO4TQ==" spinCount="100000" sheet="1" objects="1" scenarios="1"/>
  <hyperlinks>
    <hyperlink ref="B4" location="'Tab. 1.1'!A1" display="Tab. 1.1: Anzahl an Kindertageseinrichtungen in katholischer Trägerschaft nach Diözesen, 2020 (Anzahl, Anteil)" xr:uid="{00000000-0004-0000-0000-000000000000}"/>
    <hyperlink ref="B5" location="'Tab. 1.2'!A1" display="Tab. 1.2: Größe der Kindertageseinrichtungen in katholische Trägerschaft anhand der Anzahl an Kindern, nach Diözesen, 2020 (Anzahl, Anteil)" xr:uid="{00000000-0004-0000-0000-000001000000}"/>
    <hyperlink ref="B6" location="'Tab. 1.3'!A1" display="Tab. 1.3: Rechtsform der Kindertageseinrichtungen in katholischer Trägerschaft nach Diözesen, 2020 (Anzahl, Anteil)" xr:uid="{00000000-0004-0000-0000-000002000000}"/>
    <hyperlink ref="B7" location="'Tab. 1.4'!A1" display="Tab. 1.4: Öffnungsdauer (gruppiert) von Kindertageseinrichtungen in katholischer Trägerschaft nach Diözesen, 2020 (in Stunden pro Tag, nur Einrichtungen mit Übermittagsöffnung; Anzahl, Anteil)" xr:uid="{00000000-0004-0000-0000-000003000000}"/>
    <hyperlink ref="B8" location="'Tab. 1.5'!A1" display="Tab. 1.5: Durchschnittliche Öffnungsdauer von Kindertageseinrichtungen in katholischer Trägerschaft nach Diözesen, 2020 (in Stunden pro Tag; Mittelwert, Standardabweichung)" xr:uid="{00000000-0004-0000-0000-000004000000}"/>
    <hyperlink ref="B9" location="'Tab. 1.6'!A1" display="Tab. 1.6: Öffnungs- und Schließzeiten von Kindertageseinrichtungen in katholischer Trägerschaft nach Diözesen, 2020 (Anzahl und Anteil)" xr:uid="{00000000-0004-0000-0000-000005000000}"/>
    <hyperlink ref="B10" location="'Tab. 1.7'!A1" display="Tab. 1.7: Kindertageseinrichtungen in katholischer Trägerschaft, die über Mittag schließen, nach Diözesen, 2020 (Anzahl und Anteil)" xr:uid="{00000000-0004-0000-0000-000006000000}"/>
    <hyperlink ref="B12" location="'Tab. 2.1'!A1" display="Tab. 2.1: Anzahl an Kindern in Kindertageseinrichtungen in katholischer Trägerschaft, nach Diözesen, 2020 (Anzahl, Anteil)" xr:uid="{00000000-0004-0000-0000-000007000000}"/>
    <hyperlink ref="B13" location="'Tab. 2.2'!A1" display="Tab. 2.2: Alter der Kinder in Kindertageseinrichtungen in katholischer Trägerschaft, nach Diözesen, 2020 (Anzahl, Anteil)" xr:uid="{00000000-0004-0000-0000-000008000000}"/>
    <hyperlink ref="B14" location="'Tab. 2.3'!A1" display="Tab. 2.3: Betreuungsumfang von Kindern vor dem Schuleintritt in Kindertageseinrichtungen in katholischer Trägerschaft, nach Diözesen, 2020  (Anzahl, Anteil)" xr:uid="{00000000-0004-0000-0000-000009000000}"/>
    <hyperlink ref="B15" location="'Tab. 2.4'!A1" display="Tab. 2.4: Mittagsverpflegung von Kindern bis zum Schuleintritt in Kindertageseinrichtungen in katholischer Trägerschaft, nach Diözesen, 2020 (Anzahl, Anteil) " xr:uid="{00000000-0004-0000-0000-00000A000000}"/>
    <hyperlink ref="B16" location="'Tab. 2.5'!A1" display="Tab. 2.5:  Kinder mit Behinderung in Kindertageseinrichtungen in katholischer Trägerschaft, nach Diözesen, 2020 (Anzahl, Anteil) " xr:uid="{2AE64084-6FC9-4E4E-BB7D-48718E8F2852}"/>
    <hyperlink ref="B18" location="'Tab. 2.7'!A1" display="Tab. 2.7:  Anteil an Kindern mit Behinderung pro Gruppe (nur Gruppen mit mindestens einem Kind, welches Eingliederungshilfe bezieht) in Kindertageseinrichtungen in katholischer Trägerschaft nach Dizösesen, 2020 (Anteil als Median, Mittelwert und Standardabweichung)" xr:uid="{6C2A626A-449E-41EC-B630-BD8B02CEE8A4}"/>
    <hyperlink ref="B17" location="'Tab. 2.6'!A1" display="Tab. 2.6:  Gruppen mit mind. einem Kind mit Behinderung in Kindertageseinrichtungen in katholischer Trägerschaft, nach Diözesen, 2020 (Anzahl, Anteil) " xr:uid="{55500476-0CA5-44A6-8541-B5B33C2A3CF1}"/>
    <hyperlink ref="B23" location="'Tab. 3.4'!A1" display="Tab. 3.4: Mittlerer Befristungsanteil* pro Kindertageseinrichtung in katholischer Trägerschaft, nach Diözesen, 2020 (Median, Mittelwert und Standardabweichung) " xr:uid="{7B27DC0E-062A-4017-A1A7-62FB4AF0D0EB}"/>
    <hyperlink ref="B11" location="'Tab. 1.8'!A1" display="Tab. 1.8: Leitungssituation in den Kindertageseinrichtungen in katholischer Trägerschaft nach Diözesen, 2020 (Anzahl und Anteil)" xr:uid="{1B02A381-6695-46D2-8100-77234BB32CA8}"/>
    <hyperlink ref="B19" location="'Tab. 2.8'!A1" display="Tab. 2.8: Kinder nach Migrationshintergrund (Eltern ausländischer Herkunft bzw. nichtdeutsche Familiensprache) in Kindertageseinrichtungen in katholischer Trägerschaft, nach Diözesen, 2020 (Anzahl, Anteil) " xr:uid="{3CDD1EA9-11EA-496E-843F-0C09FC4B1799}"/>
    <hyperlink ref="B20" location="'Tab. 3.1'!A1" display="Tab. 3.1: Anzahl an pädagogisch tätigem Personal* in Kindertageseinrichtungen in katholischer Trägerschaft, nach Diözesen, 2020 (Anzahl, Anteil)" xr:uid="{2A20D3B6-4493-4646-9FEE-DE30A44F5611}"/>
    <hyperlink ref="B21" location="'Tab. 3.2'!A1" display="Tab. 3.2: Alter des pädagogisch tätigen Personals* in Kindertageseinrichtungen in katholischer Trägerschaft, nach Diözesen, 2020 (Anzahl, Anteil)" xr:uid="{FF398985-5182-45C4-BD26-0DDB0BE32FAC}"/>
    <hyperlink ref="B22" location="'Tab. 3.3'!A1" display="Tab. 3.3: Geschlecht* des pädagogisch tätigen Personals**  in Kindertageseinrichtungen in katholischer Trägerschaft, nach Diözesen, 2020 (Anzahl, Anteil)" xr:uid="{61EA47B9-18CF-442E-9875-A38F253AA84C}"/>
    <hyperlink ref="B24" location="'Tab. 3.5'!A1" display="Tab. 3.5: Beschäftigungsumfang (beider Arbeitsbereich) des pädagogisch tätigen Personals* in Kindertageseinrichtungen in katholischer Trägerschaft, nach Diözesen, 2020 (Anzahl, Anteil)" xr:uid="{806592CE-B66A-4E31-899C-E4F5430F271F}"/>
  </hyperlinks>
  <pageMargins left="0.7" right="0.7" top="0.78740157499999996" bottom="0.78740157499999996" header="0.3" footer="0.3"/>
  <pageSetup paperSize="9" orientation="portrait" horizontalDpi="4294967293"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0"/>
  <dimension ref="A1:P47"/>
  <sheetViews>
    <sheetView workbookViewId="0">
      <pane ySplit="6" topLeftCell="A7" activePane="bottomLeft" state="frozen"/>
      <selection pane="bottomLeft"/>
    </sheetView>
  </sheetViews>
  <sheetFormatPr baseColWidth="10" defaultColWidth="10.85546875" defaultRowHeight="12"/>
  <cols>
    <col min="1" max="1" width="39.85546875" style="249" customWidth="1"/>
    <col min="2" max="2" width="25.42578125" style="249" customWidth="1"/>
    <col min="3" max="3" width="29.85546875" style="249" customWidth="1"/>
    <col min="4" max="4" width="11.140625" style="249" customWidth="1"/>
    <col min="5" max="16384" width="10.85546875" style="249"/>
  </cols>
  <sheetData>
    <row r="1" spans="1:3">
      <c r="A1" s="285" t="s">
        <v>32</v>
      </c>
    </row>
    <row r="3" spans="1:3">
      <c r="A3" s="148" t="s">
        <v>79</v>
      </c>
    </row>
    <row r="5" spans="1:3">
      <c r="A5" s="210"/>
      <c r="B5" s="338">
        <v>2020</v>
      </c>
      <c r="C5" s="338"/>
    </row>
    <row r="6" spans="1:3" ht="29.45" customHeight="1">
      <c r="A6" s="232"/>
      <c r="B6" s="225" t="s">
        <v>92</v>
      </c>
      <c r="C6" s="212" t="s">
        <v>80</v>
      </c>
    </row>
    <row r="7" spans="1:3" ht="15" customHeight="1">
      <c r="A7" s="221" t="s">
        <v>31</v>
      </c>
      <c r="B7" s="213">
        <v>629307</v>
      </c>
      <c r="C7" s="227">
        <v>100</v>
      </c>
    </row>
    <row r="8" spans="1:3" ht="15" customHeight="1">
      <c r="A8" s="156" t="s">
        <v>3</v>
      </c>
      <c r="B8" s="121">
        <v>19944</v>
      </c>
      <c r="C8" s="115">
        <v>3.169200406161063</v>
      </c>
    </row>
    <row r="9" spans="1:3" ht="15" customHeight="1">
      <c r="A9" s="155" t="s">
        <v>4</v>
      </c>
      <c r="B9" s="94">
        <v>35816</v>
      </c>
      <c r="C9" s="112">
        <v>5.6913398389021577</v>
      </c>
    </row>
    <row r="10" spans="1:3" ht="15" customHeight="1">
      <c r="A10" s="156" t="s">
        <v>5</v>
      </c>
      <c r="B10" s="121">
        <v>25600</v>
      </c>
      <c r="C10" s="115">
        <v>4.0679668270017659</v>
      </c>
    </row>
    <row r="11" spans="1:3" ht="15" customHeight="1">
      <c r="A11" s="155" t="s">
        <v>6</v>
      </c>
      <c r="B11" s="94">
        <v>5033</v>
      </c>
      <c r="C11" s="112">
        <v>0.79976863438671431</v>
      </c>
    </row>
    <row r="12" spans="1:3" ht="15" customHeight="1">
      <c r="A12" s="156" t="s">
        <v>7</v>
      </c>
      <c r="B12" s="121">
        <v>2955</v>
      </c>
      <c r="C12" s="115">
        <v>0.46956413960118037</v>
      </c>
    </row>
    <row r="13" spans="1:3" ht="15" customHeight="1">
      <c r="A13" s="155" t="s">
        <v>8</v>
      </c>
      <c r="B13" s="94">
        <v>12696</v>
      </c>
      <c r="C13" s="112">
        <v>2.017457298266188</v>
      </c>
    </row>
    <row r="14" spans="1:3" ht="15" customHeight="1">
      <c r="A14" s="156" t="s">
        <v>9</v>
      </c>
      <c r="B14" s="104">
        <v>4682</v>
      </c>
      <c r="C14" s="89">
        <v>0.74399299546961972</v>
      </c>
    </row>
    <row r="15" spans="1:3" ht="15" customHeight="1">
      <c r="A15" s="155" t="s">
        <v>10</v>
      </c>
      <c r="B15" s="118">
        <v>19504</v>
      </c>
      <c r="C15" s="95">
        <v>3.0992822263219697</v>
      </c>
    </row>
    <row r="16" spans="1:3" ht="15" customHeight="1">
      <c r="A16" s="156" t="s">
        <v>11</v>
      </c>
      <c r="B16" s="104">
        <v>63714</v>
      </c>
      <c r="C16" s="89">
        <v>10.124470250609004</v>
      </c>
    </row>
    <row r="17" spans="1:3" ht="15" customHeight="1">
      <c r="A17" s="155" t="s">
        <v>12</v>
      </c>
      <c r="B17" s="118">
        <v>7485</v>
      </c>
      <c r="C17" s="95">
        <v>1.1894035820354771</v>
      </c>
    </row>
    <row r="18" spans="1:3" ht="15" customHeight="1">
      <c r="A18" s="156" t="s">
        <v>13</v>
      </c>
      <c r="B18" s="104">
        <v>883</v>
      </c>
      <c r="C18" s="89">
        <v>0.14031307454072497</v>
      </c>
    </row>
    <row r="19" spans="1:3" ht="15" customHeight="1">
      <c r="A19" s="155" t="s">
        <v>14</v>
      </c>
      <c r="B19" s="114">
        <v>13347</v>
      </c>
      <c r="C19" s="96">
        <v>2.1209044234372096</v>
      </c>
    </row>
    <row r="20" spans="1:3" ht="15" customHeight="1">
      <c r="A20" s="156" t="s">
        <v>15</v>
      </c>
      <c r="B20" s="102">
        <v>39205</v>
      </c>
      <c r="C20" s="115">
        <v>6.229868728617352</v>
      </c>
    </row>
    <row r="21" spans="1:3" ht="15" customHeight="1">
      <c r="A21" s="155" t="s">
        <v>18</v>
      </c>
      <c r="B21" s="123">
        <v>20722</v>
      </c>
      <c r="C21" s="112">
        <v>3.2928284605129137</v>
      </c>
    </row>
    <row r="22" spans="1:3" ht="15" customHeight="1">
      <c r="A22" s="156" t="s">
        <v>16</v>
      </c>
      <c r="B22" s="102">
        <v>2958</v>
      </c>
      <c r="C22" s="115">
        <v>0.47004085446371963</v>
      </c>
    </row>
    <row r="23" spans="1:3" ht="15" customHeight="1">
      <c r="A23" s="155" t="s">
        <v>17</v>
      </c>
      <c r="B23" s="123">
        <v>14066</v>
      </c>
      <c r="C23" s="112">
        <v>2.2351570854924545</v>
      </c>
    </row>
    <row r="24" spans="1:3" ht="15" customHeight="1">
      <c r="A24" s="156" t="s">
        <v>19</v>
      </c>
      <c r="B24" s="102">
        <v>42670</v>
      </c>
      <c r="C24" s="115">
        <v>6.7804743948502084</v>
      </c>
    </row>
    <row r="25" spans="1:3" ht="15" customHeight="1">
      <c r="A25" s="155" t="s">
        <v>20</v>
      </c>
      <c r="B25" s="123">
        <v>45011</v>
      </c>
      <c r="C25" s="112">
        <v>7.1524708925850184</v>
      </c>
    </row>
    <row r="26" spans="1:3" ht="15" customHeight="1">
      <c r="A26" s="156" t="s">
        <v>21</v>
      </c>
      <c r="B26" s="104">
        <v>21444</v>
      </c>
      <c r="C26" s="89">
        <v>3.4075578374306978</v>
      </c>
    </row>
    <row r="27" spans="1:3" ht="15" customHeight="1">
      <c r="A27" s="155" t="s">
        <v>22</v>
      </c>
      <c r="B27" s="118">
        <v>34279</v>
      </c>
      <c r="C27" s="95">
        <v>5.4471029243278721</v>
      </c>
    </row>
    <row r="28" spans="1:3" ht="15" customHeight="1">
      <c r="A28" s="156" t="s">
        <v>23</v>
      </c>
      <c r="B28" s="104">
        <v>17822</v>
      </c>
      <c r="C28" s="89">
        <v>2.8320040933916197</v>
      </c>
    </row>
    <row r="29" spans="1:3" ht="15" customHeight="1">
      <c r="A29" s="155" t="s">
        <v>24</v>
      </c>
      <c r="B29" s="118">
        <v>29320</v>
      </c>
      <c r="C29" s="95">
        <v>4.6590932565504595</v>
      </c>
    </row>
    <row r="30" spans="1:3" ht="15" customHeight="1">
      <c r="A30" s="156" t="s">
        <v>25</v>
      </c>
      <c r="B30" s="104">
        <v>46021</v>
      </c>
      <c r="C30" s="89">
        <v>7.3129648963065712</v>
      </c>
    </row>
    <row r="31" spans="1:3" ht="15" customHeight="1">
      <c r="A31" s="155" t="s">
        <v>26</v>
      </c>
      <c r="B31" s="118">
        <v>5297</v>
      </c>
      <c r="C31" s="95">
        <v>0.84171954229016999</v>
      </c>
    </row>
    <row r="32" spans="1:3" ht="15" customHeight="1">
      <c r="A32" s="156" t="s">
        <v>27</v>
      </c>
      <c r="B32" s="102">
        <v>14990</v>
      </c>
      <c r="C32" s="115">
        <v>2.3819852631545491</v>
      </c>
    </row>
    <row r="33" spans="1:16" ht="15" customHeight="1">
      <c r="A33" s="155" t="s">
        <v>28</v>
      </c>
      <c r="B33" s="91">
        <v>38146</v>
      </c>
      <c r="C33" s="109">
        <v>6.0615883821409904</v>
      </c>
    </row>
    <row r="34" spans="1:16" ht="15" customHeight="1">
      <c r="A34" s="156" t="s">
        <v>29</v>
      </c>
      <c r="B34" s="102">
        <v>33086</v>
      </c>
      <c r="C34" s="115">
        <v>5.2575293139914221</v>
      </c>
    </row>
    <row r="35" spans="1:16" ht="15" customHeight="1">
      <c r="A35" s="155" t="s">
        <v>30</v>
      </c>
      <c r="B35" s="91">
        <v>12611</v>
      </c>
      <c r="C35" s="109">
        <v>2.0039503771609084</v>
      </c>
    </row>
    <row r="37" spans="1:16" ht="20.25" customHeight="1">
      <c r="A37" s="160" t="s">
        <v>102</v>
      </c>
    </row>
    <row r="38" spans="1:16" ht="20.25" customHeight="1">
      <c r="A38" s="160" t="s">
        <v>103</v>
      </c>
    </row>
    <row r="39" spans="1:16" ht="20.25" customHeight="1">
      <c r="A39" s="160" t="s">
        <v>104</v>
      </c>
      <c r="B39" s="281"/>
      <c r="C39" s="281"/>
      <c r="D39" s="281"/>
      <c r="E39" s="281"/>
      <c r="F39" s="281"/>
      <c r="G39" s="281"/>
      <c r="H39" s="281"/>
      <c r="I39" s="281"/>
      <c r="J39" s="281"/>
      <c r="K39" s="281"/>
      <c r="L39" s="281"/>
      <c r="M39" s="281"/>
      <c r="N39" s="281"/>
      <c r="O39" s="281"/>
      <c r="P39" s="281"/>
    </row>
    <row r="40" spans="1:16">
      <c r="B40" s="255"/>
      <c r="C40" s="255"/>
      <c r="D40" s="255"/>
      <c r="E40" s="255"/>
      <c r="F40" s="255"/>
      <c r="G40" s="255"/>
      <c r="H40" s="255"/>
      <c r="I40" s="255"/>
      <c r="J40" s="255"/>
      <c r="K40" s="255"/>
      <c r="L40" s="255"/>
      <c r="M40" s="255"/>
      <c r="N40" s="255"/>
      <c r="O40" s="255"/>
      <c r="P40" s="255"/>
    </row>
    <row r="41" spans="1:16">
      <c r="A41" s="250" t="s">
        <v>93</v>
      </c>
      <c r="B41" s="249" t="s">
        <v>94</v>
      </c>
    </row>
    <row r="42" spans="1:16">
      <c r="A42" s="250" t="s">
        <v>95</v>
      </c>
      <c r="B42" s="249" t="s">
        <v>96</v>
      </c>
    </row>
    <row r="43" spans="1:16" ht="14.45" customHeight="1">
      <c r="A43" s="154" t="s">
        <v>97</v>
      </c>
      <c r="B43" s="249" t="s">
        <v>98</v>
      </c>
    </row>
    <row r="45" spans="1:16" ht="14.45" customHeight="1">
      <c r="A45" s="268" t="s">
        <v>65</v>
      </c>
    </row>
    <row r="47" spans="1:16" ht="14.45" customHeight="1"/>
  </sheetData>
  <sheetProtection algorithmName="SHA-512" hashValue="A60yv6lqmIsepyeGiMrrJpAeCpnl5NTRJ75OrVRAa5Tm8+YAj76xFKsQ0GnTu1loMd32fEXYW1ituJqrseSWxg==" saltValue="S9bCxmQAvi8lavIXNpskgg==" spinCount="100000" sheet="1" objects="1" scenarios="1"/>
  <mergeCells count="1">
    <mergeCell ref="B5:C5"/>
  </mergeCells>
  <hyperlinks>
    <hyperlink ref="A1" location="Inhalt!A1" display="Zurück zum Inhalt" xr:uid="{00000000-0004-0000-0800-000000000000}"/>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1"/>
  <dimension ref="A1:P50"/>
  <sheetViews>
    <sheetView workbookViewId="0">
      <pane ySplit="8" topLeftCell="A9" activePane="bottomLeft" state="frozen"/>
      <selection pane="bottomLeft"/>
    </sheetView>
  </sheetViews>
  <sheetFormatPr baseColWidth="10" defaultRowHeight="12"/>
  <cols>
    <col min="1" max="1" width="39.85546875" style="249" customWidth="1"/>
    <col min="2" max="9" width="13.42578125" style="249" customWidth="1"/>
    <col min="10" max="16384" width="11.42578125" style="249"/>
  </cols>
  <sheetData>
    <row r="1" spans="1:9">
      <c r="A1" s="285" t="s">
        <v>32</v>
      </c>
    </row>
    <row r="3" spans="1:9">
      <c r="A3" s="148" t="s">
        <v>82</v>
      </c>
    </row>
    <row r="5" spans="1:9">
      <c r="A5" s="370"/>
      <c r="B5" s="323">
        <v>2020</v>
      </c>
      <c r="C5" s="323"/>
      <c r="D5" s="323"/>
      <c r="E5" s="323"/>
      <c r="F5" s="323"/>
      <c r="G5" s="323"/>
      <c r="H5" s="323"/>
      <c r="I5" s="323"/>
    </row>
    <row r="6" spans="1:9">
      <c r="A6" s="371"/>
      <c r="B6" s="342" t="s">
        <v>31</v>
      </c>
      <c r="C6" s="315" t="s">
        <v>33</v>
      </c>
      <c r="D6" s="316"/>
      <c r="E6" s="316"/>
      <c r="F6" s="357" t="s">
        <v>31</v>
      </c>
      <c r="G6" s="315" t="s">
        <v>33</v>
      </c>
      <c r="H6" s="316"/>
      <c r="I6" s="316"/>
    </row>
    <row r="7" spans="1:9" ht="24">
      <c r="A7" s="372"/>
      <c r="B7" s="373"/>
      <c r="C7" s="168" t="s">
        <v>58</v>
      </c>
      <c r="D7" s="168" t="s">
        <v>81</v>
      </c>
      <c r="E7" s="168" t="s">
        <v>59</v>
      </c>
      <c r="F7" s="364"/>
      <c r="G7" s="168" t="s">
        <v>58</v>
      </c>
      <c r="H7" s="168" t="s">
        <v>81</v>
      </c>
      <c r="I7" s="168" t="s">
        <v>59</v>
      </c>
    </row>
    <row r="8" spans="1:9">
      <c r="A8" s="211"/>
      <c r="B8" s="368" t="s">
        <v>92</v>
      </c>
      <c r="C8" s="369"/>
      <c r="D8" s="369"/>
      <c r="E8" s="369"/>
      <c r="F8" s="369" t="s">
        <v>80</v>
      </c>
      <c r="G8" s="369"/>
      <c r="H8" s="369"/>
      <c r="I8" s="369"/>
    </row>
    <row r="9" spans="1:9" ht="15" customHeight="1">
      <c r="A9" s="291" t="s">
        <v>31</v>
      </c>
      <c r="B9" s="214">
        <v>629307</v>
      </c>
      <c r="C9" s="220">
        <v>94826</v>
      </c>
      <c r="D9" s="220">
        <v>505465</v>
      </c>
      <c r="E9" s="220">
        <v>29016</v>
      </c>
      <c r="F9" s="214">
        <v>100</v>
      </c>
      <c r="G9" s="223">
        <v>15.068321185049586</v>
      </c>
      <c r="H9" s="223">
        <v>80.320892664470605</v>
      </c>
      <c r="I9" s="223">
        <v>4.6107861504798135</v>
      </c>
    </row>
    <row r="10" spans="1:9" ht="15" customHeight="1">
      <c r="A10" s="156" t="s">
        <v>3</v>
      </c>
      <c r="B10" s="20">
        <v>19944</v>
      </c>
      <c r="C10" s="19">
        <v>2832</v>
      </c>
      <c r="D10" s="19">
        <v>17108</v>
      </c>
      <c r="E10" s="19">
        <v>4</v>
      </c>
      <c r="F10" s="20">
        <v>100</v>
      </c>
      <c r="G10" s="59">
        <v>14.199759326113117</v>
      </c>
      <c r="H10" s="59">
        <v>85.780184516646614</v>
      </c>
      <c r="I10" s="59">
        <v>2.0056157240272762E-2</v>
      </c>
    </row>
    <row r="11" spans="1:9" ht="15" customHeight="1">
      <c r="A11" s="155" t="s">
        <v>4</v>
      </c>
      <c r="B11" s="17">
        <v>35816</v>
      </c>
      <c r="C11" s="16">
        <v>5123</v>
      </c>
      <c r="D11" s="16">
        <v>27507</v>
      </c>
      <c r="E11" s="16">
        <v>3186</v>
      </c>
      <c r="F11" s="17">
        <v>100</v>
      </c>
      <c r="G11" s="58">
        <v>14.303663167299529</v>
      </c>
      <c r="H11" s="58">
        <v>76.800871119052943</v>
      </c>
      <c r="I11" s="58">
        <v>8.8954657136475319</v>
      </c>
    </row>
    <row r="12" spans="1:9" ht="15" customHeight="1">
      <c r="A12" s="156" t="s">
        <v>5</v>
      </c>
      <c r="B12" s="20">
        <v>25600</v>
      </c>
      <c r="C12" s="19">
        <v>4066</v>
      </c>
      <c r="D12" s="19">
        <v>18136</v>
      </c>
      <c r="E12" s="19">
        <v>3398</v>
      </c>
      <c r="F12" s="20">
        <v>100</v>
      </c>
      <c r="G12" s="59">
        <v>15.882812499999998</v>
      </c>
      <c r="H12" s="59">
        <v>70.84375</v>
      </c>
      <c r="I12" s="59">
        <v>13.273437499999998</v>
      </c>
    </row>
    <row r="13" spans="1:9" ht="15" customHeight="1">
      <c r="A13" s="155" t="s">
        <v>6</v>
      </c>
      <c r="B13" s="17">
        <v>5033</v>
      </c>
      <c r="C13" s="16">
        <v>1116</v>
      </c>
      <c r="D13" s="16">
        <v>3386</v>
      </c>
      <c r="E13" s="16">
        <v>531</v>
      </c>
      <c r="F13" s="17">
        <v>100</v>
      </c>
      <c r="G13" s="58">
        <v>22.173653884363205</v>
      </c>
      <c r="H13" s="58">
        <v>67.275978541625264</v>
      </c>
      <c r="I13" s="58">
        <v>10.550367574011524</v>
      </c>
    </row>
    <row r="14" spans="1:9" ht="15" customHeight="1">
      <c r="A14" s="156" t="s">
        <v>7</v>
      </c>
      <c r="B14" s="20">
        <v>2955</v>
      </c>
      <c r="C14" s="19">
        <v>558</v>
      </c>
      <c r="D14" s="19">
        <v>2012</v>
      </c>
      <c r="E14" s="19">
        <v>385</v>
      </c>
      <c r="F14" s="20">
        <v>100</v>
      </c>
      <c r="G14" s="59">
        <v>18.883248730964468</v>
      </c>
      <c r="H14" s="59">
        <v>68.087986463620993</v>
      </c>
      <c r="I14" s="59">
        <v>13.028764805414554</v>
      </c>
    </row>
    <row r="15" spans="1:9" ht="15" customHeight="1">
      <c r="A15" s="155" t="s">
        <v>8</v>
      </c>
      <c r="B15" s="17">
        <v>12696</v>
      </c>
      <c r="C15" s="16">
        <v>1636</v>
      </c>
      <c r="D15" s="16">
        <v>10322</v>
      </c>
      <c r="E15" s="16">
        <v>738</v>
      </c>
      <c r="F15" s="17">
        <v>100</v>
      </c>
      <c r="G15" s="58">
        <v>12.885948330182734</v>
      </c>
      <c r="H15" s="58">
        <v>81.301197227473224</v>
      </c>
      <c r="I15" s="58">
        <v>5.8128544423440456</v>
      </c>
    </row>
    <row r="16" spans="1:9" ht="15" customHeight="1">
      <c r="A16" s="156" t="s">
        <v>9</v>
      </c>
      <c r="B16" s="25">
        <v>4682</v>
      </c>
      <c r="C16" s="19">
        <v>1259</v>
      </c>
      <c r="D16" s="19">
        <v>3423</v>
      </c>
      <c r="E16" s="19">
        <v>0</v>
      </c>
      <c r="F16" s="25">
        <v>100</v>
      </c>
      <c r="G16" s="59">
        <v>26.890217855617259</v>
      </c>
      <c r="H16" s="59">
        <v>73.109782144382734</v>
      </c>
      <c r="I16" s="59">
        <v>0</v>
      </c>
    </row>
    <row r="17" spans="1:9" ht="15" customHeight="1">
      <c r="A17" s="155" t="s">
        <v>10</v>
      </c>
      <c r="B17" s="23">
        <v>19504</v>
      </c>
      <c r="C17" s="16">
        <v>1718</v>
      </c>
      <c r="D17" s="16">
        <v>17716</v>
      </c>
      <c r="E17" s="16">
        <v>70</v>
      </c>
      <c r="F17" s="23">
        <v>100</v>
      </c>
      <c r="G17" s="58">
        <v>8.8084495488105006</v>
      </c>
      <c r="H17" s="58">
        <v>90.832649712879416</v>
      </c>
      <c r="I17" s="58">
        <v>0.35890073831009023</v>
      </c>
    </row>
    <row r="18" spans="1:9" ht="15" customHeight="1">
      <c r="A18" s="156" t="s">
        <v>11</v>
      </c>
      <c r="B18" s="25">
        <v>63714</v>
      </c>
      <c r="C18" s="19">
        <v>9834</v>
      </c>
      <c r="D18" s="19">
        <v>51921</v>
      </c>
      <c r="E18" s="19">
        <v>1959</v>
      </c>
      <c r="F18" s="25">
        <v>100</v>
      </c>
      <c r="G18" s="59">
        <v>15.434598361427629</v>
      </c>
      <c r="H18" s="59">
        <v>81.490724173651003</v>
      </c>
      <c r="I18" s="59">
        <v>3.0746774649213675</v>
      </c>
    </row>
    <row r="19" spans="1:9" ht="15" customHeight="1">
      <c r="A19" s="155" t="s">
        <v>12</v>
      </c>
      <c r="B19" s="23">
        <v>7485</v>
      </c>
      <c r="C19" s="16">
        <v>735</v>
      </c>
      <c r="D19" s="16">
        <v>6527</v>
      </c>
      <c r="E19" s="16">
        <v>223</v>
      </c>
      <c r="F19" s="23">
        <v>100</v>
      </c>
      <c r="G19" s="58">
        <v>9.8196392785571138</v>
      </c>
      <c r="H19" s="58">
        <v>87.201068804275224</v>
      </c>
      <c r="I19" s="58">
        <v>2.9792919171676688</v>
      </c>
    </row>
    <row r="20" spans="1:9" ht="15" customHeight="1">
      <c r="A20" s="156" t="s">
        <v>13</v>
      </c>
      <c r="B20" s="25">
        <v>883</v>
      </c>
      <c r="C20" s="19">
        <v>204</v>
      </c>
      <c r="D20" s="19">
        <v>491</v>
      </c>
      <c r="E20" s="19">
        <v>188</v>
      </c>
      <c r="F20" s="25">
        <v>100</v>
      </c>
      <c r="G20" s="59">
        <v>23.103057757644393</v>
      </c>
      <c r="H20" s="59">
        <v>55.605889014722528</v>
      </c>
      <c r="I20" s="59">
        <v>21.291053227633068</v>
      </c>
    </row>
    <row r="21" spans="1:9" ht="15" customHeight="1">
      <c r="A21" s="155" t="s">
        <v>14</v>
      </c>
      <c r="B21" s="26">
        <v>13347</v>
      </c>
      <c r="C21" s="61">
        <v>2176</v>
      </c>
      <c r="D21" s="61">
        <v>10046</v>
      </c>
      <c r="E21" s="61">
        <v>1125</v>
      </c>
      <c r="F21" s="26">
        <v>100</v>
      </c>
      <c r="G21" s="60">
        <v>16.303289128643144</v>
      </c>
      <c r="H21" s="60">
        <v>75.267850453285376</v>
      </c>
      <c r="I21" s="60">
        <v>8.4288604180714763</v>
      </c>
    </row>
    <row r="22" spans="1:9" ht="15" customHeight="1">
      <c r="A22" s="156" t="s">
        <v>15</v>
      </c>
      <c r="B22" s="12">
        <v>39205</v>
      </c>
      <c r="C22" s="19">
        <v>5962</v>
      </c>
      <c r="D22" s="19">
        <v>33193</v>
      </c>
      <c r="E22" s="19">
        <v>50</v>
      </c>
      <c r="F22" s="12">
        <v>100</v>
      </c>
      <c r="G22" s="59">
        <v>15.207243973982909</v>
      </c>
      <c r="H22" s="59">
        <v>84.665221272796842</v>
      </c>
      <c r="I22" s="59">
        <v>0.12753475322025251</v>
      </c>
    </row>
    <row r="23" spans="1:9" ht="15" customHeight="1">
      <c r="A23" s="155" t="s">
        <v>18</v>
      </c>
      <c r="B23" s="11">
        <v>20722</v>
      </c>
      <c r="C23" s="16">
        <v>3208</v>
      </c>
      <c r="D23" s="16">
        <v>16503</v>
      </c>
      <c r="E23" s="16">
        <v>1011</v>
      </c>
      <c r="F23" s="11">
        <v>100</v>
      </c>
      <c r="G23" s="58">
        <v>15.481131164945468</v>
      </c>
      <c r="H23" s="58">
        <v>79.63999613936879</v>
      </c>
      <c r="I23" s="58">
        <v>4.8788726956857449</v>
      </c>
    </row>
    <row r="24" spans="1:9" ht="15" customHeight="1">
      <c r="A24" s="156" t="s">
        <v>16</v>
      </c>
      <c r="B24" s="12">
        <v>2958</v>
      </c>
      <c r="C24" s="19">
        <v>603</v>
      </c>
      <c r="D24" s="19">
        <v>1577</v>
      </c>
      <c r="E24" s="19">
        <v>778</v>
      </c>
      <c r="F24" s="12">
        <v>100</v>
      </c>
      <c r="G24" s="59">
        <v>20.385395537525355</v>
      </c>
      <c r="H24" s="59">
        <v>53.313049357674103</v>
      </c>
      <c r="I24" s="59">
        <v>26.301555104800538</v>
      </c>
    </row>
    <row r="25" spans="1:9" ht="15" customHeight="1">
      <c r="A25" s="155" t="s">
        <v>17</v>
      </c>
      <c r="B25" s="11">
        <v>14066</v>
      </c>
      <c r="C25" s="16">
        <v>1834</v>
      </c>
      <c r="D25" s="16">
        <v>11858</v>
      </c>
      <c r="E25" s="16">
        <v>374</v>
      </c>
      <c r="F25" s="11">
        <v>100</v>
      </c>
      <c r="G25" s="58">
        <v>13.038532631878288</v>
      </c>
      <c r="H25" s="58">
        <v>84.302573581686332</v>
      </c>
      <c r="I25" s="58">
        <v>2.6588937864353763</v>
      </c>
    </row>
    <row r="26" spans="1:9" ht="15" customHeight="1">
      <c r="A26" s="156" t="s">
        <v>19</v>
      </c>
      <c r="B26" s="12">
        <v>42670</v>
      </c>
      <c r="C26" s="19">
        <v>4240</v>
      </c>
      <c r="D26" s="19">
        <v>33956</v>
      </c>
      <c r="E26" s="19">
        <v>4474</v>
      </c>
      <c r="F26" s="12">
        <v>100</v>
      </c>
      <c r="G26" s="59">
        <v>9.9367236934614489</v>
      </c>
      <c r="H26" s="59">
        <v>79.578157956409655</v>
      </c>
      <c r="I26" s="59">
        <v>10.485118350128895</v>
      </c>
    </row>
    <row r="27" spans="1:9" ht="15" customHeight="1">
      <c r="A27" s="155" t="s">
        <v>20</v>
      </c>
      <c r="B27" s="11">
        <v>45011</v>
      </c>
      <c r="C27" s="16">
        <v>6696</v>
      </c>
      <c r="D27" s="16">
        <v>38262</v>
      </c>
      <c r="E27" s="16">
        <v>53</v>
      </c>
      <c r="F27" s="11">
        <v>100</v>
      </c>
      <c r="G27" s="58">
        <v>14.876363555575303</v>
      </c>
      <c r="H27" s="58">
        <v>85.005887449734502</v>
      </c>
      <c r="I27" s="58">
        <v>0.11774899469018685</v>
      </c>
    </row>
    <row r="28" spans="1:9" ht="15" customHeight="1">
      <c r="A28" s="156" t="s">
        <v>21</v>
      </c>
      <c r="B28" s="25">
        <v>21444</v>
      </c>
      <c r="C28" s="19">
        <v>4030</v>
      </c>
      <c r="D28" s="19">
        <v>17108</v>
      </c>
      <c r="E28" s="19">
        <v>306</v>
      </c>
      <c r="F28" s="25">
        <v>100</v>
      </c>
      <c r="G28" s="59">
        <v>18.793135609028166</v>
      </c>
      <c r="H28" s="59">
        <v>79.779891811229248</v>
      </c>
      <c r="I28" s="59">
        <v>1.4269725797425854</v>
      </c>
    </row>
    <row r="29" spans="1:9" ht="15" customHeight="1">
      <c r="A29" s="155" t="s">
        <v>22</v>
      </c>
      <c r="B29" s="23">
        <v>34279</v>
      </c>
      <c r="C29" s="16">
        <v>4796</v>
      </c>
      <c r="D29" s="16">
        <v>29309</v>
      </c>
      <c r="E29" s="16">
        <v>174</v>
      </c>
      <c r="F29" s="23">
        <v>100</v>
      </c>
      <c r="G29" s="58">
        <v>13.991073251845155</v>
      </c>
      <c r="H29" s="58">
        <v>85.501327343271399</v>
      </c>
      <c r="I29" s="58">
        <v>0.50759940488345634</v>
      </c>
    </row>
    <row r="30" spans="1:9" ht="15" customHeight="1">
      <c r="A30" s="156" t="s">
        <v>23</v>
      </c>
      <c r="B30" s="25">
        <v>17822</v>
      </c>
      <c r="C30" s="19">
        <v>2783</v>
      </c>
      <c r="D30" s="19">
        <v>13757</v>
      </c>
      <c r="E30" s="19">
        <v>1282</v>
      </c>
      <c r="F30" s="25">
        <v>100</v>
      </c>
      <c r="G30" s="59">
        <v>15.615531365727753</v>
      </c>
      <c r="H30" s="59">
        <v>77.191112108629781</v>
      </c>
      <c r="I30" s="59">
        <v>7.1933565256424652</v>
      </c>
    </row>
    <row r="31" spans="1:9" ht="15" customHeight="1">
      <c r="A31" s="155" t="s">
        <v>24</v>
      </c>
      <c r="B31" s="23">
        <v>29320</v>
      </c>
      <c r="C31" s="16">
        <v>3392</v>
      </c>
      <c r="D31" s="16">
        <v>23866</v>
      </c>
      <c r="E31" s="16">
        <v>2062</v>
      </c>
      <c r="F31" s="23">
        <v>100</v>
      </c>
      <c r="G31" s="58">
        <v>11.568894952251023</v>
      </c>
      <c r="H31" s="58">
        <v>81.398362892223744</v>
      </c>
      <c r="I31" s="58">
        <v>7.0327421555252387</v>
      </c>
    </row>
    <row r="32" spans="1:9" ht="15" customHeight="1">
      <c r="A32" s="156" t="s">
        <v>25</v>
      </c>
      <c r="B32" s="25">
        <v>46021</v>
      </c>
      <c r="C32" s="19">
        <v>6275</v>
      </c>
      <c r="D32" s="19">
        <v>39212</v>
      </c>
      <c r="E32" s="19">
        <v>534</v>
      </c>
      <c r="F32" s="25">
        <v>100</v>
      </c>
      <c r="G32" s="59">
        <v>13.635079637556768</v>
      </c>
      <c r="H32" s="59">
        <v>85.204580517589804</v>
      </c>
      <c r="I32" s="59">
        <v>1.1603398448534366</v>
      </c>
    </row>
    <row r="33" spans="1:16" ht="15" customHeight="1">
      <c r="A33" s="155" t="s">
        <v>26</v>
      </c>
      <c r="B33" s="23">
        <v>5297</v>
      </c>
      <c r="C33" s="16">
        <v>1168</v>
      </c>
      <c r="D33" s="16">
        <v>3617</v>
      </c>
      <c r="E33" s="16">
        <v>512</v>
      </c>
      <c r="F33" s="23">
        <v>100</v>
      </c>
      <c r="G33" s="58">
        <v>22.050217104021144</v>
      </c>
      <c r="H33" s="58">
        <v>68.283934302435341</v>
      </c>
      <c r="I33" s="58">
        <v>9.6658485935435152</v>
      </c>
    </row>
    <row r="34" spans="1:16" ht="15" customHeight="1">
      <c r="A34" s="156" t="s">
        <v>27</v>
      </c>
      <c r="B34" s="12">
        <v>14990</v>
      </c>
      <c r="C34" s="19">
        <v>2652</v>
      </c>
      <c r="D34" s="19">
        <v>11675</v>
      </c>
      <c r="E34" s="19">
        <v>663</v>
      </c>
      <c r="F34" s="12">
        <v>100</v>
      </c>
      <c r="G34" s="59">
        <v>17.691794529686458</v>
      </c>
      <c r="H34" s="59">
        <v>77.88525683789193</v>
      </c>
      <c r="I34" s="59">
        <v>4.4229486324216145</v>
      </c>
    </row>
    <row r="35" spans="1:16" ht="15" customHeight="1">
      <c r="A35" s="155" t="s">
        <v>28</v>
      </c>
      <c r="B35" s="27">
        <v>38146</v>
      </c>
      <c r="C35" s="16">
        <v>7010</v>
      </c>
      <c r="D35" s="16">
        <v>30274</v>
      </c>
      <c r="E35" s="16">
        <v>862</v>
      </c>
      <c r="F35" s="27">
        <v>100</v>
      </c>
      <c r="G35" s="58">
        <v>18.376762963351332</v>
      </c>
      <c r="H35" s="58">
        <v>79.363498138730137</v>
      </c>
      <c r="I35" s="58">
        <v>2.2597388979185236</v>
      </c>
    </row>
    <row r="36" spans="1:16" ht="15" customHeight="1">
      <c r="A36" s="156" t="s">
        <v>29</v>
      </c>
      <c r="B36" s="12">
        <v>33086</v>
      </c>
      <c r="C36" s="19">
        <v>7039</v>
      </c>
      <c r="D36" s="19">
        <v>22038</v>
      </c>
      <c r="E36" s="19">
        <v>4009</v>
      </c>
      <c r="F36" s="12">
        <v>100</v>
      </c>
      <c r="G36" s="59">
        <v>21.274859457172219</v>
      </c>
      <c r="H36" s="59">
        <v>66.608233089524276</v>
      </c>
      <c r="I36" s="59">
        <v>12.116907453303511</v>
      </c>
    </row>
    <row r="37" spans="1:16" ht="15" customHeight="1">
      <c r="A37" s="155" t="s">
        <v>30</v>
      </c>
      <c r="B37" s="27">
        <v>12611</v>
      </c>
      <c r="C37" s="16">
        <v>1881</v>
      </c>
      <c r="D37" s="16">
        <v>10665</v>
      </c>
      <c r="E37" s="16">
        <v>65</v>
      </c>
      <c r="F37" s="27">
        <v>100</v>
      </c>
      <c r="G37" s="58">
        <v>14.915549916739353</v>
      </c>
      <c r="H37" s="58">
        <v>84.56902703988581</v>
      </c>
      <c r="I37" s="58">
        <v>0.51542304337483147</v>
      </c>
    </row>
    <row r="39" spans="1:16" ht="18" customHeight="1">
      <c r="A39" s="160" t="s">
        <v>102</v>
      </c>
    </row>
    <row r="40" spans="1:16" ht="18" customHeight="1">
      <c r="A40" s="160" t="s">
        <v>103</v>
      </c>
    </row>
    <row r="41" spans="1:16" ht="18" customHeight="1">
      <c r="A41" s="160" t="s">
        <v>104</v>
      </c>
      <c r="B41" s="281"/>
      <c r="C41" s="281"/>
      <c r="D41" s="281"/>
      <c r="E41" s="281"/>
      <c r="F41" s="281"/>
      <c r="G41" s="281"/>
      <c r="H41" s="281"/>
      <c r="I41" s="281"/>
      <c r="J41" s="281"/>
      <c r="K41" s="281"/>
      <c r="L41" s="281"/>
      <c r="M41" s="281"/>
      <c r="N41" s="281"/>
      <c r="O41" s="281"/>
      <c r="P41" s="281"/>
    </row>
    <row r="42" spans="1:16">
      <c r="A42" s="268"/>
      <c r="B42" s="255"/>
      <c r="C42" s="255"/>
      <c r="D42" s="255"/>
      <c r="E42" s="255"/>
      <c r="F42" s="255"/>
      <c r="G42" s="255"/>
      <c r="H42" s="255"/>
      <c r="I42" s="255"/>
      <c r="J42" s="255"/>
      <c r="K42" s="255"/>
      <c r="L42" s="255"/>
      <c r="M42" s="255"/>
      <c r="N42" s="255"/>
      <c r="O42" s="255"/>
      <c r="P42" s="255"/>
    </row>
    <row r="43" spans="1:16">
      <c r="A43" s="250" t="s">
        <v>93</v>
      </c>
      <c r="B43" s="249" t="s">
        <v>94</v>
      </c>
    </row>
    <row r="44" spans="1:16">
      <c r="A44" s="250" t="s">
        <v>95</v>
      </c>
      <c r="B44" s="249" t="s">
        <v>96</v>
      </c>
    </row>
    <row r="45" spans="1:16">
      <c r="A45" s="154" t="s">
        <v>97</v>
      </c>
      <c r="B45" s="249" t="s">
        <v>98</v>
      </c>
    </row>
    <row r="46" spans="1:16" ht="14.45" customHeight="1"/>
    <row r="47" spans="1:16">
      <c r="A47" s="249" t="s">
        <v>65</v>
      </c>
    </row>
    <row r="48" spans="1:16" ht="14.45" customHeight="1"/>
    <row r="50" ht="23.1" customHeight="1"/>
  </sheetData>
  <sheetProtection algorithmName="SHA-512" hashValue="NxC7rjROae7qhsCZ+UXTtwJKkPC0PRKdM0cUefrPAzrPNYU3mm8vv5Up43YQxGFuKf64Q/JPIKRoW0wUEdHQtw==" saltValue="QM/9osW/Cvf30Raakfxzvg==" spinCount="100000" sheet="1" objects="1" scenarios="1"/>
  <mergeCells count="8">
    <mergeCell ref="B8:E8"/>
    <mergeCell ref="F8:I8"/>
    <mergeCell ref="F6:F7"/>
    <mergeCell ref="G6:I6"/>
    <mergeCell ref="A5:A7"/>
    <mergeCell ref="B6:B7"/>
    <mergeCell ref="C6:E6"/>
    <mergeCell ref="B5:I5"/>
  </mergeCells>
  <hyperlinks>
    <hyperlink ref="A1" location="Inhalt!A1" display="Zurück zum Inhalt" xr:uid="{00000000-0004-0000-0900-000000000000}"/>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2"/>
  <dimension ref="A1:P77"/>
  <sheetViews>
    <sheetView zoomScaleNormal="100" workbookViewId="0">
      <pane ySplit="8" topLeftCell="A9" activePane="bottomLeft" state="frozen"/>
      <selection pane="bottomLeft"/>
    </sheetView>
  </sheetViews>
  <sheetFormatPr baseColWidth="10" defaultRowHeight="12"/>
  <cols>
    <col min="1" max="1" width="40.5703125" style="249" customWidth="1"/>
    <col min="2" max="9" width="15.140625" style="249" customWidth="1"/>
    <col min="10" max="11" width="11.42578125" style="249"/>
    <col min="12" max="12" width="36.5703125" style="249" customWidth="1"/>
    <col min="13" max="16384" width="11.42578125" style="249"/>
  </cols>
  <sheetData>
    <row r="1" spans="1:9">
      <c r="A1" s="285" t="s">
        <v>32</v>
      </c>
    </row>
    <row r="3" spans="1:9">
      <c r="A3" s="236" t="s">
        <v>83</v>
      </c>
    </row>
    <row r="5" spans="1:9">
      <c r="A5" s="370"/>
      <c r="B5" s="323">
        <v>2020</v>
      </c>
      <c r="C5" s="323"/>
      <c r="D5" s="323"/>
      <c r="E5" s="323"/>
      <c r="F5" s="323"/>
      <c r="G5" s="323"/>
      <c r="H5" s="323"/>
      <c r="I5" s="323"/>
    </row>
    <row r="6" spans="1:9">
      <c r="A6" s="371"/>
      <c r="B6" s="342" t="s">
        <v>31</v>
      </c>
      <c r="C6" s="315" t="s">
        <v>33</v>
      </c>
      <c r="D6" s="316"/>
      <c r="E6" s="316"/>
      <c r="F6" s="357" t="s">
        <v>31</v>
      </c>
      <c r="G6" s="315" t="s">
        <v>33</v>
      </c>
      <c r="H6" s="316"/>
      <c r="I6" s="316"/>
    </row>
    <row r="7" spans="1:9" ht="36">
      <c r="A7" s="372"/>
      <c r="B7" s="373"/>
      <c r="C7" s="168" t="s">
        <v>60</v>
      </c>
      <c r="D7" s="168" t="s">
        <v>61</v>
      </c>
      <c r="E7" s="168" t="s">
        <v>62</v>
      </c>
      <c r="F7" s="364"/>
      <c r="G7" s="168" t="s">
        <v>60</v>
      </c>
      <c r="H7" s="168" t="s">
        <v>61</v>
      </c>
      <c r="I7" s="168" t="s">
        <v>62</v>
      </c>
    </row>
    <row r="8" spans="1:9">
      <c r="A8" s="211"/>
      <c r="B8" s="368" t="s">
        <v>84</v>
      </c>
      <c r="C8" s="369"/>
      <c r="D8" s="369"/>
      <c r="E8" s="369"/>
      <c r="F8" s="369" t="s">
        <v>85</v>
      </c>
      <c r="G8" s="369"/>
      <c r="H8" s="369"/>
      <c r="I8" s="369"/>
    </row>
    <row r="9" spans="1:9" ht="15" customHeight="1">
      <c r="A9" s="291" t="s">
        <v>31</v>
      </c>
      <c r="B9" s="214">
        <v>600291</v>
      </c>
      <c r="C9" s="220">
        <v>74024</v>
      </c>
      <c r="D9" s="220">
        <v>271038</v>
      </c>
      <c r="E9" s="220">
        <v>255229</v>
      </c>
      <c r="F9" s="214">
        <v>100</v>
      </c>
      <c r="G9" s="223">
        <v>12.331352627309089</v>
      </c>
      <c r="H9" s="223">
        <v>45.151101715667899</v>
      </c>
      <c r="I9" s="223">
        <v>42.517545657023007</v>
      </c>
    </row>
    <row r="10" spans="1:9" ht="15" customHeight="1">
      <c r="A10" s="156" t="s">
        <v>3</v>
      </c>
      <c r="B10" s="20">
        <v>19940</v>
      </c>
      <c r="C10" s="19">
        <v>419</v>
      </c>
      <c r="D10" s="19">
        <v>8264</v>
      </c>
      <c r="E10" s="19">
        <v>11257</v>
      </c>
      <c r="F10" s="20">
        <v>100</v>
      </c>
      <c r="G10" s="59">
        <v>2.1013039117352057</v>
      </c>
      <c r="H10" s="59">
        <v>41.444332998996991</v>
      </c>
      <c r="I10" s="59">
        <v>56.454363089267801</v>
      </c>
    </row>
    <row r="11" spans="1:9" ht="15" customHeight="1">
      <c r="A11" s="155" t="s">
        <v>4</v>
      </c>
      <c r="B11" s="17">
        <v>32630</v>
      </c>
      <c r="C11" s="16">
        <v>8056</v>
      </c>
      <c r="D11" s="16">
        <v>12968</v>
      </c>
      <c r="E11" s="16">
        <v>11606</v>
      </c>
      <c r="F11" s="17">
        <v>100</v>
      </c>
      <c r="G11" s="58">
        <v>24.688936561446521</v>
      </c>
      <c r="H11" s="58">
        <v>39.742568188783331</v>
      </c>
      <c r="I11" s="58">
        <v>35.568495249770152</v>
      </c>
    </row>
    <row r="12" spans="1:9" ht="15" customHeight="1">
      <c r="A12" s="156" t="s">
        <v>5</v>
      </c>
      <c r="B12" s="20">
        <v>22202</v>
      </c>
      <c r="C12" s="19">
        <v>3486</v>
      </c>
      <c r="D12" s="19">
        <v>9032</v>
      </c>
      <c r="E12" s="19">
        <v>9684</v>
      </c>
      <c r="F12" s="20">
        <v>100</v>
      </c>
      <c r="G12" s="59">
        <v>15.701288172236735</v>
      </c>
      <c r="H12" s="59">
        <v>40.681019727952439</v>
      </c>
      <c r="I12" s="59">
        <v>43.617692099810832</v>
      </c>
    </row>
    <row r="13" spans="1:9" ht="15" customHeight="1">
      <c r="A13" s="155" t="s">
        <v>6</v>
      </c>
      <c r="B13" s="17">
        <v>4502</v>
      </c>
      <c r="C13" s="16">
        <v>32</v>
      </c>
      <c r="D13" s="16">
        <v>1508</v>
      </c>
      <c r="E13" s="16">
        <v>2962</v>
      </c>
      <c r="F13" s="17">
        <v>100</v>
      </c>
      <c r="G13" s="58">
        <v>0.71079520213238556</v>
      </c>
      <c r="H13" s="58">
        <v>33.496223900488673</v>
      </c>
      <c r="I13" s="58">
        <v>65.792980897378939</v>
      </c>
    </row>
    <row r="14" spans="1:9" ht="15" customHeight="1">
      <c r="A14" s="156" t="s">
        <v>7</v>
      </c>
      <c r="B14" s="20">
        <v>2570</v>
      </c>
      <c r="C14" s="19">
        <v>11</v>
      </c>
      <c r="D14" s="19">
        <v>199</v>
      </c>
      <c r="E14" s="19">
        <v>2360</v>
      </c>
      <c r="F14" s="20">
        <v>100</v>
      </c>
      <c r="G14" s="59">
        <v>0.42801556420233466</v>
      </c>
      <c r="H14" s="59">
        <v>7.7431906614785992</v>
      </c>
      <c r="I14" s="59">
        <v>91.828793774319067</v>
      </c>
    </row>
    <row r="15" spans="1:9" ht="15" customHeight="1">
      <c r="A15" s="155" t="s">
        <v>8</v>
      </c>
      <c r="B15" s="17">
        <v>11958</v>
      </c>
      <c r="C15" s="16">
        <v>2270</v>
      </c>
      <c r="D15" s="16">
        <v>5728</v>
      </c>
      <c r="E15" s="16">
        <v>3960</v>
      </c>
      <c r="F15" s="17">
        <v>100</v>
      </c>
      <c r="G15" s="58">
        <v>18.983107543067401</v>
      </c>
      <c r="H15" s="58">
        <v>47.900986787088144</v>
      </c>
      <c r="I15" s="58">
        <v>33.115905669844452</v>
      </c>
    </row>
    <row r="16" spans="1:9" ht="15" customHeight="1">
      <c r="A16" s="156" t="s">
        <v>9</v>
      </c>
      <c r="B16" s="25">
        <v>4682</v>
      </c>
      <c r="C16" s="19">
        <v>79</v>
      </c>
      <c r="D16" s="19">
        <v>50</v>
      </c>
      <c r="E16" s="19">
        <v>4553</v>
      </c>
      <c r="F16" s="25">
        <v>100</v>
      </c>
      <c r="G16" s="59">
        <v>1.6873131140538229</v>
      </c>
      <c r="H16" s="59">
        <v>1.0679196924391285</v>
      </c>
      <c r="I16" s="59">
        <v>97.244767193507059</v>
      </c>
    </row>
    <row r="17" spans="1:9" ht="15" customHeight="1">
      <c r="A17" s="155" t="s">
        <v>10</v>
      </c>
      <c r="B17" s="23">
        <v>19434</v>
      </c>
      <c r="C17" s="16">
        <v>896</v>
      </c>
      <c r="D17" s="16">
        <v>11013</v>
      </c>
      <c r="E17" s="16">
        <v>7525</v>
      </c>
      <c r="F17" s="23">
        <v>100</v>
      </c>
      <c r="G17" s="58">
        <v>4.6104764845116799</v>
      </c>
      <c r="H17" s="58">
        <v>56.668724915097258</v>
      </c>
      <c r="I17" s="58">
        <v>38.720798600391063</v>
      </c>
    </row>
    <row r="18" spans="1:9" ht="15" customHeight="1">
      <c r="A18" s="156" t="s">
        <v>11</v>
      </c>
      <c r="B18" s="25">
        <v>61755</v>
      </c>
      <c r="C18" s="19">
        <v>2019</v>
      </c>
      <c r="D18" s="19">
        <v>46387</v>
      </c>
      <c r="E18" s="19">
        <v>13349</v>
      </c>
      <c r="F18" s="25">
        <v>100</v>
      </c>
      <c r="G18" s="59">
        <v>3.2693709011416079</v>
      </c>
      <c r="H18" s="59">
        <v>75.114565622216816</v>
      </c>
      <c r="I18" s="59">
        <v>21.616063476641568</v>
      </c>
    </row>
    <row r="19" spans="1:9" ht="15" customHeight="1">
      <c r="A19" s="155" t="s">
        <v>12</v>
      </c>
      <c r="B19" s="23">
        <v>7262</v>
      </c>
      <c r="C19" s="16">
        <v>514</v>
      </c>
      <c r="D19" s="16">
        <v>2319</v>
      </c>
      <c r="E19" s="16">
        <v>4429</v>
      </c>
      <c r="F19" s="23">
        <v>100</v>
      </c>
      <c r="G19" s="58">
        <v>7.0779399614431293</v>
      </c>
      <c r="H19" s="58">
        <v>31.933351693748278</v>
      </c>
      <c r="I19" s="58">
        <v>60.988708344808593</v>
      </c>
    </row>
    <row r="20" spans="1:9" ht="15" customHeight="1">
      <c r="A20" s="156" t="s">
        <v>13</v>
      </c>
      <c r="B20" s="25">
        <v>695</v>
      </c>
      <c r="C20" s="19">
        <v>31</v>
      </c>
      <c r="D20" s="19">
        <v>173</v>
      </c>
      <c r="E20" s="19">
        <v>491</v>
      </c>
      <c r="F20" s="25">
        <v>100</v>
      </c>
      <c r="G20" s="59">
        <v>4.4604316546762588</v>
      </c>
      <c r="H20" s="59">
        <v>24.89208633093525</v>
      </c>
      <c r="I20" s="59">
        <v>70.647482014388487</v>
      </c>
    </row>
    <row r="21" spans="1:9" ht="15" customHeight="1">
      <c r="A21" s="155" t="s">
        <v>14</v>
      </c>
      <c r="B21" s="26">
        <v>12222</v>
      </c>
      <c r="C21" s="61">
        <v>1392</v>
      </c>
      <c r="D21" s="61">
        <v>3280</v>
      </c>
      <c r="E21" s="61">
        <v>7550</v>
      </c>
      <c r="F21" s="26">
        <v>100</v>
      </c>
      <c r="G21" s="60">
        <v>11.389297987236132</v>
      </c>
      <c r="H21" s="60">
        <v>26.836851579119621</v>
      </c>
      <c r="I21" s="60">
        <v>61.773850433644249</v>
      </c>
    </row>
    <row r="22" spans="1:9" ht="15" customHeight="1">
      <c r="A22" s="156" t="s">
        <v>15</v>
      </c>
      <c r="B22" s="12">
        <v>39155</v>
      </c>
      <c r="C22" s="19">
        <v>902</v>
      </c>
      <c r="D22" s="19">
        <v>11823</v>
      </c>
      <c r="E22" s="19">
        <v>26430</v>
      </c>
      <c r="F22" s="12">
        <v>100</v>
      </c>
      <c r="G22" s="59">
        <v>2.3036649214659684</v>
      </c>
      <c r="H22" s="59">
        <v>30.195377346443621</v>
      </c>
      <c r="I22" s="59">
        <v>67.500957732090399</v>
      </c>
    </row>
    <row r="23" spans="1:9" ht="15" customHeight="1">
      <c r="A23" s="155" t="s">
        <v>18</v>
      </c>
      <c r="B23" s="11">
        <v>19711</v>
      </c>
      <c r="C23" s="16">
        <v>1270</v>
      </c>
      <c r="D23" s="16">
        <v>5359</v>
      </c>
      <c r="E23" s="16">
        <v>13082</v>
      </c>
      <c r="F23" s="11">
        <v>100</v>
      </c>
      <c r="G23" s="58">
        <v>6.4431028359799098</v>
      </c>
      <c r="H23" s="58">
        <v>27.18786464410735</v>
      </c>
      <c r="I23" s="58">
        <v>66.369032519912736</v>
      </c>
    </row>
    <row r="24" spans="1:9" ht="15" customHeight="1">
      <c r="A24" s="156" t="s">
        <v>16</v>
      </c>
      <c r="B24" s="12">
        <v>2180</v>
      </c>
      <c r="C24" s="19">
        <v>120</v>
      </c>
      <c r="D24" s="19">
        <v>135</v>
      </c>
      <c r="E24" s="19">
        <v>1925</v>
      </c>
      <c r="F24" s="12">
        <v>100</v>
      </c>
      <c r="G24" s="59">
        <v>5.5045871559633035</v>
      </c>
      <c r="H24" s="59">
        <v>6.192660550458716</v>
      </c>
      <c r="I24" s="59">
        <v>88.302752293577981</v>
      </c>
    </row>
    <row r="25" spans="1:9" ht="15" customHeight="1">
      <c r="A25" s="155" t="s">
        <v>17</v>
      </c>
      <c r="B25" s="11">
        <v>13692</v>
      </c>
      <c r="C25" s="16">
        <v>973</v>
      </c>
      <c r="D25" s="16">
        <v>4246</v>
      </c>
      <c r="E25" s="16">
        <v>8473</v>
      </c>
      <c r="F25" s="11">
        <v>100</v>
      </c>
      <c r="G25" s="58">
        <v>7.1063394683026582</v>
      </c>
      <c r="H25" s="58">
        <v>31.01080923166813</v>
      </c>
      <c r="I25" s="58">
        <v>61.882851300029216</v>
      </c>
    </row>
    <row r="26" spans="1:9" ht="15" customHeight="1">
      <c r="A26" s="156" t="s">
        <v>19</v>
      </c>
      <c r="B26" s="12">
        <v>38196</v>
      </c>
      <c r="C26" s="19">
        <v>8312</v>
      </c>
      <c r="D26" s="19">
        <v>15765</v>
      </c>
      <c r="E26" s="19">
        <v>14119</v>
      </c>
      <c r="F26" s="12">
        <v>100</v>
      </c>
      <c r="G26" s="59">
        <v>21.761440988585193</v>
      </c>
      <c r="H26" s="59">
        <v>41.273955387998747</v>
      </c>
      <c r="I26" s="59">
        <v>36.964603623416068</v>
      </c>
    </row>
    <row r="27" spans="1:9" ht="15" customHeight="1">
      <c r="A27" s="155" t="s">
        <v>20</v>
      </c>
      <c r="B27" s="11">
        <v>44958</v>
      </c>
      <c r="C27" s="16">
        <v>4434</v>
      </c>
      <c r="D27" s="16">
        <v>20271</v>
      </c>
      <c r="E27" s="16">
        <v>20253</v>
      </c>
      <c r="F27" s="11">
        <v>100</v>
      </c>
      <c r="G27" s="58">
        <v>9.8625383691445343</v>
      </c>
      <c r="H27" s="58">
        <v>45.088749499532895</v>
      </c>
      <c r="I27" s="58">
        <v>45.048712131322567</v>
      </c>
    </row>
    <row r="28" spans="1:9" ht="15" customHeight="1">
      <c r="A28" s="156" t="s">
        <v>21</v>
      </c>
      <c r="B28" s="25">
        <v>21138</v>
      </c>
      <c r="C28" s="19">
        <v>7754</v>
      </c>
      <c r="D28" s="19">
        <v>6702</v>
      </c>
      <c r="E28" s="19">
        <v>6682</v>
      </c>
      <c r="F28" s="25">
        <v>100</v>
      </c>
      <c r="G28" s="59">
        <v>36.68275144289904</v>
      </c>
      <c r="H28" s="59">
        <v>31.705932443939822</v>
      </c>
      <c r="I28" s="59">
        <v>31.611316113161131</v>
      </c>
    </row>
    <row r="29" spans="1:9" ht="15" customHeight="1">
      <c r="A29" s="155" t="s">
        <v>22</v>
      </c>
      <c r="B29" s="23">
        <v>34105</v>
      </c>
      <c r="C29" s="16">
        <v>3062</v>
      </c>
      <c r="D29" s="16">
        <v>14920</v>
      </c>
      <c r="E29" s="16">
        <v>16123</v>
      </c>
      <c r="F29" s="23">
        <v>100</v>
      </c>
      <c r="G29" s="58">
        <v>8.9781556956457997</v>
      </c>
      <c r="H29" s="58">
        <v>43.747251136197043</v>
      </c>
      <c r="I29" s="58">
        <v>47.274593168157168</v>
      </c>
    </row>
    <row r="30" spans="1:9" ht="15" customHeight="1">
      <c r="A30" s="156" t="s">
        <v>23</v>
      </c>
      <c r="B30" s="25">
        <v>16540</v>
      </c>
      <c r="C30" s="19">
        <v>6400</v>
      </c>
      <c r="D30" s="19">
        <v>7620</v>
      </c>
      <c r="E30" s="19">
        <v>2520</v>
      </c>
      <c r="F30" s="25">
        <v>100</v>
      </c>
      <c r="G30" s="59">
        <v>38.694074969770256</v>
      </c>
      <c r="H30" s="59">
        <v>46.070133010882707</v>
      </c>
      <c r="I30" s="59">
        <v>15.235792019347038</v>
      </c>
    </row>
    <row r="31" spans="1:9" ht="15" customHeight="1">
      <c r="A31" s="155" t="s">
        <v>24</v>
      </c>
      <c r="B31" s="23">
        <v>27258</v>
      </c>
      <c r="C31" s="16">
        <v>8131</v>
      </c>
      <c r="D31" s="16">
        <v>12253</v>
      </c>
      <c r="E31" s="16">
        <v>6874</v>
      </c>
      <c r="F31" s="23">
        <v>100</v>
      </c>
      <c r="G31" s="58">
        <v>29.829774745028981</v>
      </c>
      <c r="H31" s="58">
        <v>44.951940714652579</v>
      </c>
      <c r="I31" s="58">
        <v>25.218284540318436</v>
      </c>
    </row>
    <row r="32" spans="1:9" ht="15" customHeight="1">
      <c r="A32" s="156" t="s">
        <v>25</v>
      </c>
      <c r="B32" s="25">
        <v>45487</v>
      </c>
      <c r="C32" s="19">
        <v>592</v>
      </c>
      <c r="D32" s="19">
        <v>35155</v>
      </c>
      <c r="E32" s="19">
        <v>9740</v>
      </c>
      <c r="F32" s="25">
        <v>100</v>
      </c>
      <c r="G32" s="59">
        <v>1.3014707498845823</v>
      </c>
      <c r="H32" s="59">
        <v>77.285817926000831</v>
      </c>
      <c r="I32" s="59">
        <v>21.412711324114582</v>
      </c>
    </row>
    <row r="33" spans="1:16" ht="15" customHeight="1">
      <c r="A33" s="155" t="s">
        <v>26</v>
      </c>
      <c r="B33" s="23">
        <v>4785</v>
      </c>
      <c r="C33" s="16">
        <v>793</v>
      </c>
      <c r="D33" s="16">
        <v>885</v>
      </c>
      <c r="E33" s="16">
        <v>3107</v>
      </c>
      <c r="F33" s="23">
        <v>100</v>
      </c>
      <c r="G33" s="58">
        <v>16.572622779519332</v>
      </c>
      <c r="H33" s="58">
        <v>18.495297805642632</v>
      </c>
      <c r="I33" s="58">
        <v>64.932079414838043</v>
      </c>
    </row>
    <row r="34" spans="1:16" ht="15" customHeight="1">
      <c r="A34" s="156" t="s">
        <v>27</v>
      </c>
      <c r="B34" s="12">
        <v>14327</v>
      </c>
      <c r="C34" s="19">
        <v>504</v>
      </c>
      <c r="D34" s="19">
        <v>5661</v>
      </c>
      <c r="E34" s="19">
        <v>8162</v>
      </c>
      <c r="F34" s="12">
        <v>100</v>
      </c>
      <c r="G34" s="59">
        <v>3.5178334612968523</v>
      </c>
      <c r="H34" s="59">
        <v>39.512807984923569</v>
      </c>
      <c r="I34" s="59">
        <v>56.969358553779578</v>
      </c>
    </row>
    <row r="35" spans="1:16" ht="15" customHeight="1">
      <c r="A35" s="155" t="s">
        <v>28</v>
      </c>
      <c r="B35" s="27">
        <v>37284</v>
      </c>
      <c r="C35" s="16">
        <v>1211</v>
      </c>
      <c r="D35" s="16">
        <v>11564</v>
      </c>
      <c r="E35" s="16">
        <v>24509</v>
      </c>
      <c r="F35" s="27">
        <v>100</v>
      </c>
      <c r="G35" s="58">
        <v>3.2480420555734364</v>
      </c>
      <c r="H35" s="58">
        <v>31.015985409290849</v>
      </c>
      <c r="I35" s="58">
        <v>65.735972535135716</v>
      </c>
    </row>
    <row r="36" spans="1:16" ht="15" customHeight="1">
      <c r="A36" s="156" t="s">
        <v>29</v>
      </c>
      <c r="B36" s="12">
        <v>29077</v>
      </c>
      <c r="C36" s="19">
        <v>4927</v>
      </c>
      <c r="D36" s="19">
        <v>12792</v>
      </c>
      <c r="E36" s="19">
        <v>11358</v>
      </c>
      <c r="F36" s="12">
        <v>100</v>
      </c>
      <c r="G36" s="59">
        <v>16.944664167555111</v>
      </c>
      <c r="H36" s="59">
        <v>43.993534408639128</v>
      </c>
      <c r="I36" s="59">
        <v>39.061801423805761</v>
      </c>
    </row>
    <row r="37" spans="1:16" ht="15" customHeight="1">
      <c r="A37" s="155" t="s">
        <v>30</v>
      </c>
      <c r="B37" s="27">
        <v>12546</v>
      </c>
      <c r="C37" s="16">
        <v>5434</v>
      </c>
      <c r="D37" s="16">
        <v>4966</v>
      </c>
      <c r="E37" s="16">
        <v>2146</v>
      </c>
      <c r="F37" s="27">
        <v>100</v>
      </c>
      <c r="G37" s="58">
        <v>43.312609596684204</v>
      </c>
      <c r="H37" s="58">
        <v>39.582336999840592</v>
      </c>
      <c r="I37" s="58">
        <v>17.10505340347521</v>
      </c>
    </row>
    <row r="39" spans="1:16" ht="13.5" customHeight="1">
      <c r="A39" s="160" t="s">
        <v>102</v>
      </c>
    </row>
    <row r="40" spans="1:16" ht="13.5" customHeight="1">
      <c r="A40" s="160" t="s">
        <v>103</v>
      </c>
    </row>
    <row r="41" spans="1:16" ht="13.5" customHeight="1">
      <c r="A41" s="160" t="s">
        <v>104</v>
      </c>
      <c r="B41" s="281"/>
      <c r="C41" s="281"/>
      <c r="D41" s="281"/>
      <c r="E41" s="281"/>
      <c r="F41" s="281"/>
      <c r="G41" s="281"/>
      <c r="H41" s="281"/>
      <c r="I41" s="281"/>
      <c r="J41" s="281"/>
      <c r="K41" s="281"/>
      <c r="L41" s="281"/>
      <c r="M41" s="281"/>
      <c r="N41" s="281"/>
      <c r="O41" s="281"/>
      <c r="P41" s="281"/>
    </row>
    <row r="42" spans="1:16">
      <c r="A42" s="268"/>
      <c r="B42" s="255"/>
      <c r="C42" s="255"/>
      <c r="D42" s="255"/>
      <c r="E42" s="255"/>
      <c r="F42" s="255"/>
      <c r="G42" s="255"/>
      <c r="H42" s="255"/>
      <c r="I42" s="255"/>
      <c r="J42" s="255"/>
      <c r="K42" s="255"/>
      <c r="L42" s="255"/>
      <c r="M42" s="255"/>
      <c r="N42" s="255"/>
      <c r="O42" s="255"/>
      <c r="P42" s="255"/>
    </row>
    <row r="43" spans="1:16">
      <c r="A43" s="250" t="s">
        <v>93</v>
      </c>
      <c r="B43" s="249" t="s">
        <v>94</v>
      </c>
    </row>
    <row r="44" spans="1:16" ht="14.45" customHeight="1">
      <c r="A44" s="250" t="s">
        <v>95</v>
      </c>
      <c r="B44" s="249" t="s">
        <v>96</v>
      </c>
    </row>
    <row r="45" spans="1:16">
      <c r="A45" s="154" t="s">
        <v>97</v>
      </c>
      <c r="B45" s="249" t="s">
        <v>98</v>
      </c>
    </row>
    <row r="46" spans="1:16" ht="15" customHeight="1"/>
    <row r="47" spans="1:16">
      <c r="A47" s="249" t="s">
        <v>65</v>
      </c>
    </row>
    <row r="48" spans="1:16" ht="14.45" customHeight="1"/>
    <row r="77" ht="14.45" customHeight="1"/>
  </sheetData>
  <sheetProtection algorithmName="SHA-512" hashValue="XuF/tD8IYYDtxCkYEW46Pxwjt9fLRvUisB41COfhR5p4DWaSQOidYYBSSpwMJjPjG0WKOF1MsuhOVCMcfoERaw==" saltValue="AgltY2iyoVbZPvNqOjt6dA==" spinCount="100000" sheet="1" objects="1" scenarios="1"/>
  <mergeCells count="8">
    <mergeCell ref="B8:E8"/>
    <mergeCell ref="F8:I8"/>
    <mergeCell ref="A5:A7"/>
    <mergeCell ref="B6:B7"/>
    <mergeCell ref="C6:E6"/>
    <mergeCell ref="F6:F7"/>
    <mergeCell ref="G6:I6"/>
    <mergeCell ref="B5:I5"/>
  </mergeCells>
  <hyperlinks>
    <hyperlink ref="A1" location="Inhalt!A1" display="Zurück zum Inhalt" xr:uid="{00000000-0004-0000-0A00-000000000000}"/>
  </hyperlink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3"/>
  <dimension ref="A1:R76"/>
  <sheetViews>
    <sheetView workbookViewId="0">
      <pane xSplit="1" ySplit="8" topLeftCell="B9" activePane="bottomRight" state="frozen"/>
      <selection pane="topRight" activeCell="B1" sqref="B1"/>
      <selection pane="bottomLeft" activeCell="A9" sqref="A9"/>
      <selection pane="bottomRight"/>
    </sheetView>
  </sheetViews>
  <sheetFormatPr baseColWidth="10" defaultRowHeight="12"/>
  <cols>
    <col min="1" max="1" width="40.140625" style="249" customWidth="1"/>
    <col min="2" max="2" width="17.42578125" style="249" customWidth="1"/>
    <col min="3" max="4" width="20.85546875" style="249" customWidth="1"/>
    <col min="5" max="5" width="16.42578125" style="249" customWidth="1"/>
    <col min="6" max="7" width="21.5703125" style="249" customWidth="1"/>
    <col min="8" max="16384" width="11.42578125" style="249"/>
  </cols>
  <sheetData>
    <row r="1" spans="1:7">
      <c r="A1" s="285" t="s">
        <v>32</v>
      </c>
    </row>
    <row r="3" spans="1:7">
      <c r="A3" s="236" t="s">
        <v>86</v>
      </c>
    </row>
    <row r="5" spans="1:7">
      <c r="A5" s="357"/>
      <c r="B5" s="376">
        <v>2020</v>
      </c>
      <c r="C5" s="323"/>
      <c r="D5" s="323"/>
      <c r="E5" s="323"/>
      <c r="F5" s="323"/>
      <c r="G5" s="323"/>
    </row>
    <row r="6" spans="1:7">
      <c r="A6" s="364"/>
      <c r="B6" s="357" t="s">
        <v>31</v>
      </c>
      <c r="C6" s="315" t="s">
        <v>33</v>
      </c>
      <c r="D6" s="345"/>
      <c r="E6" s="342" t="s">
        <v>31</v>
      </c>
      <c r="F6" s="315" t="s">
        <v>33</v>
      </c>
      <c r="G6" s="317"/>
    </row>
    <row r="7" spans="1:7" ht="18.95" customHeight="1">
      <c r="A7" s="364"/>
      <c r="B7" s="364"/>
      <c r="C7" s="168" t="s">
        <v>63</v>
      </c>
      <c r="D7" s="203" t="s">
        <v>171</v>
      </c>
      <c r="E7" s="373"/>
      <c r="F7" s="168" t="s">
        <v>63</v>
      </c>
      <c r="G7" s="168" t="s">
        <v>171</v>
      </c>
    </row>
    <row r="8" spans="1:7" ht="23.45" customHeight="1">
      <c r="B8" s="374" t="s">
        <v>84</v>
      </c>
      <c r="C8" s="375"/>
      <c r="D8" s="375"/>
      <c r="E8" s="375" t="s">
        <v>85</v>
      </c>
      <c r="F8" s="375"/>
      <c r="G8" s="375"/>
    </row>
    <row r="9" spans="1:7" ht="15" customHeight="1">
      <c r="A9" s="288" t="s">
        <v>31</v>
      </c>
      <c r="B9" s="227">
        <v>600291</v>
      </c>
      <c r="C9" s="226">
        <v>372078</v>
      </c>
      <c r="D9" s="226">
        <v>228213</v>
      </c>
      <c r="E9" s="94">
        <v>100</v>
      </c>
      <c r="F9" s="90">
        <v>61.982938274936657</v>
      </c>
      <c r="G9" s="90">
        <v>38.017061725063343</v>
      </c>
    </row>
    <row r="10" spans="1:7" ht="15" customHeight="1">
      <c r="A10" s="156" t="s">
        <v>3</v>
      </c>
      <c r="B10" s="121">
        <v>19940</v>
      </c>
      <c r="C10" s="116">
        <v>16436</v>
      </c>
      <c r="D10" s="116">
        <v>3504</v>
      </c>
      <c r="E10" s="121">
        <v>100</v>
      </c>
      <c r="F10" s="88">
        <v>82.427281845536612</v>
      </c>
      <c r="G10" s="88">
        <v>17.572718154463391</v>
      </c>
    </row>
    <row r="11" spans="1:7" ht="15" customHeight="1">
      <c r="A11" s="155" t="s">
        <v>4</v>
      </c>
      <c r="B11" s="94">
        <v>32630</v>
      </c>
      <c r="C11" s="124">
        <v>19903</v>
      </c>
      <c r="D11" s="124">
        <v>12727</v>
      </c>
      <c r="E11" s="94">
        <v>100</v>
      </c>
      <c r="F11" s="90">
        <v>60.996015936254977</v>
      </c>
      <c r="G11" s="90">
        <v>39.003984063745015</v>
      </c>
    </row>
    <row r="12" spans="1:7" ht="15" customHeight="1">
      <c r="A12" s="156" t="s">
        <v>5</v>
      </c>
      <c r="B12" s="121">
        <v>22202</v>
      </c>
      <c r="C12" s="116">
        <v>16570</v>
      </c>
      <c r="D12" s="116">
        <v>5632</v>
      </c>
      <c r="E12" s="121">
        <v>100</v>
      </c>
      <c r="F12" s="88">
        <v>74.632915953517696</v>
      </c>
      <c r="G12" s="88">
        <v>25.367084046482297</v>
      </c>
    </row>
    <row r="13" spans="1:7" ht="15" customHeight="1">
      <c r="A13" s="155" t="s">
        <v>6</v>
      </c>
      <c r="B13" s="94">
        <v>4502</v>
      </c>
      <c r="C13" s="124">
        <v>4450</v>
      </c>
      <c r="D13" s="124">
        <v>52</v>
      </c>
      <c r="E13" s="94">
        <v>100</v>
      </c>
      <c r="F13" s="90">
        <v>98.844957796534871</v>
      </c>
      <c r="G13" s="90">
        <v>1.1550422034651266</v>
      </c>
    </row>
    <row r="14" spans="1:7" ht="15" customHeight="1">
      <c r="A14" s="156" t="s">
        <v>7</v>
      </c>
      <c r="B14" s="121">
        <v>2570</v>
      </c>
      <c r="C14" s="116">
        <v>2563</v>
      </c>
      <c r="D14" s="116">
        <v>7</v>
      </c>
      <c r="E14" s="121">
        <v>100</v>
      </c>
      <c r="F14" s="88">
        <v>99.727626459143977</v>
      </c>
      <c r="G14" s="88">
        <v>0.2723735408560311</v>
      </c>
    </row>
    <row r="15" spans="1:7" ht="15" customHeight="1">
      <c r="A15" s="155" t="s">
        <v>8</v>
      </c>
      <c r="B15" s="94">
        <v>11958</v>
      </c>
      <c r="C15" s="124">
        <v>7047</v>
      </c>
      <c r="D15" s="124">
        <v>4911</v>
      </c>
      <c r="E15" s="94">
        <v>100</v>
      </c>
      <c r="F15" s="90">
        <v>58.931259407927747</v>
      </c>
      <c r="G15" s="90">
        <v>41.068740592072253</v>
      </c>
    </row>
    <row r="16" spans="1:7" ht="15" customHeight="1">
      <c r="A16" s="156" t="s">
        <v>9</v>
      </c>
      <c r="B16" s="104">
        <v>4682</v>
      </c>
      <c r="C16" s="116">
        <v>4635</v>
      </c>
      <c r="D16" s="116">
        <v>47</v>
      </c>
      <c r="E16" s="104">
        <v>100</v>
      </c>
      <c r="F16" s="88">
        <v>98.996155489107224</v>
      </c>
      <c r="G16" s="88">
        <v>1.0038445108927809</v>
      </c>
    </row>
    <row r="17" spans="1:7" ht="15" customHeight="1">
      <c r="A17" s="155" t="s">
        <v>10</v>
      </c>
      <c r="B17" s="118">
        <v>19434</v>
      </c>
      <c r="C17" s="124">
        <v>14232</v>
      </c>
      <c r="D17" s="124">
        <v>5202</v>
      </c>
      <c r="E17" s="118">
        <v>100</v>
      </c>
      <c r="F17" s="90">
        <v>73.232479160234647</v>
      </c>
      <c r="G17" s="90">
        <v>26.767520839765357</v>
      </c>
    </row>
    <row r="18" spans="1:7" ht="15" customHeight="1">
      <c r="A18" s="156" t="s">
        <v>11</v>
      </c>
      <c r="B18" s="104">
        <v>61755</v>
      </c>
      <c r="C18" s="116">
        <v>23060</v>
      </c>
      <c r="D18" s="116">
        <v>38695</v>
      </c>
      <c r="E18" s="104">
        <v>100</v>
      </c>
      <c r="F18" s="88">
        <v>37.341105983321185</v>
      </c>
      <c r="G18" s="88">
        <v>62.658894016678815</v>
      </c>
    </row>
    <row r="19" spans="1:7" ht="15" customHeight="1">
      <c r="A19" s="155" t="s">
        <v>12</v>
      </c>
      <c r="B19" s="118">
        <v>7262</v>
      </c>
      <c r="C19" s="124">
        <v>4999</v>
      </c>
      <c r="D19" s="124">
        <v>2263</v>
      </c>
      <c r="E19" s="118">
        <v>100</v>
      </c>
      <c r="F19" s="90">
        <v>68.837785733957588</v>
      </c>
      <c r="G19" s="90">
        <v>31.162214266042415</v>
      </c>
    </row>
    <row r="20" spans="1:7" ht="15" customHeight="1">
      <c r="A20" s="156" t="s">
        <v>13</v>
      </c>
      <c r="B20" s="104">
        <v>695</v>
      </c>
      <c r="C20" s="116">
        <v>682</v>
      </c>
      <c r="D20" s="116">
        <v>13</v>
      </c>
      <c r="E20" s="104">
        <v>100</v>
      </c>
      <c r="F20" s="88">
        <v>98.129496402877706</v>
      </c>
      <c r="G20" s="88">
        <v>1.8705035971223021</v>
      </c>
    </row>
    <row r="21" spans="1:7" ht="15" customHeight="1">
      <c r="A21" s="155" t="s">
        <v>14</v>
      </c>
      <c r="B21" s="114">
        <v>12222</v>
      </c>
      <c r="C21" s="108">
        <v>10197</v>
      </c>
      <c r="D21" s="108">
        <v>2025</v>
      </c>
      <c r="E21" s="114">
        <v>100</v>
      </c>
      <c r="F21" s="106">
        <v>83.431516936671585</v>
      </c>
      <c r="G21" s="106">
        <v>16.568483063328422</v>
      </c>
    </row>
    <row r="22" spans="1:7" ht="15" customHeight="1">
      <c r="A22" s="156" t="s">
        <v>15</v>
      </c>
      <c r="B22" s="102">
        <v>39155</v>
      </c>
      <c r="C22" s="116">
        <v>35919</v>
      </c>
      <c r="D22" s="116">
        <v>3236</v>
      </c>
      <c r="E22" s="102">
        <v>100</v>
      </c>
      <c r="F22" s="88">
        <v>91.735410547822767</v>
      </c>
      <c r="G22" s="88">
        <v>8.2645894521772441</v>
      </c>
    </row>
    <row r="23" spans="1:7" ht="15" customHeight="1">
      <c r="A23" s="155" t="s">
        <v>18</v>
      </c>
      <c r="B23" s="123">
        <v>19711</v>
      </c>
      <c r="C23" s="124">
        <v>14613</v>
      </c>
      <c r="D23" s="124">
        <v>5098</v>
      </c>
      <c r="E23" s="123">
        <v>100</v>
      </c>
      <c r="F23" s="90">
        <v>74.136269088326316</v>
      </c>
      <c r="G23" s="90">
        <v>25.863730911673681</v>
      </c>
    </row>
    <row r="24" spans="1:7" ht="15" customHeight="1">
      <c r="A24" s="156" t="s">
        <v>16</v>
      </c>
      <c r="B24" s="102">
        <v>2180</v>
      </c>
      <c r="C24" s="116">
        <v>2159</v>
      </c>
      <c r="D24" s="116">
        <v>21</v>
      </c>
      <c r="E24" s="102">
        <v>100</v>
      </c>
      <c r="F24" s="88">
        <v>99.036697247706414</v>
      </c>
      <c r="G24" s="88">
        <v>0.96330275229357798</v>
      </c>
    </row>
    <row r="25" spans="1:7" ht="15" customHeight="1">
      <c r="A25" s="155" t="s">
        <v>17</v>
      </c>
      <c r="B25" s="123">
        <v>13692</v>
      </c>
      <c r="C25" s="124">
        <v>8819</v>
      </c>
      <c r="D25" s="124">
        <v>4873</v>
      </c>
      <c r="E25" s="123">
        <v>100</v>
      </c>
      <c r="F25" s="90">
        <v>64.409874379199522</v>
      </c>
      <c r="G25" s="90">
        <v>35.590125620800464</v>
      </c>
    </row>
    <row r="26" spans="1:7" ht="15" customHeight="1">
      <c r="A26" s="156" t="s">
        <v>19</v>
      </c>
      <c r="B26" s="102">
        <v>38196</v>
      </c>
      <c r="C26" s="116">
        <v>25903</v>
      </c>
      <c r="D26" s="116">
        <v>12293</v>
      </c>
      <c r="E26" s="102">
        <v>100</v>
      </c>
      <c r="F26" s="88">
        <v>67.816001675568131</v>
      </c>
      <c r="G26" s="88">
        <v>32.183998324431876</v>
      </c>
    </row>
    <row r="27" spans="1:7" ht="15" customHeight="1">
      <c r="A27" s="155" t="s">
        <v>20</v>
      </c>
      <c r="B27" s="123">
        <v>44958</v>
      </c>
      <c r="C27" s="124">
        <v>32790</v>
      </c>
      <c r="D27" s="124">
        <v>12168</v>
      </c>
      <c r="E27" s="123">
        <v>100</v>
      </c>
      <c r="F27" s="90">
        <v>72.934739089817157</v>
      </c>
      <c r="G27" s="90">
        <v>27.065260910182836</v>
      </c>
    </row>
    <row r="28" spans="1:7" ht="15" customHeight="1">
      <c r="A28" s="156" t="s">
        <v>21</v>
      </c>
      <c r="B28" s="104">
        <v>21138</v>
      </c>
      <c r="C28" s="116">
        <v>13477</v>
      </c>
      <c r="D28" s="116">
        <v>7661</v>
      </c>
      <c r="E28" s="104">
        <v>100</v>
      </c>
      <c r="F28" s="88">
        <v>63.757214495221874</v>
      </c>
      <c r="G28" s="88">
        <v>36.242785504778126</v>
      </c>
    </row>
    <row r="29" spans="1:7" ht="15" customHeight="1">
      <c r="A29" s="155" t="s">
        <v>22</v>
      </c>
      <c r="B29" s="118">
        <v>34105</v>
      </c>
      <c r="C29" s="124">
        <v>23787</v>
      </c>
      <c r="D29" s="124">
        <v>10318</v>
      </c>
      <c r="E29" s="118">
        <v>100</v>
      </c>
      <c r="F29" s="90">
        <v>69.746371499780096</v>
      </c>
      <c r="G29" s="90">
        <v>30.253628500219911</v>
      </c>
    </row>
    <row r="30" spans="1:7" ht="15" customHeight="1">
      <c r="A30" s="156" t="s">
        <v>23</v>
      </c>
      <c r="B30" s="104">
        <v>16540</v>
      </c>
      <c r="C30" s="116">
        <v>5444</v>
      </c>
      <c r="D30" s="116">
        <v>11096</v>
      </c>
      <c r="E30" s="104">
        <v>100</v>
      </c>
      <c r="F30" s="88">
        <v>32.914147521160828</v>
      </c>
      <c r="G30" s="88">
        <v>67.085852478839186</v>
      </c>
    </row>
    <row r="31" spans="1:7" ht="15" customHeight="1">
      <c r="A31" s="155" t="s">
        <v>24</v>
      </c>
      <c r="B31" s="118">
        <v>27258</v>
      </c>
      <c r="C31" s="124">
        <v>13683</v>
      </c>
      <c r="D31" s="124">
        <v>13575</v>
      </c>
      <c r="E31" s="118">
        <v>100</v>
      </c>
      <c r="F31" s="90">
        <v>50.198106977767999</v>
      </c>
      <c r="G31" s="90">
        <v>49.801893022232008</v>
      </c>
    </row>
    <row r="32" spans="1:7" ht="15" customHeight="1">
      <c r="A32" s="156" t="s">
        <v>25</v>
      </c>
      <c r="B32" s="104">
        <v>45487</v>
      </c>
      <c r="C32" s="116">
        <v>16083</v>
      </c>
      <c r="D32" s="116">
        <v>29404</v>
      </c>
      <c r="E32" s="104">
        <v>100</v>
      </c>
      <c r="F32" s="88">
        <v>35.357354848638074</v>
      </c>
      <c r="G32" s="88">
        <v>64.642645151361933</v>
      </c>
    </row>
    <row r="33" spans="1:18" ht="15" customHeight="1">
      <c r="A33" s="155" t="s">
        <v>26</v>
      </c>
      <c r="B33" s="118">
        <v>4785</v>
      </c>
      <c r="C33" s="124">
        <v>4234</v>
      </c>
      <c r="D33" s="124">
        <v>551</v>
      </c>
      <c r="E33" s="118">
        <v>100</v>
      </c>
      <c r="F33" s="90">
        <v>88.484848484848484</v>
      </c>
      <c r="G33" s="90">
        <v>11.515151515151516</v>
      </c>
    </row>
    <row r="34" spans="1:18" ht="15" customHeight="1">
      <c r="A34" s="156" t="s">
        <v>27</v>
      </c>
      <c r="B34" s="102">
        <v>14327</v>
      </c>
      <c r="C34" s="116">
        <v>8313</v>
      </c>
      <c r="D34" s="116">
        <v>6014</v>
      </c>
      <c r="E34" s="102">
        <v>100</v>
      </c>
      <c r="F34" s="88">
        <v>58.02331262650938</v>
      </c>
      <c r="G34" s="88">
        <v>41.976687373490613</v>
      </c>
    </row>
    <row r="35" spans="1:18" ht="15" customHeight="1">
      <c r="A35" s="155" t="s">
        <v>28</v>
      </c>
      <c r="B35" s="91">
        <v>37284</v>
      </c>
      <c r="C35" s="124">
        <v>23338</v>
      </c>
      <c r="D35" s="124">
        <v>13946</v>
      </c>
      <c r="E35" s="91">
        <v>100</v>
      </c>
      <c r="F35" s="90">
        <v>62.595215105675365</v>
      </c>
      <c r="G35" s="90">
        <v>37.404784894324642</v>
      </c>
    </row>
    <row r="36" spans="1:18" ht="15" customHeight="1">
      <c r="A36" s="156" t="s">
        <v>29</v>
      </c>
      <c r="B36" s="102">
        <v>29077</v>
      </c>
      <c r="C36" s="116">
        <v>14413</v>
      </c>
      <c r="D36" s="116">
        <v>14664</v>
      </c>
      <c r="E36" s="102">
        <v>100</v>
      </c>
      <c r="F36" s="88">
        <v>49.568387385218557</v>
      </c>
      <c r="G36" s="88">
        <v>50.431612614781443</v>
      </c>
    </row>
    <row r="37" spans="1:18" ht="15" customHeight="1">
      <c r="A37" s="155" t="s">
        <v>30</v>
      </c>
      <c r="B37" s="91">
        <v>12546</v>
      </c>
      <c r="C37" s="124">
        <v>4329</v>
      </c>
      <c r="D37" s="124">
        <v>8217</v>
      </c>
      <c r="E37" s="91">
        <v>100</v>
      </c>
      <c r="F37" s="90">
        <v>34.505021520803439</v>
      </c>
      <c r="G37" s="90">
        <v>65.494978479196547</v>
      </c>
    </row>
    <row r="39" spans="1:18" ht="19.5" customHeight="1">
      <c r="A39" s="160" t="s">
        <v>102</v>
      </c>
    </row>
    <row r="40" spans="1:18" ht="19.5" customHeight="1">
      <c r="A40" s="160" t="s">
        <v>103</v>
      </c>
    </row>
    <row r="41" spans="1:18" ht="19.5" customHeight="1">
      <c r="A41" s="160" t="s">
        <v>104</v>
      </c>
      <c r="B41" s="281"/>
      <c r="C41" s="281"/>
      <c r="D41" s="281"/>
      <c r="E41" s="281"/>
      <c r="F41" s="281"/>
      <c r="G41" s="281"/>
      <c r="H41" s="281"/>
      <c r="I41" s="281"/>
      <c r="J41" s="281"/>
      <c r="K41" s="281"/>
      <c r="L41" s="281"/>
      <c r="M41" s="281"/>
      <c r="N41" s="281"/>
      <c r="O41" s="281"/>
      <c r="P41" s="281"/>
      <c r="Q41" s="281"/>
      <c r="R41" s="281"/>
    </row>
    <row r="42" spans="1:18">
      <c r="A42" s="268"/>
      <c r="B42" s="255"/>
      <c r="C42" s="255"/>
      <c r="D42" s="255"/>
      <c r="E42" s="255"/>
      <c r="F42" s="255"/>
      <c r="G42" s="255"/>
      <c r="H42" s="255"/>
      <c r="I42" s="255"/>
      <c r="J42" s="255"/>
      <c r="K42" s="255"/>
      <c r="L42" s="255"/>
      <c r="M42" s="255"/>
      <c r="N42" s="255"/>
      <c r="O42" s="255"/>
      <c r="P42" s="255"/>
      <c r="Q42" s="255"/>
      <c r="R42" s="255"/>
    </row>
    <row r="43" spans="1:18" ht="14.45" customHeight="1">
      <c r="A43" s="250" t="s">
        <v>93</v>
      </c>
      <c r="B43" s="249" t="s">
        <v>94</v>
      </c>
    </row>
    <row r="44" spans="1:18">
      <c r="A44" s="250" t="s">
        <v>95</v>
      </c>
      <c r="B44" s="249" t="s">
        <v>96</v>
      </c>
    </row>
    <row r="45" spans="1:18" ht="15" customHeight="1">
      <c r="A45" s="154" t="s">
        <v>97</v>
      </c>
      <c r="B45" s="249" t="s">
        <v>98</v>
      </c>
    </row>
    <row r="47" spans="1:18" ht="14.45" customHeight="1">
      <c r="A47" s="249" t="s">
        <v>65</v>
      </c>
    </row>
    <row r="76" ht="14.45" customHeight="1"/>
  </sheetData>
  <sheetProtection algorithmName="SHA-512" hashValue="tqNbd6/LGD4g6VNMggqOeVLcxwmmhXdDQiPL+Sst/4G3NM3digspsGU9WkF90J2fdLGf5CRGe6QtjQQ3gR1QDA==" saltValue="wKEmBvQQ7AUPaCmNj0GuKA==" spinCount="100000" sheet="1" objects="1" scenarios="1"/>
  <mergeCells count="8">
    <mergeCell ref="B8:D8"/>
    <mergeCell ref="E8:G8"/>
    <mergeCell ref="A5:A7"/>
    <mergeCell ref="B6:B7"/>
    <mergeCell ref="E6:E7"/>
    <mergeCell ref="C6:D6"/>
    <mergeCell ref="B5:G5"/>
    <mergeCell ref="F6:G6"/>
  </mergeCells>
  <hyperlinks>
    <hyperlink ref="A1" location="Inhalt!A1" display="Zurück zum Inhalt" xr:uid="{00000000-0004-0000-0B00-000000000000}"/>
  </hyperlink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7FA2B-3E0E-4ABE-9CED-C6DC736D94DE}">
  <sheetPr codeName="Tabelle14"/>
  <dimension ref="A1:P62"/>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ColWidth="10.85546875" defaultRowHeight="12"/>
  <cols>
    <col min="1" max="1" width="44.5703125" style="282" customWidth="1"/>
    <col min="2" max="4" width="22.5703125" style="282" customWidth="1"/>
    <col min="5" max="5" width="19.85546875" style="282" customWidth="1"/>
    <col min="6" max="6" width="17.85546875" style="282" customWidth="1"/>
    <col min="7" max="16384" width="10.85546875" style="282"/>
  </cols>
  <sheetData>
    <row r="1" spans="1:16">
      <c r="A1" s="285" t="s">
        <v>32</v>
      </c>
      <c r="B1" s="249"/>
      <c r="C1" s="249"/>
      <c r="D1" s="249"/>
      <c r="E1" s="249"/>
      <c r="F1" s="249"/>
      <c r="G1" s="249"/>
      <c r="H1" s="249"/>
      <c r="I1" s="249"/>
      <c r="J1" s="249"/>
      <c r="K1" s="249"/>
      <c r="L1" s="249"/>
      <c r="M1" s="249"/>
      <c r="N1" s="249"/>
      <c r="O1" s="249"/>
      <c r="P1" s="249"/>
    </row>
    <row r="2" spans="1:16">
      <c r="A2" s="249"/>
      <c r="B2" s="249"/>
      <c r="C2" s="249"/>
      <c r="D2" s="249"/>
      <c r="E2" s="249"/>
      <c r="F2" s="249"/>
      <c r="G2" s="249"/>
      <c r="H2" s="249"/>
      <c r="I2" s="249"/>
      <c r="J2" s="249"/>
      <c r="K2" s="249"/>
      <c r="L2" s="249"/>
      <c r="M2" s="249"/>
      <c r="N2" s="249"/>
      <c r="O2" s="249"/>
      <c r="P2" s="249"/>
    </row>
    <row r="3" spans="1:16">
      <c r="A3" s="236" t="s">
        <v>105</v>
      </c>
      <c r="B3" s="249"/>
      <c r="C3" s="249"/>
      <c r="D3" s="249"/>
      <c r="E3" s="249"/>
      <c r="F3" s="249"/>
      <c r="G3" s="249"/>
      <c r="H3" s="249"/>
      <c r="I3" s="249"/>
      <c r="J3" s="249"/>
      <c r="K3" s="249"/>
      <c r="L3" s="249"/>
      <c r="M3" s="249"/>
      <c r="N3" s="249"/>
      <c r="O3" s="249"/>
      <c r="P3" s="249"/>
    </row>
    <row r="4" spans="1:16" ht="12.75" thickBot="1">
      <c r="A4" s="249"/>
      <c r="B4" s="249"/>
      <c r="C4" s="249"/>
      <c r="D4" s="249"/>
      <c r="E4" s="249"/>
      <c r="F4" s="249"/>
      <c r="G4" s="249"/>
      <c r="H4" s="249"/>
      <c r="I4" s="249"/>
      <c r="J4" s="249"/>
      <c r="K4" s="249"/>
      <c r="L4" s="249"/>
      <c r="M4" s="249"/>
      <c r="N4" s="249"/>
      <c r="O4" s="249"/>
      <c r="P4" s="249"/>
    </row>
    <row r="5" spans="1:16" ht="17.25" customHeight="1" thickBot="1">
      <c r="A5" s="377"/>
      <c r="B5" s="379">
        <v>2020</v>
      </c>
      <c r="C5" s="347"/>
      <c r="D5" s="347"/>
      <c r="E5" s="249"/>
      <c r="F5" s="249"/>
      <c r="G5" s="249"/>
      <c r="H5" s="249"/>
      <c r="I5" s="249"/>
      <c r="J5" s="249"/>
      <c r="K5" s="249"/>
      <c r="L5" s="249"/>
      <c r="M5" s="249"/>
      <c r="N5" s="249"/>
      <c r="O5" s="249"/>
      <c r="P5" s="249"/>
    </row>
    <row r="6" spans="1:16" ht="15.75" customHeight="1" thickBot="1">
      <c r="A6" s="377"/>
      <c r="B6" s="380" t="s">
        <v>99</v>
      </c>
      <c r="C6" s="382" t="s">
        <v>100</v>
      </c>
      <c r="D6" s="383"/>
      <c r="E6" s="249"/>
      <c r="F6" s="249"/>
      <c r="G6" s="249"/>
      <c r="H6" s="249"/>
      <c r="I6" s="249"/>
      <c r="J6" s="249"/>
      <c r="K6" s="249"/>
      <c r="L6" s="249"/>
      <c r="M6" s="249"/>
      <c r="N6" s="249"/>
      <c r="O6" s="249"/>
      <c r="P6" s="249"/>
    </row>
    <row r="7" spans="1:16" ht="35.25" customHeight="1">
      <c r="A7" s="378"/>
      <c r="B7" s="381"/>
      <c r="C7" s="384" t="s">
        <v>101</v>
      </c>
      <c r="D7" s="385"/>
      <c r="E7" s="249"/>
      <c r="F7" s="249"/>
      <c r="G7" s="249"/>
      <c r="H7" s="249"/>
      <c r="I7" s="249"/>
      <c r="J7" s="249"/>
      <c r="K7" s="249"/>
      <c r="L7" s="249"/>
      <c r="M7" s="249"/>
      <c r="N7" s="249"/>
      <c r="O7" s="249"/>
      <c r="P7" s="249"/>
    </row>
    <row r="8" spans="1:16" ht="40.5" customHeight="1">
      <c r="A8" s="233"/>
      <c r="B8" s="224" t="s">
        <v>106</v>
      </c>
      <c r="C8" s="224" t="s">
        <v>107</v>
      </c>
      <c r="D8" s="224" t="s">
        <v>80</v>
      </c>
      <c r="E8" s="249"/>
      <c r="F8" s="249"/>
      <c r="G8" s="249"/>
      <c r="H8" s="249"/>
      <c r="I8" s="249"/>
      <c r="J8" s="249"/>
      <c r="K8" s="249"/>
      <c r="L8" s="249"/>
      <c r="M8" s="249"/>
      <c r="N8" s="249"/>
      <c r="O8" s="249"/>
      <c r="P8" s="249"/>
    </row>
    <row r="9" spans="1:16" ht="15" customHeight="1">
      <c r="A9" s="291" t="s">
        <v>31</v>
      </c>
      <c r="B9" s="272">
        <v>629307</v>
      </c>
      <c r="C9" s="272">
        <v>13530</v>
      </c>
      <c r="D9" s="256">
        <v>2.1499840300521047</v>
      </c>
      <c r="E9" s="249"/>
      <c r="F9" s="249"/>
      <c r="G9" s="249"/>
      <c r="H9" s="249"/>
      <c r="I9" s="249"/>
      <c r="J9" s="249"/>
      <c r="K9" s="249"/>
      <c r="L9" s="249"/>
      <c r="M9" s="249"/>
      <c r="N9" s="249"/>
      <c r="O9" s="249"/>
      <c r="P9" s="249"/>
    </row>
    <row r="10" spans="1:16" ht="15" customHeight="1">
      <c r="A10" s="156" t="s">
        <v>3</v>
      </c>
      <c r="B10" s="264">
        <v>19944</v>
      </c>
      <c r="C10" s="264">
        <v>478</v>
      </c>
      <c r="D10" s="253">
        <v>2.396710790212595</v>
      </c>
      <c r="E10" s="249"/>
      <c r="F10" s="249"/>
      <c r="G10" s="249"/>
      <c r="H10" s="249"/>
      <c r="I10" s="249"/>
      <c r="J10" s="249"/>
      <c r="K10" s="249"/>
      <c r="L10" s="249"/>
      <c r="M10" s="249"/>
      <c r="N10" s="249"/>
      <c r="O10" s="249"/>
      <c r="P10" s="249"/>
    </row>
    <row r="11" spans="1:16" ht="15" customHeight="1">
      <c r="A11" s="155" t="s">
        <v>4</v>
      </c>
      <c r="B11" s="263">
        <v>35816</v>
      </c>
      <c r="C11" s="263">
        <v>1048</v>
      </c>
      <c r="D11" s="254">
        <v>2.9260665624301985</v>
      </c>
      <c r="E11" s="249"/>
      <c r="F11" s="249"/>
      <c r="G11" s="249"/>
      <c r="H11" s="249"/>
      <c r="I11" s="249"/>
      <c r="J11" s="249"/>
      <c r="K11" s="249"/>
      <c r="L11" s="249"/>
      <c r="M11" s="249"/>
      <c r="N11" s="249"/>
      <c r="O11" s="249"/>
      <c r="P11" s="249"/>
    </row>
    <row r="12" spans="1:16" ht="15" customHeight="1">
      <c r="A12" s="156" t="s">
        <v>5</v>
      </c>
      <c r="B12" s="264">
        <v>25600</v>
      </c>
      <c r="C12" s="264">
        <v>391</v>
      </c>
      <c r="D12" s="253">
        <v>1.52734375</v>
      </c>
      <c r="E12" s="249"/>
      <c r="F12" s="249"/>
      <c r="G12" s="249"/>
      <c r="H12" s="249"/>
      <c r="I12" s="249"/>
      <c r="J12" s="249"/>
      <c r="K12" s="249"/>
      <c r="L12" s="249"/>
      <c r="M12" s="249"/>
      <c r="N12" s="249"/>
      <c r="O12" s="249"/>
      <c r="P12" s="249"/>
    </row>
    <row r="13" spans="1:16" ht="15" customHeight="1">
      <c r="A13" s="155" t="s">
        <v>6</v>
      </c>
      <c r="B13" s="263">
        <v>5033</v>
      </c>
      <c r="C13" s="263">
        <v>179</v>
      </c>
      <c r="D13" s="254">
        <v>3.5565269223127363</v>
      </c>
      <c r="E13" s="249"/>
      <c r="F13" s="249"/>
      <c r="G13" s="249"/>
      <c r="H13" s="249"/>
      <c r="I13" s="249"/>
      <c r="J13" s="249"/>
      <c r="K13" s="249"/>
      <c r="L13" s="249"/>
      <c r="M13" s="249"/>
      <c r="N13" s="249"/>
      <c r="O13" s="249"/>
      <c r="P13" s="249"/>
    </row>
    <row r="14" spans="1:16" ht="15" customHeight="1">
      <c r="A14" s="156" t="s">
        <v>7</v>
      </c>
      <c r="B14" s="264">
        <v>2955</v>
      </c>
      <c r="C14" s="264">
        <v>92</v>
      </c>
      <c r="D14" s="253">
        <v>3.1133671742808797</v>
      </c>
      <c r="E14" s="249"/>
      <c r="F14" s="249"/>
      <c r="G14" s="249"/>
      <c r="H14" s="249"/>
      <c r="I14" s="249"/>
      <c r="J14" s="249"/>
      <c r="K14" s="249"/>
      <c r="L14" s="249"/>
      <c r="M14" s="249"/>
      <c r="N14" s="249"/>
      <c r="O14" s="249"/>
      <c r="P14" s="249"/>
    </row>
    <row r="15" spans="1:16" ht="15" customHeight="1">
      <c r="A15" s="155" t="s">
        <v>8</v>
      </c>
      <c r="B15" s="263">
        <v>12696</v>
      </c>
      <c r="C15" s="263">
        <v>206</v>
      </c>
      <c r="D15" s="254">
        <v>1.6225582860743542</v>
      </c>
      <c r="E15" s="249"/>
      <c r="F15" s="249"/>
      <c r="G15" s="249"/>
      <c r="H15" s="249"/>
      <c r="I15" s="249"/>
      <c r="J15" s="249"/>
      <c r="K15" s="249"/>
      <c r="L15" s="249"/>
      <c r="M15" s="249"/>
      <c r="N15" s="249"/>
      <c r="O15" s="249"/>
      <c r="P15" s="249"/>
    </row>
    <row r="16" spans="1:16" ht="15" customHeight="1">
      <c r="A16" s="156" t="s">
        <v>9</v>
      </c>
      <c r="B16" s="264">
        <v>4682</v>
      </c>
      <c r="C16" s="264">
        <v>38</v>
      </c>
      <c r="D16" s="253">
        <v>0.81161896625373764</v>
      </c>
      <c r="E16" s="249"/>
      <c r="F16" s="249"/>
      <c r="G16" s="249"/>
      <c r="H16" s="249"/>
      <c r="I16" s="249"/>
      <c r="J16" s="249"/>
      <c r="K16" s="249"/>
      <c r="L16" s="249"/>
      <c r="M16" s="249"/>
      <c r="N16" s="249"/>
      <c r="O16" s="249"/>
      <c r="P16" s="249"/>
    </row>
    <row r="17" spans="1:16" ht="15" customHeight="1">
      <c r="A17" s="155" t="s">
        <v>10</v>
      </c>
      <c r="B17" s="263">
        <v>19504</v>
      </c>
      <c r="C17" s="263">
        <v>273</v>
      </c>
      <c r="D17" s="254">
        <v>1.3997128794093519</v>
      </c>
      <c r="E17" s="249"/>
      <c r="F17" s="249"/>
      <c r="G17" s="249"/>
      <c r="H17" s="249"/>
      <c r="I17" s="249"/>
      <c r="J17" s="249"/>
      <c r="K17" s="249"/>
      <c r="L17" s="249"/>
      <c r="M17" s="249"/>
      <c r="N17" s="249"/>
      <c r="O17" s="249"/>
      <c r="P17" s="249"/>
    </row>
    <row r="18" spans="1:16" ht="15" customHeight="1">
      <c r="A18" s="156" t="s">
        <v>11</v>
      </c>
      <c r="B18" s="264">
        <v>63714</v>
      </c>
      <c r="C18" s="264">
        <v>944</v>
      </c>
      <c r="D18" s="253">
        <v>1.4816209938161158</v>
      </c>
      <c r="E18" s="249"/>
      <c r="F18" s="249"/>
      <c r="G18" s="249"/>
      <c r="H18" s="249"/>
      <c r="I18" s="249"/>
      <c r="J18" s="249"/>
      <c r="K18" s="249"/>
      <c r="L18" s="249"/>
      <c r="M18" s="249"/>
      <c r="N18" s="249"/>
      <c r="O18" s="249"/>
      <c r="P18" s="249"/>
    </row>
    <row r="19" spans="1:16" ht="15" customHeight="1">
      <c r="A19" s="155" t="s">
        <v>12</v>
      </c>
      <c r="B19" s="263">
        <v>7485</v>
      </c>
      <c r="C19" s="263">
        <v>145</v>
      </c>
      <c r="D19" s="254">
        <v>1.9372077488309953</v>
      </c>
      <c r="E19" s="249"/>
      <c r="F19" s="249"/>
      <c r="G19" s="249"/>
      <c r="H19" s="249"/>
      <c r="I19" s="249"/>
      <c r="J19" s="249"/>
      <c r="K19" s="249"/>
      <c r="L19" s="249"/>
      <c r="M19" s="249"/>
      <c r="N19" s="249"/>
      <c r="O19" s="249"/>
      <c r="P19" s="249"/>
    </row>
    <row r="20" spans="1:16" ht="15" customHeight="1">
      <c r="A20" s="156" t="s">
        <v>13</v>
      </c>
      <c r="B20" s="264">
        <v>883</v>
      </c>
      <c r="C20" s="264">
        <v>18</v>
      </c>
      <c r="D20" s="253">
        <v>2.0385050962627407</v>
      </c>
      <c r="E20" s="249"/>
      <c r="F20" s="249"/>
      <c r="G20" s="249"/>
      <c r="H20" s="249"/>
      <c r="I20" s="249"/>
      <c r="J20" s="249"/>
      <c r="K20" s="249"/>
      <c r="L20" s="249"/>
      <c r="M20" s="249"/>
      <c r="N20" s="249"/>
      <c r="O20" s="249"/>
      <c r="P20" s="249"/>
    </row>
    <row r="21" spans="1:16" ht="15" customHeight="1">
      <c r="A21" s="155" t="s">
        <v>14</v>
      </c>
      <c r="B21" s="263">
        <v>13347</v>
      </c>
      <c r="C21" s="263">
        <v>375</v>
      </c>
      <c r="D21" s="254">
        <v>2.8096201393571589</v>
      </c>
      <c r="E21" s="249"/>
      <c r="F21" s="249"/>
      <c r="G21" s="249"/>
      <c r="H21" s="249"/>
      <c r="I21" s="249"/>
      <c r="J21" s="249"/>
      <c r="K21" s="249"/>
      <c r="L21" s="249"/>
      <c r="M21" s="249"/>
      <c r="N21" s="249"/>
      <c r="O21" s="249"/>
      <c r="P21" s="249"/>
    </row>
    <row r="22" spans="1:16" ht="15" customHeight="1">
      <c r="A22" s="156" t="s">
        <v>15</v>
      </c>
      <c r="B22" s="264">
        <v>39205</v>
      </c>
      <c r="C22" s="264">
        <v>670</v>
      </c>
      <c r="D22" s="253">
        <v>1.7089656931513837</v>
      </c>
      <c r="E22" s="249"/>
      <c r="F22" s="249"/>
      <c r="G22" s="249"/>
      <c r="H22" s="249"/>
      <c r="I22" s="249"/>
      <c r="J22" s="249"/>
      <c r="K22" s="249"/>
      <c r="L22" s="249"/>
      <c r="M22" s="249"/>
      <c r="N22" s="249"/>
      <c r="O22" s="249"/>
      <c r="P22" s="249"/>
    </row>
    <row r="23" spans="1:16" ht="15" customHeight="1">
      <c r="A23" s="155" t="s">
        <v>18</v>
      </c>
      <c r="B23" s="263">
        <v>20722</v>
      </c>
      <c r="C23" s="263">
        <v>434</v>
      </c>
      <c r="D23" s="254">
        <v>2.0943924331628221</v>
      </c>
      <c r="E23" s="249"/>
      <c r="F23" s="249"/>
      <c r="G23" s="249"/>
      <c r="H23" s="249"/>
      <c r="I23" s="249"/>
      <c r="J23" s="249"/>
      <c r="K23" s="249"/>
      <c r="L23" s="249"/>
      <c r="M23" s="249"/>
      <c r="N23" s="249"/>
      <c r="O23" s="249"/>
      <c r="P23" s="249"/>
    </row>
    <row r="24" spans="1:16" ht="15" customHeight="1">
      <c r="A24" s="156" t="s">
        <v>16</v>
      </c>
      <c r="B24" s="264">
        <v>2958</v>
      </c>
      <c r="C24" s="264">
        <v>50</v>
      </c>
      <c r="D24" s="253">
        <v>1.6903313049357673</v>
      </c>
      <c r="E24" s="249"/>
      <c r="F24" s="249"/>
      <c r="G24" s="249"/>
      <c r="H24" s="249"/>
      <c r="I24" s="249"/>
      <c r="J24" s="249"/>
      <c r="K24" s="249"/>
      <c r="L24" s="249"/>
      <c r="M24" s="249"/>
      <c r="N24" s="249"/>
      <c r="O24" s="249"/>
      <c r="P24" s="249"/>
    </row>
    <row r="25" spans="1:16" ht="15" customHeight="1">
      <c r="A25" s="155" t="s">
        <v>17</v>
      </c>
      <c r="B25" s="263">
        <v>14066</v>
      </c>
      <c r="C25" s="263">
        <v>219</v>
      </c>
      <c r="D25" s="254">
        <v>1.5569458268164369</v>
      </c>
      <c r="E25" s="249"/>
      <c r="F25" s="249"/>
      <c r="G25" s="249"/>
      <c r="H25" s="249"/>
      <c r="I25" s="249"/>
      <c r="J25" s="249"/>
      <c r="K25" s="249"/>
      <c r="L25" s="249"/>
      <c r="M25" s="249"/>
      <c r="N25" s="249"/>
      <c r="O25" s="249"/>
      <c r="P25" s="249"/>
    </row>
    <row r="26" spans="1:16" ht="15" customHeight="1">
      <c r="A26" s="156" t="s">
        <v>19</v>
      </c>
      <c r="B26" s="264">
        <v>42670</v>
      </c>
      <c r="C26" s="264">
        <v>960</v>
      </c>
      <c r="D26" s="253">
        <v>2.2498242324818376</v>
      </c>
      <c r="E26" s="249"/>
      <c r="F26" s="249"/>
      <c r="G26" s="249"/>
      <c r="H26" s="249"/>
      <c r="I26" s="249"/>
      <c r="J26" s="249"/>
      <c r="K26" s="249"/>
      <c r="L26" s="249"/>
      <c r="M26" s="249"/>
      <c r="N26" s="249"/>
      <c r="O26" s="249"/>
      <c r="P26" s="249"/>
    </row>
    <row r="27" spans="1:16" ht="15" customHeight="1">
      <c r="A27" s="155" t="s">
        <v>20</v>
      </c>
      <c r="B27" s="263">
        <v>45011</v>
      </c>
      <c r="C27" s="263">
        <v>1601</v>
      </c>
      <c r="D27" s="254">
        <v>3.5569083113016822</v>
      </c>
      <c r="E27" s="249"/>
      <c r="F27" s="249"/>
      <c r="G27" s="249"/>
      <c r="H27" s="249"/>
      <c r="I27" s="249"/>
      <c r="J27" s="249"/>
      <c r="K27" s="249"/>
      <c r="L27" s="249"/>
      <c r="M27" s="249"/>
      <c r="N27" s="249"/>
      <c r="O27" s="249"/>
      <c r="P27" s="249"/>
    </row>
    <row r="28" spans="1:16" ht="15" customHeight="1">
      <c r="A28" s="156" t="s">
        <v>21</v>
      </c>
      <c r="B28" s="264">
        <v>21444</v>
      </c>
      <c r="C28" s="264">
        <v>780</v>
      </c>
      <c r="D28" s="253">
        <v>3.6373810856183546</v>
      </c>
      <c r="E28" s="249"/>
      <c r="F28" s="249"/>
      <c r="G28" s="249"/>
      <c r="H28" s="249"/>
      <c r="I28" s="249"/>
      <c r="J28" s="249"/>
      <c r="K28" s="249"/>
      <c r="L28" s="249"/>
      <c r="M28" s="249"/>
      <c r="N28" s="249"/>
      <c r="O28" s="249"/>
      <c r="P28" s="249"/>
    </row>
    <row r="29" spans="1:16">
      <c r="A29" s="155" t="s">
        <v>22</v>
      </c>
      <c r="B29" s="263">
        <v>34279</v>
      </c>
      <c r="C29" s="263">
        <v>1360</v>
      </c>
      <c r="D29" s="254">
        <v>3.9674436243764406</v>
      </c>
      <c r="E29" s="249"/>
      <c r="F29" s="249"/>
      <c r="G29" s="249"/>
      <c r="H29" s="249"/>
      <c r="I29" s="249"/>
      <c r="J29" s="249"/>
      <c r="K29" s="249"/>
      <c r="L29" s="249"/>
      <c r="M29" s="249"/>
      <c r="N29" s="249"/>
      <c r="O29" s="249"/>
      <c r="P29" s="249"/>
    </row>
    <row r="30" spans="1:16">
      <c r="A30" s="156" t="s">
        <v>23</v>
      </c>
      <c r="B30" s="264">
        <v>17822</v>
      </c>
      <c r="C30" s="264">
        <v>368</v>
      </c>
      <c r="D30" s="253">
        <v>2.0648636516664798</v>
      </c>
    </row>
    <row r="31" spans="1:16">
      <c r="A31" s="155" t="s">
        <v>24</v>
      </c>
      <c r="B31" s="263">
        <v>29320</v>
      </c>
      <c r="C31" s="263">
        <v>521</v>
      </c>
      <c r="D31" s="254">
        <v>1.7769440654843112</v>
      </c>
    </row>
    <row r="32" spans="1:16">
      <c r="A32" s="156" t="s">
        <v>25</v>
      </c>
      <c r="B32" s="264">
        <v>46021</v>
      </c>
      <c r="C32" s="264">
        <v>723</v>
      </c>
      <c r="D32" s="253">
        <v>1.5710219247734729</v>
      </c>
    </row>
    <row r="33" spans="1:16" ht="20.100000000000001" customHeight="1">
      <c r="A33" s="155" t="s">
        <v>26</v>
      </c>
      <c r="B33" s="263">
        <v>5297</v>
      </c>
      <c r="C33" s="263">
        <v>110</v>
      </c>
      <c r="D33" s="254">
        <v>2.0766471587691147</v>
      </c>
    </row>
    <row r="34" spans="1:16">
      <c r="A34" s="156" t="s">
        <v>27</v>
      </c>
      <c r="B34" s="264">
        <v>14990</v>
      </c>
      <c r="C34" s="264">
        <v>176</v>
      </c>
      <c r="D34" s="253">
        <v>1.1741160773849233</v>
      </c>
    </row>
    <row r="35" spans="1:16" ht="14.45" customHeight="1">
      <c r="A35" s="155" t="s">
        <v>28</v>
      </c>
      <c r="B35" s="263">
        <v>38146</v>
      </c>
      <c r="C35" s="263">
        <v>523</v>
      </c>
      <c r="D35" s="254">
        <v>1.3710480784354848</v>
      </c>
      <c r="G35" s="249"/>
      <c r="H35" s="249"/>
      <c r="I35" s="249"/>
      <c r="J35" s="249"/>
      <c r="K35" s="249"/>
      <c r="L35" s="249"/>
      <c r="M35" s="249"/>
      <c r="N35" s="249"/>
      <c r="O35" s="249"/>
      <c r="P35" s="249"/>
    </row>
    <row r="36" spans="1:16">
      <c r="A36" s="156" t="s">
        <v>29</v>
      </c>
      <c r="B36" s="264">
        <v>33086</v>
      </c>
      <c r="C36" s="264">
        <v>247</v>
      </c>
      <c r="D36" s="253">
        <v>0.74653932176751492</v>
      </c>
    </row>
    <row r="37" spans="1:16" ht="15" customHeight="1">
      <c r="A37" s="155" t="s">
        <v>30</v>
      </c>
      <c r="B37" s="263">
        <v>12611</v>
      </c>
      <c r="C37" s="263">
        <v>601</v>
      </c>
      <c r="D37" s="254">
        <v>4.7656807548965192</v>
      </c>
    </row>
    <row r="39" spans="1:16">
      <c r="A39" s="160" t="s">
        <v>102</v>
      </c>
    </row>
    <row r="40" spans="1:16">
      <c r="A40" s="160" t="s">
        <v>103</v>
      </c>
    </row>
    <row r="41" spans="1:16">
      <c r="A41" s="160" t="s">
        <v>104</v>
      </c>
    </row>
    <row r="43" spans="1:16">
      <c r="A43" s="247" t="s">
        <v>93</v>
      </c>
      <c r="B43" s="249" t="s">
        <v>94</v>
      </c>
    </row>
    <row r="44" spans="1:16">
      <c r="A44" s="250" t="s">
        <v>95</v>
      </c>
      <c r="B44" s="249" t="s">
        <v>96</v>
      </c>
    </row>
    <row r="45" spans="1:16">
      <c r="A45" s="248" t="s">
        <v>97</v>
      </c>
      <c r="B45" s="249" t="s">
        <v>98</v>
      </c>
    </row>
    <row r="47" spans="1:16">
      <c r="A47" s="249" t="s">
        <v>65</v>
      </c>
    </row>
    <row r="62" ht="14.45" customHeight="1"/>
  </sheetData>
  <sheetProtection algorithmName="SHA-512" hashValue="IkebreIwkBXG45qpzCT/x9OPncDfLALAcXTDiLPoQJg34JLhcUAQ94KPyi1FDW359+uJV0s1SGXh4ta5CNrPZg==" saltValue="UfspUhl/GXHSjUjvD8T0+Q==" spinCount="100000" sheet="1" objects="1" scenarios="1"/>
  <mergeCells count="5">
    <mergeCell ref="A5:A7"/>
    <mergeCell ref="B5:D5"/>
    <mergeCell ref="B6:B7"/>
    <mergeCell ref="C6:D6"/>
    <mergeCell ref="C7:D7"/>
  </mergeCells>
  <hyperlinks>
    <hyperlink ref="A1" location="Inhalt!A1" display="Zurück zum Inhalt" xr:uid="{D0540C96-1F84-401B-86B1-DC69977233C0}"/>
  </hyperlink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5E88E-882B-4639-A4B6-39498F3E7C86}">
  <sheetPr codeName="Tabelle15"/>
  <dimension ref="A1:P62"/>
  <sheetViews>
    <sheetView workbookViewId="0">
      <pane xSplit="1" ySplit="8" topLeftCell="B9" activePane="bottomRight" state="frozen"/>
      <selection pane="topRight" activeCell="B1" sqref="B1"/>
      <selection pane="bottomLeft" activeCell="A9" sqref="A9"/>
      <selection pane="bottomRight"/>
    </sheetView>
  </sheetViews>
  <sheetFormatPr baseColWidth="10" defaultColWidth="10.85546875" defaultRowHeight="12"/>
  <cols>
    <col min="1" max="1" width="44.5703125" style="282" customWidth="1"/>
    <col min="2" max="2" width="19.140625" style="282" customWidth="1"/>
    <col min="3" max="3" width="25.5703125" style="282" customWidth="1"/>
    <col min="4" max="4" width="24.28515625" style="282" customWidth="1"/>
    <col min="5" max="5" width="19.85546875" style="282" customWidth="1"/>
    <col min="6" max="6" width="17.85546875" style="282" customWidth="1"/>
    <col min="7" max="16384" width="10.85546875" style="282"/>
  </cols>
  <sheetData>
    <row r="1" spans="1:16">
      <c r="A1" s="285" t="s">
        <v>32</v>
      </c>
      <c r="B1" s="249"/>
      <c r="C1" s="249"/>
      <c r="D1" s="249"/>
      <c r="E1" s="249"/>
      <c r="F1" s="249"/>
      <c r="G1" s="249"/>
      <c r="H1" s="249"/>
      <c r="I1" s="249"/>
      <c r="J1" s="249"/>
      <c r="K1" s="249"/>
      <c r="L1" s="249"/>
      <c r="M1" s="249"/>
      <c r="N1" s="249"/>
      <c r="O1" s="249"/>
      <c r="P1" s="249"/>
    </row>
    <row r="2" spans="1:16">
      <c r="A2" s="249"/>
      <c r="B2" s="249"/>
      <c r="C2" s="249"/>
      <c r="D2" s="249"/>
      <c r="E2" s="249"/>
      <c r="F2" s="249"/>
      <c r="G2" s="249"/>
      <c r="H2" s="249"/>
      <c r="I2" s="249"/>
      <c r="J2" s="249"/>
      <c r="K2" s="249"/>
      <c r="L2" s="249"/>
      <c r="M2" s="249"/>
      <c r="N2" s="249"/>
      <c r="O2" s="249"/>
      <c r="P2" s="249"/>
    </row>
    <row r="3" spans="1:16">
      <c r="A3" s="236" t="s">
        <v>110</v>
      </c>
      <c r="B3" s="249"/>
      <c r="C3" s="249"/>
      <c r="D3" s="249"/>
      <c r="E3" s="249"/>
      <c r="F3" s="249"/>
      <c r="G3" s="249"/>
      <c r="H3" s="249"/>
      <c r="I3" s="249"/>
      <c r="J3" s="249"/>
      <c r="K3" s="249"/>
      <c r="L3" s="249"/>
      <c r="M3" s="249"/>
      <c r="N3" s="249"/>
      <c r="O3" s="249"/>
      <c r="P3" s="249"/>
    </row>
    <row r="4" spans="1:16" ht="12.75" thickBot="1">
      <c r="A4" s="249"/>
      <c r="B4" s="249"/>
      <c r="C4" s="249"/>
      <c r="D4" s="249"/>
      <c r="E4" s="249"/>
      <c r="F4" s="249"/>
      <c r="G4" s="249"/>
      <c r="H4" s="249"/>
      <c r="I4" s="249"/>
      <c r="J4" s="249"/>
      <c r="K4" s="249"/>
      <c r="L4" s="249"/>
      <c r="M4" s="249"/>
      <c r="N4" s="249"/>
      <c r="O4" s="249"/>
      <c r="P4" s="249"/>
    </row>
    <row r="5" spans="1:16" ht="16.5" customHeight="1" thickBot="1">
      <c r="A5" s="377"/>
      <c r="B5" s="379">
        <v>2020</v>
      </c>
      <c r="C5" s="347"/>
      <c r="D5" s="347"/>
      <c r="E5" s="249"/>
      <c r="F5" s="249"/>
      <c r="G5" s="249"/>
      <c r="H5" s="249"/>
      <c r="I5" s="249"/>
      <c r="J5" s="249"/>
      <c r="K5" s="249"/>
      <c r="L5" s="249"/>
      <c r="M5" s="249"/>
      <c r="N5" s="249"/>
    </row>
    <row r="6" spans="1:16" ht="12.75" customHeight="1" thickBot="1">
      <c r="A6" s="377"/>
      <c r="B6" s="380" t="s">
        <v>108</v>
      </c>
      <c r="C6" s="382" t="s">
        <v>100</v>
      </c>
      <c r="D6" s="383"/>
      <c r="E6" s="249"/>
      <c r="F6" s="249"/>
      <c r="G6" s="249"/>
      <c r="H6" s="249"/>
      <c r="I6" s="249"/>
      <c r="J6" s="249"/>
      <c r="K6" s="249"/>
      <c r="L6" s="249"/>
      <c r="M6" s="249"/>
      <c r="N6" s="249"/>
    </row>
    <row r="7" spans="1:16" ht="33.75" customHeight="1">
      <c r="A7" s="378"/>
      <c r="B7" s="381"/>
      <c r="C7" s="384" t="s">
        <v>109</v>
      </c>
      <c r="D7" s="385"/>
      <c r="E7" s="249"/>
      <c r="F7" s="249"/>
      <c r="G7" s="249"/>
      <c r="H7" s="249"/>
      <c r="I7" s="249"/>
      <c r="J7" s="249"/>
      <c r="K7" s="249"/>
      <c r="L7" s="249"/>
      <c r="M7" s="249"/>
      <c r="N7" s="249"/>
    </row>
    <row r="8" spans="1:16" ht="54" customHeight="1">
      <c r="A8" s="233"/>
      <c r="B8" s="224" t="s">
        <v>111</v>
      </c>
      <c r="C8" s="224" t="s">
        <v>112</v>
      </c>
      <c r="D8" s="224" t="s">
        <v>113</v>
      </c>
      <c r="E8" s="249"/>
      <c r="F8" s="249"/>
      <c r="G8" s="249"/>
      <c r="H8" s="249"/>
      <c r="I8" s="249"/>
      <c r="J8" s="249"/>
      <c r="K8" s="249"/>
      <c r="L8" s="249"/>
      <c r="M8" s="249"/>
      <c r="N8" s="249"/>
    </row>
    <row r="9" spans="1:16" ht="15" customHeight="1">
      <c r="A9" s="291" t="s">
        <v>31</v>
      </c>
      <c r="B9" s="202">
        <v>31285</v>
      </c>
      <c r="C9" s="202">
        <v>6678</v>
      </c>
      <c r="D9" s="218">
        <v>21.34569282403708</v>
      </c>
      <c r="E9" s="249"/>
      <c r="F9" s="249"/>
      <c r="G9" s="249"/>
      <c r="H9" s="249"/>
      <c r="I9" s="249"/>
      <c r="J9" s="249"/>
      <c r="K9" s="249"/>
      <c r="L9" s="249"/>
      <c r="M9" s="249"/>
      <c r="N9" s="249"/>
    </row>
    <row r="10" spans="1:16" ht="15" customHeight="1">
      <c r="A10" s="156" t="s">
        <v>3</v>
      </c>
      <c r="B10" s="201">
        <v>959</v>
      </c>
      <c r="C10" s="201">
        <v>176</v>
      </c>
      <c r="D10" s="217">
        <v>18.352450469238789</v>
      </c>
      <c r="E10" s="249"/>
      <c r="F10" s="249"/>
      <c r="G10" s="249"/>
      <c r="H10" s="249"/>
      <c r="I10" s="249"/>
      <c r="J10" s="249"/>
      <c r="K10" s="249"/>
      <c r="L10" s="249"/>
      <c r="M10" s="249"/>
      <c r="N10" s="249"/>
    </row>
    <row r="11" spans="1:16" ht="15" customHeight="1">
      <c r="A11" s="155" t="s">
        <v>4</v>
      </c>
      <c r="B11" s="200">
        <v>1749</v>
      </c>
      <c r="C11" s="200">
        <v>437</v>
      </c>
      <c r="D11" s="216">
        <v>24.985706117781589</v>
      </c>
      <c r="E11" s="249"/>
      <c r="F11" s="249"/>
      <c r="G11" s="249"/>
      <c r="H11" s="249"/>
      <c r="I11" s="249"/>
      <c r="J11" s="249"/>
      <c r="K11" s="249"/>
      <c r="L11" s="249"/>
      <c r="M11" s="249"/>
      <c r="N11" s="249"/>
    </row>
    <row r="12" spans="1:16" ht="15" customHeight="1">
      <c r="A12" s="156" t="s">
        <v>5</v>
      </c>
      <c r="B12" s="201">
        <v>1190</v>
      </c>
      <c r="C12" s="201">
        <v>208</v>
      </c>
      <c r="D12" s="217">
        <v>17.478991596638654</v>
      </c>
      <c r="E12" s="249"/>
      <c r="F12" s="249"/>
      <c r="G12" s="249"/>
      <c r="H12" s="249"/>
      <c r="I12" s="249"/>
      <c r="J12" s="249"/>
      <c r="K12" s="249"/>
      <c r="L12" s="249"/>
      <c r="M12" s="249"/>
      <c r="N12" s="249"/>
    </row>
    <row r="13" spans="1:16" ht="15" customHeight="1">
      <c r="A13" s="155" t="s">
        <v>6</v>
      </c>
      <c r="B13" s="200">
        <v>261</v>
      </c>
      <c r="C13" s="200">
        <v>100</v>
      </c>
      <c r="D13" s="216">
        <v>38.314176245210732</v>
      </c>
      <c r="E13" s="249"/>
      <c r="F13" s="249"/>
      <c r="G13" s="249"/>
      <c r="H13" s="249"/>
      <c r="I13" s="249"/>
      <c r="J13" s="249"/>
      <c r="K13" s="249"/>
      <c r="L13" s="249"/>
      <c r="M13" s="249"/>
      <c r="N13" s="249"/>
    </row>
    <row r="14" spans="1:16" ht="15" customHeight="1">
      <c r="A14" s="156" t="s">
        <v>7</v>
      </c>
      <c r="B14" s="201">
        <v>176</v>
      </c>
      <c r="C14" s="201">
        <v>42</v>
      </c>
      <c r="D14" s="217">
        <v>23.863636363636363</v>
      </c>
      <c r="E14" s="249"/>
      <c r="F14" s="249"/>
      <c r="G14" s="249"/>
      <c r="H14" s="249"/>
      <c r="I14" s="249"/>
      <c r="J14" s="249"/>
      <c r="K14" s="249"/>
      <c r="L14" s="249"/>
      <c r="M14" s="249"/>
      <c r="N14" s="249"/>
    </row>
    <row r="15" spans="1:16" ht="15" customHeight="1">
      <c r="A15" s="155" t="s">
        <v>8</v>
      </c>
      <c r="B15" s="200">
        <v>598</v>
      </c>
      <c r="C15" s="200">
        <v>120</v>
      </c>
      <c r="D15" s="216">
        <v>20.066889632107024</v>
      </c>
      <c r="E15" s="249"/>
      <c r="F15" s="249"/>
      <c r="G15" s="249"/>
      <c r="H15" s="249"/>
      <c r="I15" s="249"/>
      <c r="J15" s="249"/>
      <c r="K15" s="249"/>
      <c r="L15" s="249"/>
      <c r="M15" s="249"/>
      <c r="N15" s="249"/>
    </row>
    <row r="16" spans="1:16" ht="15" customHeight="1">
      <c r="A16" s="156" t="s">
        <v>9</v>
      </c>
      <c r="B16" s="201">
        <v>281</v>
      </c>
      <c r="C16" s="201">
        <v>21</v>
      </c>
      <c r="D16" s="217">
        <v>7.4733096085409247</v>
      </c>
      <c r="E16" s="249"/>
      <c r="F16" s="249"/>
      <c r="G16" s="249"/>
      <c r="H16" s="249"/>
      <c r="I16" s="249"/>
      <c r="J16" s="249"/>
      <c r="K16" s="249"/>
      <c r="L16" s="249"/>
      <c r="M16" s="249"/>
      <c r="N16" s="249"/>
    </row>
    <row r="17" spans="1:16" ht="15" customHeight="1">
      <c r="A17" s="155" t="s">
        <v>10</v>
      </c>
      <c r="B17" s="200">
        <v>907</v>
      </c>
      <c r="C17" s="200">
        <v>162</v>
      </c>
      <c r="D17" s="216">
        <v>17.861080485115764</v>
      </c>
      <c r="E17" s="249"/>
      <c r="F17" s="249"/>
      <c r="G17" s="249"/>
      <c r="H17" s="249"/>
      <c r="I17" s="249"/>
      <c r="J17" s="249"/>
      <c r="K17" s="249"/>
      <c r="L17" s="249"/>
      <c r="M17" s="249"/>
      <c r="N17" s="249"/>
    </row>
    <row r="18" spans="1:16" ht="15" customHeight="1">
      <c r="A18" s="156" t="s">
        <v>11</v>
      </c>
      <c r="B18" s="201">
        <v>3441</v>
      </c>
      <c r="C18" s="201">
        <v>649</v>
      </c>
      <c r="D18" s="217">
        <v>18.860796280151117</v>
      </c>
      <c r="E18" s="249"/>
      <c r="F18" s="249"/>
      <c r="G18" s="249"/>
      <c r="H18" s="249"/>
      <c r="I18" s="249"/>
      <c r="J18" s="249"/>
      <c r="K18" s="249"/>
      <c r="L18" s="249"/>
      <c r="M18" s="249"/>
      <c r="N18" s="249"/>
    </row>
    <row r="19" spans="1:16" ht="15" customHeight="1">
      <c r="A19" s="155" t="s">
        <v>12</v>
      </c>
      <c r="B19" s="200">
        <v>364</v>
      </c>
      <c r="C19" s="200">
        <v>83</v>
      </c>
      <c r="D19" s="216">
        <v>22.802197802197803</v>
      </c>
      <c r="E19" s="249"/>
      <c r="F19" s="249"/>
      <c r="G19" s="249"/>
      <c r="H19" s="249"/>
      <c r="I19" s="249"/>
      <c r="J19" s="249"/>
      <c r="K19" s="249"/>
      <c r="L19" s="249"/>
      <c r="M19" s="249"/>
      <c r="N19" s="249"/>
    </row>
    <row r="20" spans="1:16" ht="15" customHeight="1">
      <c r="A20" s="156" t="s">
        <v>13</v>
      </c>
      <c r="B20" s="201">
        <v>62</v>
      </c>
      <c r="C20" s="201">
        <v>12</v>
      </c>
      <c r="D20" s="217">
        <v>19.35483870967742</v>
      </c>
      <c r="E20" s="249"/>
      <c r="F20" s="249"/>
      <c r="G20" s="249"/>
      <c r="H20" s="249"/>
      <c r="I20" s="249"/>
      <c r="J20" s="249"/>
      <c r="K20" s="249"/>
      <c r="L20" s="249"/>
      <c r="M20" s="249"/>
      <c r="N20" s="249"/>
    </row>
    <row r="21" spans="1:16" ht="15" customHeight="1">
      <c r="A21" s="155" t="s">
        <v>14</v>
      </c>
      <c r="B21" s="200">
        <v>704</v>
      </c>
      <c r="C21" s="200">
        <v>97</v>
      </c>
      <c r="D21" s="216">
        <v>13.778409090909092</v>
      </c>
      <c r="E21" s="249"/>
      <c r="F21" s="249"/>
      <c r="G21" s="249"/>
      <c r="H21" s="249"/>
      <c r="I21" s="249"/>
      <c r="J21" s="249"/>
      <c r="K21" s="249"/>
      <c r="L21" s="249"/>
      <c r="M21" s="249"/>
      <c r="N21" s="249"/>
    </row>
    <row r="22" spans="1:16" ht="15" customHeight="1">
      <c r="A22" s="156" t="s">
        <v>15</v>
      </c>
      <c r="B22" s="201">
        <v>1975</v>
      </c>
      <c r="C22" s="201">
        <v>337</v>
      </c>
      <c r="D22" s="217">
        <v>17.063291139240505</v>
      </c>
      <c r="E22" s="249"/>
      <c r="F22" s="249"/>
      <c r="G22" s="249"/>
      <c r="H22" s="249"/>
      <c r="I22" s="249"/>
      <c r="J22" s="249"/>
      <c r="K22" s="249"/>
      <c r="L22" s="249"/>
      <c r="M22" s="249"/>
      <c r="N22" s="249"/>
    </row>
    <row r="23" spans="1:16" ht="15" customHeight="1">
      <c r="A23" s="155" t="s">
        <v>18</v>
      </c>
      <c r="B23" s="200">
        <v>1057</v>
      </c>
      <c r="C23" s="200">
        <v>280</v>
      </c>
      <c r="D23" s="216">
        <v>26.490066225165563</v>
      </c>
      <c r="E23" s="249"/>
      <c r="F23" s="249"/>
      <c r="G23" s="249"/>
      <c r="H23" s="249"/>
      <c r="I23" s="249"/>
      <c r="J23" s="249"/>
      <c r="K23" s="249"/>
      <c r="L23" s="249"/>
      <c r="M23" s="249"/>
      <c r="N23" s="249"/>
    </row>
    <row r="24" spans="1:16" ht="15" customHeight="1">
      <c r="A24" s="156" t="s">
        <v>16</v>
      </c>
      <c r="B24" s="201">
        <v>140</v>
      </c>
      <c r="C24" s="201">
        <v>17</v>
      </c>
      <c r="D24" s="217">
        <v>12.142857142857142</v>
      </c>
      <c r="E24" s="249"/>
      <c r="F24" s="249"/>
      <c r="G24" s="249"/>
      <c r="H24" s="249"/>
      <c r="I24" s="249"/>
      <c r="J24" s="249"/>
      <c r="K24" s="249"/>
      <c r="L24" s="249"/>
      <c r="M24" s="249"/>
      <c r="N24" s="249"/>
    </row>
    <row r="25" spans="1:16" ht="15" customHeight="1">
      <c r="A25" s="155" t="s">
        <v>17</v>
      </c>
      <c r="B25" s="200">
        <v>687</v>
      </c>
      <c r="C25" s="200">
        <v>136</v>
      </c>
      <c r="D25" s="216">
        <v>19.796215429403201</v>
      </c>
      <c r="E25" s="249"/>
      <c r="F25" s="249"/>
      <c r="G25" s="249"/>
      <c r="H25" s="249"/>
      <c r="I25" s="249"/>
      <c r="J25" s="249"/>
      <c r="K25" s="249"/>
      <c r="L25" s="249"/>
      <c r="M25" s="249"/>
      <c r="N25" s="249"/>
    </row>
    <row r="26" spans="1:16" ht="15" customHeight="1">
      <c r="A26" s="156" t="s">
        <v>19</v>
      </c>
      <c r="B26" s="201">
        <v>2041</v>
      </c>
      <c r="C26" s="201">
        <v>412</v>
      </c>
      <c r="D26" s="217">
        <v>20.186183243508086</v>
      </c>
      <c r="E26" s="249"/>
      <c r="F26" s="249"/>
      <c r="G26" s="249"/>
      <c r="H26" s="249"/>
      <c r="I26" s="249"/>
      <c r="J26" s="249"/>
      <c r="K26" s="249"/>
      <c r="L26" s="249"/>
      <c r="M26" s="249"/>
      <c r="N26" s="249"/>
    </row>
    <row r="27" spans="1:16" ht="15" customHeight="1">
      <c r="A27" s="155" t="s">
        <v>20</v>
      </c>
      <c r="B27" s="200">
        <v>2252</v>
      </c>
      <c r="C27" s="200">
        <v>765</v>
      </c>
      <c r="D27" s="216">
        <v>33.96980461811723</v>
      </c>
      <c r="E27" s="249"/>
      <c r="F27" s="249"/>
      <c r="G27" s="249"/>
      <c r="H27" s="249"/>
      <c r="I27" s="249"/>
      <c r="J27" s="249"/>
      <c r="K27" s="249"/>
      <c r="L27" s="249"/>
      <c r="M27" s="249"/>
      <c r="N27" s="249"/>
    </row>
    <row r="28" spans="1:16" ht="15" customHeight="1">
      <c r="A28" s="156" t="s">
        <v>21</v>
      </c>
      <c r="B28" s="201">
        <v>1144</v>
      </c>
      <c r="C28" s="201">
        <v>207</v>
      </c>
      <c r="D28" s="217">
        <v>18.094405594405593</v>
      </c>
      <c r="E28" s="249"/>
      <c r="F28" s="249"/>
      <c r="G28" s="249"/>
      <c r="H28" s="249"/>
      <c r="I28" s="249"/>
      <c r="J28" s="249"/>
      <c r="K28" s="249"/>
      <c r="L28" s="249"/>
      <c r="M28" s="249"/>
      <c r="N28" s="249"/>
    </row>
    <row r="29" spans="1:16" ht="15" customHeight="1">
      <c r="A29" s="155" t="s">
        <v>22</v>
      </c>
      <c r="B29" s="202">
        <v>1702</v>
      </c>
      <c r="C29" s="202">
        <v>639</v>
      </c>
      <c r="D29" s="216">
        <v>37.544065804935371</v>
      </c>
      <c r="E29" s="249"/>
      <c r="F29" s="249"/>
      <c r="G29" s="249"/>
      <c r="H29" s="249"/>
      <c r="I29" s="249"/>
      <c r="J29" s="249"/>
      <c r="K29" s="249"/>
      <c r="L29" s="249"/>
      <c r="M29" s="249"/>
      <c r="N29" s="249"/>
      <c r="O29" s="249"/>
      <c r="P29" s="249"/>
    </row>
    <row r="30" spans="1:16" ht="15" customHeight="1">
      <c r="A30" s="156" t="s">
        <v>23</v>
      </c>
      <c r="B30" s="201">
        <v>833</v>
      </c>
      <c r="C30" s="201">
        <v>213</v>
      </c>
      <c r="D30" s="217">
        <v>25.570228091236498</v>
      </c>
    </row>
    <row r="31" spans="1:16" ht="15" customHeight="1">
      <c r="A31" s="155" t="s">
        <v>24</v>
      </c>
      <c r="B31" s="200">
        <v>1350</v>
      </c>
      <c r="C31" s="200">
        <v>280</v>
      </c>
      <c r="D31" s="216">
        <v>20.74074074074074</v>
      </c>
    </row>
    <row r="32" spans="1:16" ht="15" customHeight="1">
      <c r="A32" s="156" t="s">
        <v>25</v>
      </c>
      <c r="B32" s="201">
        <v>2304</v>
      </c>
      <c r="C32" s="201">
        <v>520</v>
      </c>
      <c r="D32" s="217">
        <v>22.569444444444446</v>
      </c>
    </row>
    <row r="33" spans="1:16" ht="15" customHeight="1">
      <c r="A33" s="155" t="s">
        <v>26</v>
      </c>
      <c r="B33" s="200">
        <v>293</v>
      </c>
      <c r="C33" s="200">
        <v>56</v>
      </c>
      <c r="D33" s="216">
        <v>19.112627986348123</v>
      </c>
    </row>
    <row r="34" spans="1:16" ht="15" customHeight="1">
      <c r="A34" s="156" t="s">
        <v>27</v>
      </c>
      <c r="B34" s="201">
        <v>735</v>
      </c>
      <c r="C34" s="201">
        <v>73</v>
      </c>
      <c r="D34" s="217">
        <v>9.9319727891156457</v>
      </c>
      <c r="G34" s="255"/>
      <c r="H34" s="255"/>
      <c r="I34" s="255"/>
      <c r="J34" s="255"/>
      <c r="K34" s="255"/>
      <c r="L34" s="255"/>
      <c r="M34" s="255"/>
      <c r="N34" s="255"/>
      <c r="O34" s="255"/>
      <c r="P34" s="255"/>
    </row>
    <row r="35" spans="1:16" ht="15" customHeight="1">
      <c r="A35" s="155" t="s">
        <v>28</v>
      </c>
      <c r="B35" s="200">
        <v>1934</v>
      </c>
      <c r="C35" s="200">
        <v>293</v>
      </c>
      <c r="D35" s="216">
        <v>15.149948293691832</v>
      </c>
      <c r="G35" s="249"/>
      <c r="H35" s="249"/>
      <c r="I35" s="249"/>
      <c r="J35" s="249"/>
      <c r="K35" s="249"/>
      <c r="L35" s="249"/>
      <c r="M35" s="249"/>
      <c r="N35" s="249"/>
      <c r="O35" s="249"/>
      <c r="P35" s="249"/>
    </row>
    <row r="36" spans="1:16" ht="15" customHeight="1">
      <c r="A36" s="156" t="s">
        <v>29</v>
      </c>
      <c r="B36" s="201">
        <v>1468</v>
      </c>
      <c r="C36" s="201">
        <v>184</v>
      </c>
      <c r="D36" s="217">
        <v>12.534059945504087</v>
      </c>
    </row>
    <row r="37" spans="1:16" ht="15" customHeight="1">
      <c r="A37" s="155" t="s">
        <v>30</v>
      </c>
      <c r="B37" s="200">
        <v>678</v>
      </c>
      <c r="C37" s="200">
        <v>159</v>
      </c>
      <c r="D37" s="216">
        <v>23.451327433628318</v>
      </c>
    </row>
    <row r="39" spans="1:16">
      <c r="A39" s="160" t="s">
        <v>102</v>
      </c>
    </row>
    <row r="40" spans="1:16">
      <c r="A40" s="160" t="s">
        <v>103</v>
      </c>
    </row>
    <row r="41" spans="1:16">
      <c r="A41" s="160" t="s">
        <v>104</v>
      </c>
    </row>
    <row r="43" spans="1:16">
      <c r="A43" s="247" t="s">
        <v>93</v>
      </c>
      <c r="B43" s="249" t="s">
        <v>94</v>
      </c>
    </row>
    <row r="44" spans="1:16">
      <c r="A44" s="250" t="s">
        <v>95</v>
      </c>
      <c r="B44" s="249" t="s">
        <v>96</v>
      </c>
    </row>
    <row r="45" spans="1:16">
      <c r="A45" s="248" t="s">
        <v>97</v>
      </c>
      <c r="B45" s="249" t="s">
        <v>98</v>
      </c>
    </row>
    <row r="47" spans="1:16">
      <c r="A47" s="249" t="s">
        <v>65</v>
      </c>
    </row>
    <row r="62" ht="14.45" customHeight="1"/>
  </sheetData>
  <sheetProtection algorithmName="SHA-512" hashValue="9r9UBNSqMH3aaUJasmLlgSyDZkHVR+82c9vPPGVYSWnbpFqSNEhEnKRmCvC9XDbhxMX4FXPIUxinuGOuVAhR2g==" saltValue="nkfmAtMnGBJ3TzBtCFv8/A==" spinCount="100000" sheet="1" objects="1" scenarios="1"/>
  <mergeCells count="5">
    <mergeCell ref="A5:A7"/>
    <mergeCell ref="B5:D5"/>
    <mergeCell ref="B6:B7"/>
    <mergeCell ref="C6:D6"/>
    <mergeCell ref="C7:D7"/>
  </mergeCells>
  <hyperlinks>
    <hyperlink ref="A1" location="Inhalt!A1" display="Zurück zum Inhalt" xr:uid="{955AB765-AC1F-4095-A5D8-BB9E61196B11}"/>
  </hyperlink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27D8F-0AB1-4DAB-8790-0E194DD1694C}">
  <sheetPr codeName="Tabelle16"/>
  <dimension ref="A1:P69"/>
  <sheetViews>
    <sheetView workbookViewId="0">
      <pane xSplit="1" ySplit="7" topLeftCell="B8" activePane="bottomRight" state="frozen"/>
      <selection pane="topRight" activeCell="B1" sqref="B1"/>
      <selection pane="bottomLeft" activeCell="A9" sqref="A9"/>
      <selection pane="bottomRight"/>
    </sheetView>
  </sheetViews>
  <sheetFormatPr baseColWidth="10" defaultColWidth="10.85546875" defaultRowHeight="12"/>
  <cols>
    <col min="1" max="1" width="44.5703125" style="282" customWidth="1"/>
    <col min="2" max="3" width="20.85546875" style="282" customWidth="1"/>
    <col min="4" max="4" width="18.28515625" style="282" customWidth="1"/>
    <col min="5" max="5" width="19.85546875" style="282" customWidth="1"/>
    <col min="6" max="6" width="17.85546875" style="282" customWidth="1"/>
    <col min="7" max="16384" width="10.85546875" style="282"/>
  </cols>
  <sheetData>
    <row r="1" spans="1:16">
      <c r="A1" s="285" t="s">
        <v>32</v>
      </c>
      <c r="B1" s="249"/>
      <c r="C1" s="249"/>
      <c r="D1" s="249"/>
      <c r="E1" s="249"/>
      <c r="F1" s="249"/>
      <c r="G1" s="249"/>
      <c r="H1" s="249"/>
      <c r="I1" s="249"/>
      <c r="J1" s="249"/>
      <c r="K1" s="249"/>
      <c r="L1" s="249"/>
      <c r="M1" s="249"/>
      <c r="N1" s="249"/>
      <c r="O1" s="249"/>
      <c r="P1" s="249"/>
    </row>
    <row r="2" spans="1:16">
      <c r="A2" s="249"/>
      <c r="B2" s="249"/>
      <c r="C2" s="249"/>
      <c r="D2" s="249"/>
      <c r="E2" s="249"/>
      <c r="F2" s="249"/>
      <c r="G2" s="249"/>
      <c r="H2" s="249"/>
      <c r="I2" s="249"/>
      <c r="J2" s="249"/>
      <c r="K2" s="249"/>
      <c r="L2" s="249"/>
      <c r="M2" s="249"/>
      <c r="N2" s="249"/>
      <c r="O2" s="249"/>
      <c r="P2" s="249"/>
    </row>
    <row r="3" spans="1:16">
      <c r="A3" s="236" t="s">
        <v>137</v>
      </c>
      <c r="B3" s="249"/>
      <c r="C3" s="249"/>
      <c r="D3" s="249"/>
      <c r="E3" s="249"/>
      <c r="F3" s="249"/>
      <c r="G3" s="249"/>
      <c r="H3" s="249"/>
      <c r="I3" s="249"/>
      <c r="J3" s="249"/>
      <c r="K3" s="249"/>
      <c r="L3" s="249"/>
      <c r="M3" s="249"/>
      <c r="N3" s="249"/>
      <c r="O3" s="249"/>
      <c r="P3" s="249"/>
    </row>
    <row r="4" spans="1:16" ht="12.75" thickBot="1">
      <c r="A4" s="249"/>
      <c r="B4" s="249"/>
      <c r="C4" s="249"/>
      <c r="D4" s="249"/>
      <c r="E4" s="249"/>
      <c r="F4" s="249"/>
      <c r="G4" s="249"/>
      <c r="H4" s="249"/>
      <c r="I4" s="249"/>
      <c r="J4" s="249"/>
      <c r="K4" s="249"/>
      <c r="L4" s="249"/>
      <c r="M4" s="249"/>
      <c r="N4" s="249"/>
      <c r="O4" s="249"/>
      <c r="P4" s="249"/>
    </row>
    <row r="5" spans="1:16" ht="15" customHeight="1">
      <c r="A5" s="378"/>
      <c r="B5" s="386">
        <v>2020</v>
      </c>
      <c r="C5" s="323"/>
      <c r="D5" s="323"/>
      <c r="E5" s="249"/>
      <c r="F5" s="249"/>
      <c r="G5" s="249"/>
      <c r="H5" s="249"/>
      <c r="I5" s="249"/>
      <c r="J5" s="249"/>
      <c r="K5" s="249"/>
    </row>
    <row r="6" spans="1:16" ht="36" customHeight="1">
      <c r="A6" s="389"/>
      <c r="B6" s="387" t="s">
        <v>114</v>
      </c>
      <c r="C6" s="388"/>
      <c r="D6" s="388"/>
      <c r="E6" s="249"/>
      <c r="F6" s="249"/>
      <c r="G6" s="249"/>
      <c r="H6" s="249"/>
      <c r="I6" s="249"/>
      <c r="J6" s="249"/>
      <c r="K6" s="249"/>
    </row>
    <row r="7" spans="1:16" ht="35.25" customHeight="1">
      <c r="A7" s="231"/>
      <c r="B7" s="212" t="s">
        <v>115</v>
      </c>
      <c r="C7" s="212" t="s">
        <v>116</v>
      </c>
      <c r="D7" s="212" t="s">
        <v>117</v>
      </c>
      <c r="F7" s="249"/>
      <c r="G7" s="249"/>
      <c r="H7" s="249"/>
      <c r="I7" s="249"/>
      <c r="J7" s="249"/>
      <c r="K7" s="249"/>
    </row>
    <row r="8" spans="1:16" ht="15" customHeight="1">
      <c r="A8" s="291" t="s">
        <v>31</v>
      </c>
      <c r="B8" s="256">
        <v>6.666666666666667</v>
      </c>
      <c r="C8" s="256">
        <v>12.211363689382695</v>
      </c>
      <c r="D8" s="256">
        <v>16.83075791117945</v>
      </c>
      <c r="F8" s="249"/>
      <c r="G8" s="249"/>
      <c r="H8" s="249"/>
      <c r="I8" s="249"/>
      <c r="J8" s="249"/>
      <c r="K8" s="249"/>
    </row>
    <row r="9" spans="1:16" ht="15" customHeight="1">
      <c r="A9" s="156" t="s">
        <v>3</v>
      </c>
      <c r="B9" s="253">
        <v>8.5144927536231876</v>
      </c>
      <c r="C9" s="253">
        <v>22.095035508268683</v>
      </c>
      <c r="D9" s="253">
        <v>30.555427145806082</v>
      </c>
      <c r="F9" s="249"/>
      <c r="G9" s="249"/>
      <c r="H9" s="249"/>
      <c r="I9" s="249"/>
      <c r="J9" s="249"/>
      <c r="K9" s="249"/>
    </row>
    <row r="10" spans="1:16" ht="15" customHeight="1">
      <c r="A10" s="155" t="s">
        <v>4</v>
      </c>
      <c r="B10" s="254">
        <v>9.0909090909090917</v>
      </c>
      <c r="C10" s="254">
        <v>13.230387043465781</v>
      </c>
      <c r="D10" s="254">
        <v>10.50612763171422</v>
      </c>
      <c r="F10" s="249"/>
      <c r="G10" s="249"/>
      <c r="H10" s="249"/>
      <c r="I10" s="249"/>
      <c r="J10" s="249"/>
      <c r="K10" s="249"/>
    </row>
    <row r="11" spans="1:16" ht="15" customHeight="1">
      <c r="A11" s="156" t="s">
        <v>5</v>
      </c>
      <c r="B11" s="253">
        <v>6.0339599757428743</v>
      </c>
      <c r="C11" s="253">
        <v>9.2695073866284829</v>
      </c>
      <c r="D11" s="253">
        <v>8.830963589756923</v>
      </c>
      <c r="F11" s="249"/>
      <c r="G11" s="249"/>
      <c r="H11" s="249"/>
      <c r="I11" s="249"/>
      <c r="J11" s="249"/>
      <c r="K11" s="249"/>
    </row>
    <row r="12" spans="1:16" ht="15" customHeight="1">
      <c r="A12" s="155" t="s">
        <v>6</v>
      </c>
      <c r="B12" s="254">
        <v>7.9215686274509807</v>
      </c>
      <c r="C12" s="254">
        <v>10.080337408310612</v>
      </c>
      <c r="D12" s="254">
        <v>6.1876835399494334</v>
      </c>
      <c r="F12" s="249"/>
      <c r="G12" s="249"/>
      <c r="H12" s="249"/>
      <c r="I12" s="249"/>
      <c r="J12" s="249"/>
      <c r="K12" s="249"/>
    </row>
    <row r="13" spans="1:16" ht="15" customHeight="1">
      <c r="A13" s="156" t="s">
        <v>7</v>
      </c>
      <c r="B13" s="253">
        <v>11.76470588235294</v>
      </c>
      <c r="C13" s="253">
        <v>14.737955921337171</v>
      </c>
      <c r="D13" s="253">
        <v>15.071471678188288</v>
      </c>
      <c r="F13" s="249"/>
      <c r="G13" s="249"/>
      <c r="H13" s="249"/>
      <c r="I13" s="249"/>
      <c r="J13" s="249"/>
      <c r="K13" s="249"/>
    </row>
    <row r="14" spans="1:16" ht="15" customHeight="1">
      <c r="A14" s="155" t="s">
        <v>8</v>
      </c>
      <c r="B14" s="254">
        <v>7.1428571428571423</v>
      </c>
      <c r="C14" s="254">
        <v>8.8494780361923269</v>
      </c>
      <c r="D14" s="254">
        <v>6.6260382517715213</v>
      </c>
      <c r="F14" s="249"/>
      <c r="G14" s="249"/>
      <c r="H14" s="249"/>
      <c r="I14" s="249"/>
      <c r="J14" s="249"/>
      <c r="K14" s="249"/>
    </row>
    <row r="15" spans="1:16" ht="15" customHeight="1">
      <c r="A15" s="156" t="s">
        <v>9</v>
      </c>
      <c r="B15" s="253">
        <v>7.1428571428571423</v>
      </c>
      <c r="C15" s="253">
        <v>10.194991287317691</v>
      </c>
      <c r="D15" s="253">
        <v>7.53105368024125</v>
      </c>
      <c r="F15" s="249"/>
      <c r="G15" s="249"/>
      <c r="H15" s="249"/>
      <c r="I15" s="249"/>
      <c r="J15" s="249"/>
      <c r="K15" s="249"/>
    </row>
    <row r="16" spans="1:16" ht="15" customHeight="1">
      <c r="A16" s="155" t="s">
        <v>10</v>
      </c>
      <c r="B16" s="254">
        <v>5</v>
      </c>
      <c r="C16" s="254">
        <v>8.9575525832258283</v>
      </c>
      <c r="D16" s="254">
        <v>13.500627549951052</v>
      </c>
      <c r="F16" s="249"/>
      <c r="G16" s="249"/>
      <c r="H16" s="249"/>
      <c r="I16" s="249"/>
      <c r="J16" s="249"/>
      <c r="K16" s="249"/>
    </row>
    <row r="17" spans="1:16" ht="15" customHeight="1">
      <c r="A17" s="156" t="s">
        <v>11</v>
      </c>
      <c r="B17" s="253">
        <v>5.5555555555555554</v>
      </c>
      <c r="C17" s="253">
        <v>7.4767311305759341</v>
      </c>
      <c r="D17" s="253">
        <v>4.8014190653949731</v>
      </c>
      <c r="F17" s="249"/>
      <c r="G17" s="249"/>
      <c r="H17" s="249"/>
      <c r="I17" s="249"/>
      <c r="J17" s="249"/>
      <c r="K17" s="249"/>
    </row>
    <row r="18" spans="1:16" ht="15" customHeight="1">
      <c r="A18" s="155" t="s">
        <v>12</v>
      </c>
      <c r="B18" s="254">
        <v>9.5238095238095237</v>
      </c>
      <c r="C18" s="254">
        <v>9.2308307385520258</v>
      </c>
      <c r="D18" s="254">
        <v>5.273595344164252</v>
      </c>
      <c r="F18" s="249"/>
      <c r="G18" s="249"/>
      <c r="H18" s="249"/>
      <c r="I18" s="249"/>
      <c r="J18" s="249"/>
      <c r="K18" s="249"/>
    </row>
    <row r="19" spans="1:16" ht="15" customHeight="1">
      <c r="A19" s="156" t="s">
        <v>13</v>
      </c>
      <c r="B19" s="253">
        <v>11.805555555555555</v>
      </c>
      <c r="C19" s="253">
        <v>10.91377712701242</v>
      </c>
      <c r="D19" s="253">
        <v>4.0037361445729749</v>
      </c>
      <c r="F19" s="249"/>
      <c r="G19" s="249"/>
      <c r="H19" s="249"/>
      <c r="I19" s="249"/>
      <c r="J19" s="249"/>
      <c r="K19" s="249"/>
    </row>
    <row r="20" spans="1:16" ht="15" customHeight="1">
      <c r="A20" s="155" t="s">
        <v>14</v>
      </c>
      <c r="B20" s="254">
        <v>22.222222222222221</v>
      </c>
      <c r="C20" s="254">
        <v>35.333937648705422</v>
      </c>
      <c r="D20" s="254">
        <v>34.894596261655067</v>
      </c>
      <c r="F20" s="249"/>
      <c r="G20" s="249"/>
      <c r="H20" s="249"/>
      <c r="I20" s="249"/>
      <c r="J20" s="249"/>
      <c r="K20" s="249"/>
    </row>
    <row r="21" spans="1:16" ht="15" customHeight="1">
      <c r="A21" s="156" t="s">
        <v>15</v>
      </c>
      <c r="B21" s="253">
        <v>5.8823529411764701</v>
      </c>
      <c r="C21" s="253">
        <v>11.544543540968649</v>
      </c>
      <c r="D21" s="253">
        <v>11.29499540473387</v>
      </c>
      <c r="F21" s="249"/>
      <c r="G21" s="249"/>
      <c r="H21" s="249"/>
      <c r="I21" s="249"/>
      <c r="J21" s="249"/>
      <c r="K21" s="249"/>
    </row>
    <row r="22" spans="1:16" ht="15" customHeight="1">
      <c r="A22" s="155" t="s">
        <v>18</v>
      </c>
      <c r="B22" s="254">
        <v>5.2631578947368416</v>
      </c>
      <c r="C22" s="254">
        <v>8.1874761182918032</v>
      </c>
      <c r="D22" s="254">
        <v>8.1918187154996769</v>
      </c>
      <c r="F22" s="249"/>
      <c r="G22" s="249"/>
      <c r="H22" s="249"/>
      <c r="I22" s="249"/>
      <c r="J22" s="249"/>
      <c r="K22" s="249"/>
    </row>
    <row r="23" spans="1:16" ht="15" customHeight="1">
      <c r="A23" s="156" t="s">
        <v>16</v>
      </c>
      <c r="B23" s="253">
        <v>9.5238095238095237</v>
      </c>
      <c r="C23" s="253">
        <v>14.637189190693455</v>
      </c>
      <c r="D23" s="253">
        <v>13.485312341476169</v>
      </c>
      <c r="F23" s="249"/>
      <c r="G23" s="249"/>
      <c r="H23" s="249"/>
      <c r="I23" s="249"/>
      <c r="J23" s="249"/>
      <c r="K23" s="249"/>
    </row>
    <row r="24" spans="1:16" ht="15" customHeight="1">
      <c r="A24" s="155" t="s">
        <v>17</v>
      </c>
      <c r="B24" s="254">
        <v>5.409356725146198</v>
      </c>
      <c r="C24" s="254">
        <v>8.5469766447082236</v>
      </c>
      <c r="D24" s="254">
        <v>6.7788773399365843</v>
      </c>
      <c r="F24" s="249"/>
      <c r="G24" s="249"/>
      <c r="H24" s="249"/>
      <c r="I24" s="249"/>
      <c r="J24" s="249"/>
      <c r="K24" s="249"/>
    </row>
    <row r="25" spans="1:16" ht="15" customHeight="1">
      <c r="A25" s="156" t="s">
        <v>19</v>
      </c>
      <c r="B25" s="253">
        <v>9.5238095238095237</v>
      </c>
      <c r="C25" s="253">
        <v>13.070144340922115</v>
      </c>
      <c r="D25" s="253">
        <v>10.675949484342077</v>
      </c>
      <c r="F25" s="249"/>
      <c r="G25" s="249"/>
      <c r="H25" s="249"/>
      <c r="I25" s="249"/>
      <c r="J25" s="249"/>
      <c r="K25" s="249"/>
    </row>
    <row r="26" spans="1:16" ht="15" customHeight="1">
      <c r="A26" s="155" t="s">
        <v>20</v>
      </c>
      <c r="B26" s="254">
        <v>5.8823529411764701</v>
      </c>
      <c r="C26" s="254">
        <v>12.526100252924977</v>
      </c>
      <c r="D26" s="254">
        <v>19.074711510730282</v>
      </c>
      <c r="F26" s="249"/>
      <c r="G26" s="249"/>
      <c r="H26" s="249"/>
      <c r="I26" s="249"/>
      <c r="J26" s="249"/>
      <c r="K26" s="249"/>
    </row>
    <row r="27" spans="1:16" ht="15" customHeight="1">
      <c r="A27" s="156" t="s">
        <v>21</v>
      </c>
      <c r="B27" s="253">
        <v>21.052631578947366</v>
      </c>
      <c r="C27" s="253">
        <v>34.487930087351963</v>
      </c>
      <c r="D27" s="253">
        <v>35.641923854135619</v>
      </c>
      <c r="F27" s="249"/>
      <c r="G27" s="249"/>
      <c r="H27" s="249"/>
      <c r="I27" s="249"/>
      <c r="J27" s="249"/>
      <c r="K27" s="249"/>
    </row>
    <row r="28" spans="1:16" ht="15" customHeight="1">
      <c r="A28" s="155" t="s">
        <v>22</v>
      </c>
      <c r="B28" s="256">
        <v>8</v>
      </c>
      <c r="C28" s="256">
        <v>12.396931382542984</v>
      </c>
      <c r="D28" s="254">
        <v>17.372971705803433</v>
      </c>
      <c r="F28" s="249"/>
      <c r="G28" s="249"/>
      <c r="H28" s="249"/>
      <c r="I28" s="249"/>
      <c r="J28" s="249"/>
      <c r="K28" s="249"/>
    </row>
    <row r="29" spans="1:16" ht="15" customHeight="1">
      <c r="A29" s="156" t="s">
        <v>23</v>
      </c>
      <c r="B29" s="253">
        <v>6.25</v>
      </c>
      <c r="C29" s="253">
        <v>8.4000823393588586</v>
      </c>
      <c r="D29" s="253">
        <v>8.4854514659408604</v>
      </c>
      <c r="F29" s="249"/>
      <c r="G29" s="249"/>
      <c r="H29" s="249"/>
      <c r="I29" s="249"/>
      <c r="J29" s="249"/>
      <c r="K29" s="249"/>
    </row>
    <row r="30" spans="1:16" ht="15" customHeight="1">
      <c r="A30" s="155" t="s">
        <v>24</v>
      </c>
      <c r="B30" s="254">
        <v>5.8823529411764701</v>
      </c>
      <c r="C30" s="254">
        <v>9.4343829222457316</v>
      </c>
      <c r="D30" s="254">
        <v>8.0918928155054388</v>
      </c>
      <c r="F30" s="249"/>
      <c r="G30" s="249"/>
      <c r="H30" s="249"/>
      <c r="I30" s="249"/>
      <c r="J30" s="249"/>
      <c r="K30" s="249"/>
    </row>
    <row r="31" spans="1:16">
      <c r="A31" s="156" t="s">
        <v>25</v>
      </c>
      <c r="B31" s="253">
        <v>5</v>
      </c>
      <c r="C31" s="253">
        <v>6.4629520329308878</v>
      </c>
      <c r="D31" s="253">
        <v>3.8349736283948284</v>
      </c>
      <c r="E31" s="249"/>
      <c r="F31" s="249"/>
      <c r="G31" s="249"/>
      <c r="H31" s="249"/>
      <c r="I31" s="249"/>
      <c r="J31" s="249"/>
      <c r="K31" s="249"/>
      <c r="L31" s="249"/>
      <c r="M31" s="249"/>
      <c r="N31" s="249"/>
      <c r="O31" s="249"/>
      <c r="P31" s="249"/>
    </row>
    <row r="32" spans="1:16">
      <c r="A32" s="155" t="s">
        <v>26</v>
      </c>
      <c r="B32" s="254">
        <v>8.3916083916083917</v>
      </c>
      <c r="C32" s="254">
        <v>10.647724861195615</v>
      </c>
      <c r="D32" s="254">
        <v>6.7367351284365951</v>
      </c>
      <c r="E32" s="249"/>
      <c r="F32" s="249"/>
      <c r="G32" s="249"/>
      <c r="H32" s="249"/>
      <c r="I32" s="249"/>
      <c r="J32" s="249"/>
      <c r="K32" s="249"/>
      <c r="L32" s="249"/>
      <c r="M32" s="249"/>
      <c r="N32" s="249"/>
      <c r="O32" s="249"/>
      <c r="P32" s="249"/>
    </row>
    <row r="33" spans="1:4">
      <c r="A33" s="156" t="s">
        <v>27</v>
      </c>
      <c r="B33" s="253">
        <v>7.1428571428571423</v>
      </c>
      <c r="C33" s="253">
        <v>18.408047391936154</v>
      </c>
      <c r="D33" s="253">
        <v>26.663484059064757</v>
      </c>
    </row>
    <row r="34" spans="1:4" ht="14.45" customHeight="1">
      <c r="A34" s="155" t="s">
        <v>28</v>
      </c>
      <c r="B34" s="254">
        <v>4.7619047619047619</v>
      </c>
      <c r="C34" s="254">
        <v>9.5392453116331559</v>
      </c>
      <c r="D34" s="254">
        <v>12.241196562739203</v>
      </c>
    </row>
    <row r="35" spans="1:4">
      <c r="A35" s="156" t="s">
        <v>29</v>
      </c>
      <c r="B35" s="253">
        <v>4.3478260869565215</v>
      </c>
      <c r="C35" s="253">
        <v>5.9341526024311113</v>
      </c>
      <c r="D35" s="253">
        <v>4.8084747249701802</v>
      </c>
    </row>
    <row r="36" spans="1:4" ht="20.45" customHeight="1">
      <c r="A36" s="155" t="s">
        <v>30</v>
      </c>
      <c r="B36" s="254">
        <v>18.75</v>
      </c>
      <c r="C36" s="254">
        <v>32.560819380473745</v>
      </c>
      <c r="D36" s="254">
        <v>34.427777411848673</v>
      </c>
    </row>
    <row r="38" spans="1:4">
      <c r="A38" s="160" t="s">
        <v>102</v>
      </c>
    </row>
    <row r="39" spans="1:4">
      <c r="A39" s="160" t="s">
        <v>103</v>
      </c>
    </row>
    <row r="40" spans="1:4">
      <c r="A40" s="160" t="s">
        <v>104</v>
      </c>
    </row>
    <row r="41" spans="1:4">
      <c r="A41" s="160"/>
    </row>
    <row r="42" spans="1:4">
      <c r="A42" s="247" t="s">
        <v>93</v>
      </c>
      <c r="B42" s="249" t="s">
        <v>94</v>
      </c>
    </row>
    <row r="43" spans="1:4">
      <c r="A43" s="250" t="s">
        <v>95</v>
      </c>
      <c r="B43" s="249" t="s">
        <v>96</v>
      </c>
    </row>
    <row r="44" spans="1:4">
      <c r="A44" s="248" t="s">
        <v>97</v>
      </c>
      <c r="B44" s="249" t="s">
        <v>98</v>
      </c>
    </row>
    <row r="46" spans="1:4">
      <c r="A46" s="249" t="s">
        <v>65</v>
      </c>
    </row>
    <row r="69" s="282" customFormat="1" ht="14.45" customHeight="1"/>
  </sheetData>
  <sheetProtection algorithmName="SHA-512" hashValue="S6SpWhUavaSjEkKV5fWBOPyDUNzrkF1JLqK39PJfNSEBG0p/pSDydWBY4LoRc5tPt72s4TOYApjlp7HbQ5iGOw==" saltValue="Ior2jD4i5PXY8iKUFvn9GA==" spinCount="100000" sheet="1" objects="1" scenarios="1"/>
  <mergeCells count="3">
    <mergeCell ref="B5:D5"/>
    <mergeCell ref="B6:D6"/>
    <mergeCell ref="A5:A6"/>
  </mergeCells>
  <hyperlinks>
    <hyperlink ref="A1" location="Inhalt!A1" display="Zurück zum Inhalt" xr:uid="{67841972-A25F-42A4-8AE4-60CF36D12394}"/>
  </hyperlink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71DD6-1E3E-40BF-BA4D-2F51EAA0A593}">
  <sheetPr codeName="Tabelle17"/>
  <dimension ref="A1:P72"/>
  <sheetViews>
    <sheetView workbookViewId="0">
      <pane xSplit="1" ySplit="8" topLeftCell="B9" activePane="bottomRight" state="frozen"/>
      <selection pane="topRight" activeCell="B1" sqref="B1"/>
      <selection pane="bottomLeft" activeCell="A9" sqref="A9"/>
      <selection pane="bottomRight"/>
    </sheetView>
  </sheetViews>
  <sheetFormatPr baseColWidth="10" defaultColWidth="10.85546875" defaultRowHeight="12"/>
  <cols>
    <col min="1" max="1" width="44.5703125" style="282" customWidth="1"/>
    <col min="2" max="2" width="17.42578125" style="282" customWidth="1"/>
    <col min="3" max="3" width="24.42578125" style="282" customWidth="1"/>
    <col min="4" max="4" width="26" style="282" customWidth="1"/>
    <col min="5" max="5" width="24.42578125" style="282" customWidth="1"/>
    <col min="6" max="6" width="26.5703125" style="282" customWidth="1"/>
    <col min="7" max="16384" width="10.85546875" style="282"/>
  </cols>
  <sheetData>
    <row r="1" spans="1:16">
      <c r="A1" s="285" t="s">
        <v>32</v>
      </c>
      <c r="B1" s="249"/>
      <c r="C1" s="249"/>
      <c r="D1" s="249"/>
      <c r="E1" s="249"/>
      <c r="F1" s="249"/>
      <c r="G1" s="249"/>
      <c r="H1" s="249"/>
      <c r="I1" s="249"/>
      <c r="J1" s="249"/>
      <c r="K1" s="249"/>
      <c r="L1" s="249"/>
      <c r="M1" s="249"/>
      <c r="N1" s="249"/>
      <c r="O1" s="249"/>
      <c r="P1" s="249"/>
    </row>
    <row r="2" spans="1:16">
      <c r="A2" s="249"/>
      <c r="B2" s="249"/>
      <c r="C2" s="249"/>
      <c r="D2" s="249"/>
      <c r="E2" s="249"/>
      <c r="F2" s="249"/>
      <c r="G2" s="249"/>
      <c r="H2" s="249"/>
      <c r="I2" s="249"/>
      <c r="J2" s="249"/>
      <c r="K2" s="249"/>
      <c r="L2" s="249"/>
      <c r="M2" s="249"/>
      <c r="N2" s="249"/>
      <c r="O2" s="249"/>
      <c r="P2" s="249"/>
    </row>
    <row r="3" spans="1:16">
      <c r="A3" s="236" t="s">
        <v>164</v>
      </c>
      <c r="B3" s="249"/>
      <c r="C3" s="249"/>
      <c r="D3" s="249"/>
      <c r="E3" s="249"/>
      <c r="F3" s="249"/>
      <c r="G3" s="249"/>
      <c r="H3" s="249"/>
      <c r="I3" s="249"/>
      <c r="J3" s="249"/>
      <c r="K3" s="249"/>
      <c r="L3" s="249"/>
      <c r="M3" s="249"/>
      <c r="N3" s="249"/>
      <c r="O3" s="249"/>
      <c r="P3" s="249"/>
    </row>
    <row r="4" spans="1:16">
      <c r="A4" s="249"/>
      <c r="B4" s="249"/>
      <c r="C4" s="249"/>
      <c r="D4" s="249"/>
      <c r="E4" s="249"/>
      <c r="F4" s="249"/>
      <c r="G4" s="249"/>
      <c r="H4" s="249"/>
      <c r="I4" s="249"/>
      <c r="J4" s="249"/>
      <c r="K4" s="249"/>
      <c r="L4" s="249"/>
      <c r="M4" s="249"/>
      <c r="N4" s="249"/>
      <c r="O4" s="249"/>
      <c r="P4" s="249"/>
    </row>
    <row r="5" spans="1:16" ht="16.5" customHeight="1">
      <c r="A5" s="390"/>
      <c r="B5" s="347">
        <v>2020</v>
      </c>
      <c r="C5" s="347"/>
      <c r="D5" s="347"/>
      <c r="E5" s="347"/>
      <c r="F5" s="347"/>
      <c r="G5" s="249"/>
      <c r="H5" s="249"/>
      <c r="I5" s="249"/>
      <c r="J5" s="249"/>
      <c r="K5" s="249"/>
      <c r="L5" s="249"/>
      <c r="M5" s="249"/>
      <c r="N5" s="249"/>
      <c r="O5" s="249"/>
      <c r="P5" s="249"/>
    </row>
    <row r="6" spans="1:16" ht="18" customHeight="1">
      <c r="A6" s="390"/>
      <c r="B6" s="391" t="s">
        <v>99</v>
      </c>
      <c r="C6" s="382" t="s">
        <v>100</v>
      </c>
      <c r="D6" s="383"/>
      <c r="E6" s="383"/>
      <c r="F6" s="393"/>
      <c r="G6" s="249"/>
      <c r="H6" s="249"/>
      <c r="I6" s="249"/>
      <c r="J6" s="249"/>
      <c r="K6" s="249"/>
      <c r="L6" s="249"/>
      <c r="M6" s="249"/>
      <c r="N6" s="249"/>
      <c r="O6" s="249"/>
      <c r="P6" s="249"/>
    </row>
    <row r="7" spans="1:16" ht="23.25" customHeight="1">
      <c r="A7" s="390"/>
      <c r="B7" s="392"/>
      <c r="C7" s="384" t="s">
        <v>151</v>
      </c>
      <c r="D7" s="385"/>
      <c r="E7" s="384" t="s">
        <v>152</v>
      </c>
      <c r="F7" s="385"/>
      <c r="G7" s="249"/>
      <c r="H7" s="249"/>
      <c r="I7" s="249"/>
      <c r="J7" s="249"/>
      <c r="K7" s="249"/>
      <c r="L7" s="249"/>
      <c r="M7" s="249"/>
      <c r="N7" s="249"/>
      <c r="O7" s="249"/>
      <c r="P7" s="249"/>
    </row>
    <row r="8" spans="1:16" ht="54" customHeight="1">
      <c r="A8" s="287"/>
      <c r="B8" s="224" t="s">
        <v>153</v>
      </c>
      <c r="C8" s="224" t="s">
        <v>154</v>
      </c>
      <c r="D8" s="224" t="s">
        <v>155</v>
      </c>
      <c r="E8" s="224" t="s">
        <v>156</v>
      </c>
      <c r="F8" s="224" t="s">
        <v>157</v>
      </c>
      <c r="G8" s="249"/>
      <c r="H8" s="249"/>
      <c r="I8" s="249"/>
      <c r="J8" s="249"/>
      <c r="K8" s="249"/>
      <c r="L8" s="249"/>
      <c r="M8" s="249"/>
      <c r="N8" s="249"/>
      <c r="O8" s="249"/>
      <c r="P8" s="249"/>
    </row>
    <row r="9" spans="1:16" ht="15" customHeight="1">
      <c r="A9" s="288" t="s">
        <v>31</v>
      </c>
      <c r="B9" s="272">
        <v>629307</v>
      </c>
      <c r="C9" s="272">
        <v>131818</v>
      </c>
      <c r="D9" s="256">
        <v>20.946533250067137</v>
      </c>
      <c r="E9" s="272">
        <v>172079</v>
      </c>
      <c r="F9" s="256">
        <v>20.946533250067137</v>
      </c>
      <c r="G9" s="249"/>
      <c r="H9" s="249"/>
      <c r="I9" s="249"/>
      <c r="J9" s="249"/>
      <c r="K9" s="249"/>
      <c r="L9" s="249"/>
      <c r="M9" s="249"/>
      <c r="N9" s="249"/>
      <c r="O9" s="249"/>
      <c r="P9" s="249"/>
    </row>
    <row r="10" spans="1:16" ht="15" customHeight="1">
      <c r="A10" s="156" t="s">
        <v>3</v>
      </c>
      <c r="B10" s="264">
        <v>19944</v>
      </c>
      <c r="C10" s="264">
        <v>4533</v>
      </c>
      <c r="D10" s="253">
        <v>22.72864019253911</v>
      </c>
      <c r="E10" s="264">
        <v>3493</v>
      </c>
      <c r="F10" s="253">
        <v>22.72864019253911</v>
      </c>
      <c r="G10" s="249"/>
      <c r="H10" s="249"/>
      <c r="I10" s="249"/>
      <c r="J10" s="249"/>
      <c r="K10" s="249"/>
      <c r="L10" s="249"/>
      <c r="M10" s="249"/>
      <c r="N10" s="249"/>
      <c r="O10" s="249"/>
      <c r="P10" s="249"/>
    </row>
    <row r="11" spans="1:16" ht="15" customHeight="1">
      <c r="A11" s="155" t="s">
        <v>4</v>
      </c>
      <c r="B11" s="263">
        <v>35816</v>
      </c>
      <c r="C11" s="263">
        <v>5108</v>
      </c>
      <c r="D11" s="254">
        <v>14.261782443600627</v>
      </c>
      <c r="E11" s="263">
        <v>10117</v>
      </c>
      <c r="F11" s="254">
        <v>14.261782443600627</v>
      </c>
      <c r="G11" s="249"/>
      <c r="H11" s="249"/>
      <c r="I11" s="249"/>
      <c r="J11" s="249"/>
      <c r="K11" s="249"/>
      <c r="L11" s="249"/>
      <c r="M11" s="249"/>
      <c r="N11" s="249"/>
      <c r="O11" s="249"/>
      <c r="P11" s="249"/>
    </row>
    <row r="12" spans="1:16" ht="15" customHeight="1">
      <c r="A12" s="156" t="s">
        <v>5</v>
      </c>
      <c r="B12" s="264">
        <v>25600</v>
      </c>
      <c r="C12" s="264">
        <v>3975</v>
      </c>
      <c r="D12" s="253">
        <v>15.52734375</v>
      </c>
      <c r="E12" s="264">
        <v>7253</v>
      </c>
      <c r="F12" s="253">
        <v>15.52734375</v>
      </c>
      <c r="G12" s="249"/>
      <c r="H12" s="249"/>
      <c r="I12" s="249"/>
      <c r="J12" s="249"/>
      <c r="K12" s="249"/>
      <c r="L12" s="249"/>
      <c r="M12" s="249"/>
      <c r="N12" s="249"/>
      <c r="O12" s="249"/>
      <c r="P12" s="249"/>
    </row>
    <row r="13" spans="1:16" ht="15" customHeight="1">
      <c r="A13" s="155" t="s">
        <v>6</v>
      </c>
      <c r="B13" s="263">
        <v>5033</v>
      </c>
      <c r="C13" s="263">
        <v>1159</v>
      </c>
      <c r="D13" s="254">
        <v>23.028015100337772</v>
      </c>
      <c r="E13" s="263">
        <v>1673</v>
      </c>
      <c r="F13" s="254">
        <v>23.028015100337772</v>
      </c>
      <c r="G13" s="249"/>
      <c r="H13" s="249"/>
      <c r="I13" s="249"/>
      <c r="J13" s="249"/>
      <c r="K13" s="249"/>
      <c r="L13" s="249"/>
      <c r="M13" s="249"/>
      <c r="N13" s="249"/>
      <c r="O13" s="249"/>
      <c r="P13" s="249"/>
    </row>
    <row r="14" spans="1:16" ht="15" customHeight="1">
      <c r="A14" s="156" t="s">
        <v>7</v>
      </c>
      <c r="B14" s="264">
        <v>2955</v>
      </c>
      <c r="C14" s="264">
        <v>331</v>
      </c>
      <c r="D14" s="253">
        <v>11.201353637901862</v>
      </c>
      <c r="E14" s="264">
        <v>375</v>
      </c>
      <c r="F14" s="253">
        <v>11.201353637901862</v>
      </c>
      <c r="G14" s="249"/>
      <c r="H14" s="249"/>
      <c r="I14" s="249"/>
      <c r="J14" s="249"/>
      <c r="K14" s="249"/>
      <c r="L14" s="249"/>
      <c r="M14" s="249"/>
      <c r="N14" s="249"/>
      <c r="O14" s="249"/>
      <c r="P14" s="249"/>
    </row>
    <row r="15" spans="1:16" ht="15" customHeight="1">
      <c r="A15" s="155" t="s">
        <v>8</v>
      </c>
      <c r="B15" s="263">
        <v>12696</v>
      </c>
      <c r="C15" s="263">
        <v>1457</v>
      </c>
      <c r="D15" s="254">
        <v>11.476055450535602</v>
      </c>
      <c r="E15" s="263">
        <v>2880</v>
      </c>
      <c r="F15" s="254">
        <v>11.476055450535602</v>
      </c>
      <c r="G15" s="249"/>
      <c r="H15" s="249"/>
      <c r="I15" s="249"/>
      <c r="J15" s="249"/>
      <c r="K15" s="249"/>
      <c r="L15" s="249"/>
      <c r="M15" s="249"/>
      <c r="N15" s="249"/>
      <c r="O15" s="249"/>
      <c r="P15" s="249"/>
    </row>
    <row r="16" spans="1:16" ht="15" customHeight="1">
      <c r="A16" s="156" t="s">
        <v>9</v>
      </c>
      <c r="B16" s="264">
        <v>4682</v>
      </c>
      <c r="C16" s="264">
        <v>283</v>
      </c>
      <c r="D16" s="253">
        <v>6.0444254592054678</v>
      </c>
      <c r="E16" s="264">
        <v>432</v>
      </c>
      <c r="F16" s="253">
        <v>6.0444254592054678</v>
      </c>
      <c r="G16" s="249"/>
      <c r="H16" s="249"/>
      <c r="I16" s="249"/>
      <c r="J16" s="249"/>
      <c r="K16" s="249"/>
      <c r="L16" s="249"/>
      <c r="M16" s="249"/>
      <c r="N16" s="249"/>
      <c r="O16" s="249"/>
      <c r="P16" s="249"/>
    </row>
    <row r="17" spans="1:16" ht="15" customHeight="1">
      <c r="A17" s="155" t="s">
        <v>10</v>
      </c>
      <c r="B17" s="263">
        <v>19504</v>
      </c>
      <c r="C17" s="263">
        <v>5666</v>
      </c>
      <c r="D17" s="254">
        <v>29.050451189499586</v>
      </c>
      <c r="E17" s="263">
        <v>4361</v>
      </c>
      <c r="F17" s="254">
        <v>29.050451189499586</v>
      </c>
      <c r="G17" s="249"/>
      <c r="H17" s="249"/>
      <c r="I17" s="249"/>
      <c r="J17" s="249"/>
      <c r="K17" s="249"/>
      <c r="L17" s="249"/>
      <c r="M17" s="249"/>
      <c r="N17" s="249"/>
      <c r="O17" s="249"/>
      <c r="P17" s="249"/>
    </row>
    <row r="18" spans="1:16" ht="15" customHeight="1">
      <c r="A18" s="156" t="s">
        <v>11</v>
      </c>
      <c r="B18" s="264">
        <v>63714</v>
      </c>
      <c r="C18" s="264">
        <v>16414</v>
      </c>
      <c r="D18" s="253">
        <v>25.761998932730641</v>
      </c>
      <c r="E18" s="264">
        <v>25376</v>
      </c>
      <c r="F18" s="253">
        <v>25.761998932730641</v>
      </c>
      <c r="G18" s="249"/>
      <c r="H18" s="249"/>
      <c r="I18" s="249"/>
      <c r="J18" s="249"/>
      <c r="K18" s="249"/>
      <c r="L18" s="249"/>
      <c r="M18" s="249"/>
      <c r="N18" s="249"/>
      <c r="O18" s="249"/>
      <c r="P18" s="249"/>
    </row>
    <row r="19" spans="1:16" ht="15" customHeight="1">
      <c r="A19" s="155" t="s">
        <v>12</v>
      </c>
      <c r="B19" s="263">
        <v>7485</v>
      </c>
      <c r="C19" s="263">
        <v>2273</v>
      </c>
      <c r="D19" s="254">
        <v>30.367401469605877</v>
      </c>
      <c r="E19" s="263">
        <v>2628</v>
      </c>
      <c r="F19" s="254">
        <v>30.367401469605877</v>
      </c>
      <c r="G19" s="249"/>
      <c r="H19" s="249"/>
      <c r="I19" s="249"/>
      <c r="J19" s="249"/>
      <c r="K19" s="249"/>
      <c r="L19" s="249"/>
      <c r="M19" s="249"/>
      <c r="N19" s="249"/>
      <c r="O19" s="249"/>
      <c r="P19" s="249"/>
    </row>
    <row r="20" spans="1:16" ht="15" customHeight="1">
      <c r="A20" s="156" t="s">
        <v>13</v>
      </c>
      <c r="B20" s="264">
        <v>883</v>
      </c>
      <c r="C20" s="264">
        <v>109</v>
      </c>
      <c r="D20" s="253">
        <v>12.344280860702153</v>
      </c>
      <c r="E20" s="264">
        <v>144</v>
      </c>
      <c r="F20" s="253">
        <v>12.344280860702153</v>
      </c>
      <c r="G20" s="249"/>
      <c r="H20" s="249"/>
      <c r="I20" s="249"/>
      <c r="J20" s="249"/>
      <c r="K20" s="249"/>
      <c r="L20" s="249"/>
      <c r="M20" s="249"/>
      <c r="N20" s="249"/>
      <c r="O20" s="249"/>
      <c r="P20" s="249"/>
    </row>
    <row r="21" spans="1:16" ht="15" customHeight="1">
      <c r="A21" s="155" t="s">
        <v>14</v>
      </c>
      <c r="B21" s="263">
        <v>13347</v>
      </c>
      <c r="C21" s="263">
        <v>3686</v>
      </c>
      <c r="D21" s="254">
        <v>27.61669288978797</v>
      </c>
      <c r="E21" s="263">
        <v>5286</v>
      </c>
      <c r="F21" s="254">
        <v>27.61669288978797</v>
      </c>
      <c r="G21" s="249"/>
      <c r="H21" s="249"/>
      <c r="I21" s="249"/>
      <c r="J21" s="249"/>
      <c r="K21" s="249"/>
      <c r="L21" s="249"/>
      <c r="M21" s="249"/>
      <c r="N21" s="249"/>
      <c r="O21" s="249"/>
      <c r="P21" s="249"/>
    </row>
    <row r="22" spans="1:16" ht="15" customHeight="1">
      <c r="A22" s="156" t="s">
        <v>15</v>
      </c>
      <c r="B22" s="264">
        <v>39205</v>
      </c>
      <c r="C22" s="264">
        <v>7993</v>
      </c>
      <c r="D22" s="253">
        <v>20.387705649789567</v>
      </c>
      <c r="E22" s="264">
        <v>7461</v>
      </c>
      <c r="F22" s="253">
        <v>20.387705649789567</v>
      </c>
      <c r="G22" s="249"/>
      <c r="H22" s="249"/>
      <c r="I22" s="249"/>
      <c r="J22" s="249"/>
      <c r="K22" s="249"/>
      <c r="L22" s="249"/>
      <c r="M22" s="249"/>
      <c r="N22" s="249"/>
      <c r="O22" s="249"/>
      <c r="P22" s="249"/>
    </row>
    <row r="23" spans="1:16" ht="15" customHeight="1">
      <c r="A23" s="155" t="s">
        <v>18</v>
      </c>
      <c r="B23" s="263">
        <v>20722</v>
      </c>
      <c r="C23" s="263">
        <v>8035</v>
      </c>
      <c r="D23" s="254">
        <v>38.775214747611237</v>
      </c>
      <c r="E23" s="263">
        <v>9532</v>
      </c>
      <c r="F23" s="254">
        <v>38.775214747611237</v>
      </c>
      <c r="G23" s="249"/>
      <c r="H23" s="249"/>
      <c r="I23" s="249"/>
      <c r="J23" s="249"/>
      <c r="K23" s="249"/>
      <c r="L23" s="249"/>
      <c r="M23" s="249"/>
      <c r="N23" s="249"/>
      <c r="O23" s="249"/>
      <c r="P23" s="249"/>
    </row>
    <row r="24" spans="1:16" ht="15" customHeight="1">
      <c r="A24" s="156" t="s">
        <v>16</v>
      </c>
      <c r="B24" s="264">
        <v>2958</v>
      </c>
      <c r="C24" s="264">
        <v>219</v>
      </c>
      <c r="D24" s="253">
        <v>7.4036511156186622</v>
      </c>
      <c r="E24" s="264">
        <v>356</v>
      </c>
      <c r="F24" s="253">
        <v>7.4036511156186622</v>
      </c>
      <c r="G24" s="249"/>
      <c r="H24" s="249"/>
      <c r="I24" s="249"/>
      <c r="J24" s="249"/>
      <c r="K24" s="249"/>
      <c r="L24" s="249"/>
      <c r="M24" s="249"/>
      <c r="N24" s="249"/>
      <c r="O24" s="249"/>
      <c r="P24" s="249"/>
    </row>
    <row r="25" spans="1:16" ht="15" customHeight="1">
      <c r="A25" s="155" t="s">
        <v>17</v>
      </c>
      <c r="B25" s="263">
        <v>14066</v>
      </c>
      <c r="C25" s="263">
        <v>4400</v>
      </c>
      <c r="D25" s="254">
        <v>31.281103369827957</v>
      </c>
      <c r="E25" s="263">
        <v>4853</v>
      </c>
      <c r="F25" s="254">
        <v>31.281103369827957</v>
      </c>
      <c r="G25" s="249"/>
      <c r="H25" s="249"/>
      <c r="I25" s="249"/>
      <c r="J25" s="249"/>
      <c r="K25" s="249"/>
      <c r="L25" s="249"/>
      <c r="M25" s="249"/>
      <c r="N25" s="249"/>
      <c r="O25" s="249"/>
      <c r="P25" s="249"/>
    </row>
    <row r="26" spans="1:16" ht="15" customHeight="1">
      <c r="A26" s="156" t="s">
        <v>19</v>
      </c>
      <c r="B26" s="264">
        <v>42670</v>
      </c>
      <c r="C26" s="264">
        <v>6436</v>
      </c>
      <c r="D26" s="253">
        <v>15.08319662526365</v>
      </c>
      <c r="E26" s="264">
        <v>12092</v>
      </c>
      <c r="F26" s="253">
        <v>15.08319662526365</v>
      </c>
      <c r="G26" s="249"/>
      <c r="H26" s="249"/>
      <c r="I26" s="249"/>
      <c r="J26" s="249"/>
      <c r="K26" s="249"/>
      <c r="L26" s="249"/>
      <c r="M26" s="249"/>
      <c r="N26" s="249"/>
      <c r="O26" s="249"/>
      <c r="P26" s="249"/>
    </row>
    <row r="27" spans="1:16" ht="15" customHeight="1">
      <c r="A27" s="155" t="s">
        <v>20</v>
      </c>
      <c r="B27" s="263">
        <v>45011</v>
      </c>
      <c r="C27" s="263">
        <v>8407</v>
      </c>
      <c r="D27" s="254">
        <v>18.677656572837751</v>
      </c>
      <c r="E27" s="263">
        <v>6948</v>
      </c>
      <c r="F27" s="254">
        <v>18.677656572837751</v>
      </c>
      <c r="G27" s="249"/>
      <c r="H27" s="249"/>
      <c r="I27" s="249"/>
      <c r="J27" s="249"/>
      <c r="K27" s="249"/>
      <c r="L27" s="249"/>
      <c r="M27" s="249"/>
      <c r="N27" s="249"/>
      <c r="O27" s="249"/>
      <c r="P27" s="249"/>
    </row>
    <row r="28" spans="1:16" ht="15" customHeight="1">
      <c r="A28" s="156" t="s">
        <v>21</v>
      </c>
      <c r="B28" s="264">
        <v>21444</v>
      </c>
      <c r="C28" s="264">
        <v>4156</v>
      </c>
      <c r="D28" s="253">
        <v>19.380712553628054</v>
      </c>
      <c r="E28" s="264">
        <v>4613</v>
      </c>
      <c r="F28" s="253">
        <v>19.380712553628054</v>
      </c>
      <c r="G28" s="249"/>
      <c r="H28" s="249"/>
      <c r="I28" s="249"/>
      <c r="J28" s="249"/>
      <c r="K28" s="249"/>
      <c r="L28" s="249"/>
      <c r="M28" s="249"/>
      <c r="N28" s="249"/>
      <c r="O28" s="249"/>
      <c r="P28" s="249"/>
    </row>
    <row r="29" spans="1:16" ht="15" customHeight="1">
      <c r="A29" s="155" t="s">
        <v>22</v>
      </c>
      <c r="B29" s="263">
        <v>34279</v>
      </c>
      <c r="C29" s="263">
        <v>8016</v>
      </c>
      <c r="D29" s="254">
        <v>23.384579480148197</v>
      </c>
      <c r="E29" s="263">
        <v>5722</v>
      </c>
      <c r="F29" s="254">
        <v>23.384579480148197</v>
      </c>
      <c r="G29" s="249"/>
      <c r="H29" s="249"/>
      <c r="I29" s="249"/>
      <c r="J29" s="249"/>
      <c r="K29" s="249"/>
      <c r="L29" s="249"/>
      <c r="M29" s="249"/>
      <c r="N29" s="249"/>
      <c r="O29" s="249"/>
      <c r="P29" s="249"/>
    </row>
    <row r="30" spans="1:16" ht="15" customHeight="1">
      <c r="A30" s="156" t="s">
        <v>23</v>
      </c>
      <c r="B30" s="264">
        <v>17822</v>
      </c>
      <c r="C30" s="264">
        <v>2291</v>
      </c>
      <c r="D30" s="253">
        <v>12.854898440130178</v>
      </c>
      <c r="E30" s="264">
        <v>3989</v>
      </c>
      <c r="F30" s="253">
        <v>12.854898440130178</v>
      </c>
      <c r="G30" s="249"/>
      <c r="H30" s="249"/>
      <c r="I30" s="249"/>
      <c r="J30" s="249"/>
      <c r="K30" s="249"/>
      <c r="L30" s="249"/>
      <c r="M30" s="249"/>
      <c r="N30" s="249"/>
      <c r="O30" s="249"/>
      <c r="P30" s="249"/>
    </row>
    <row r="31" spans="1:16" ht="15" customHeight="1">
      <c r="A31" s="155" t="s">
        <v>24</v>
      </c>
      <c r="B31" s="263">
        <v>29320</v>
      </c>
      <c r="C31" s="263">
        <v>4434</v>
      </c>
      <c r="D31" s="254">
        <v>15.122783083219646</v>
      </c>
      <c r="E31" s="263">
        <v>7797</v>
      </c>
      <c r="F31" s="254">
        <v>15.122783083219646</v>
      </c>
      <c r="G31" s="249"/>
      <c r="H31" s="249"/>
      <c r="I31" s="249"/>
      <c r="J31" s="249"/>
      <c r="K31" s="249"/>
      <c r="L31" s="249"/>
      <c r="M31" s="249"/>
      <c r="N31" s="249"/>
      <c r="O31" s="249"/>
      <c r="P31" s="249"/>
    </row>
    <row r="32" spans="1:16" ht="15" customHeight="1">
      <c r="A32" s="156" t="s">
        <v>25</v>
      </c>
      <c r="B32" s="264">
        <v>46021</v>
      </c>
      <c r="C32" s="264">
        <v>13315</v>
      </c>
      <c r="D32" s="253">
        <v>28.932443884313685</v>
      </c>
      <c r="E32" s="264">
        <v>18492</v>
      </c>
      <c r="F32" s="253">
        <v>28.932443884313685</v>
      </c>
      <c r="G32" s="249"/>
      <c r="H32" s="249"/>
      <c r="I32" s="249"/>
      <c r="J32" s="249"/>
      <c r="K32" s="249"/>
      <c r="L32" s="249"/>
      <c r="M32" s="249"/>
      <c r="N32" s="249"/>
      <c r="O32" s="249"/>
      <c r="P32" s="249"/>
    </row>
    <row r="33" spans="1:16" ht="15" customHeight="1">
      <c r="A33" s="155" t="s">
        <v>26</v>
      </c>
      <c r="B33" s="263">
        <v>5297</v>
      </c>
      <c r="C33" s="263">
        <v>1419</v>
      </c>
      <c r="D33" s="254">
        <v>26.788748348121576</v>
      </c>
      <c r="E33" s="263">
        <v>2173</v>
      </c>
      <c r="F33" s="254">
        <v>26.788748348121576</v>
      </c>
      <c r="G33" s="249"/>
      <c r="H33" s="249"/>
      <c r="I33" s="249"/>
      <c r="J33" s="249"/>
      <c r="K33" s="249"/>
      <c r="L33" s="249"/>
      <c r="M33" s="249"/>
      <c r="N33" s="249"/>
      <c r="O33" s="249"/>
      <c r="P33" s="249"/>
    </row>
    <row r="34" spans="1:16" ht="15" customHeight="1">
      <c r="A34" s="156" t="s">
        <v>27</v>
      </c>
      <c r="B34" s="264">
        <v>14990</v>
      </c>
      <c r="C34" s="264">
        <v>3383</v>
      </c>
      <c r="D34" s="253">
        <v>22.568378919279517</v>
      </c>
      <c r="E34" s="264">
        <v>3789</v>
      </c>
      <c r="F34" s="253">
        <v>22.568378919279517</v>
      </c>
      <c r="G34" s="249"/>
      <c r="H34" s="249"/>
      <c r="I34" s="249"/>
      <c r="J34" s="249"/>
      <c r="K34" s="249"/>
      <c r="L34" s="249"/>
      <c r="M34" s="249"/>
      <c r="N34" s="249"/>
      <c r="O34" s="249"/>
      <c r="P34" s="249"/>
    </row>
    <row r="35" spans="1:16" ht="15" customHeight="1">
      <c r="A35" s="155" t="s">
        <v>28</v>
      </c>
      <c r="B35" s="263">
        <v>38146</v>
      </c>
      <c r="C35" s="263">
        <v>8361</v>
      </c>
      <c r="D35" s="254">
        <v>21.918418707072824</v>
      </c>
      <c r="E35" s="263">
        <v>10586</v>
      </c>
      <c r="F35" s="254">
        <v>21.918418707072824</v>
      </c>
      <c r="G35" s="249"/>
      <c r="H35" s="249"/>
      <c r="I35" s="249"/>
      <c r="J35" s="249"/>
      <c r="K35" s="249"/>
      <c r="L35" s="249"/>
      <c r="M35" s="249"/>
      <c r="N35" s="249"/>
      <c r="O35" s="249"/>
      <c r="P35" s="249"/>
    </row>
    <row r="36" spans="1:16" ht="15" customHeight="1">
      <c r="A36" s="156" t="s">
        <v>29</v>
      </c>
      <c r="B36" s="264">
        <v>33086</v>
      </c>
      <c r="C36" s="264">
        <v>3146</v>
      </c>
      <c r="D36" s="253">
        <v>9.508553466723086</v>
      </c>
      <c r="E36" s="264">
        <v>6867</v>
      </c>
      <c r="F36" s="253">
        <v>9.508553466723086</v>
      </c>
      <c r="G36" s="249"/>
      <c r="H36" s="249"/>
      <c r="I36" s="249"/>
      <c r="J36" s="249"/>
      <c r="K36" s="249"/>
      <c r="L36" s="249"/>
      <c r="M36" s="249"/>
      <c r="N36" s="249"/>
      <c r="O36" s="249"/>
      <c r="P36" s="249"/>
    </row>
    <row r="37" spans="1:16" ht="15" customHeight="1">
      <c r="A37" s="155" t="s">
        <v>30</v>
      </c>
      <c r="B37" s="263">
        <v>12611</v>
      </c>
      <c r="C37" s="263">
        <v>2813</v>
      </c>
      <c r="D37" s="254">
        <v>22.305923400206169</v>
      </c>
      <c r="E37" s="263">
        <v>2791</v>
      </c>
      <c r="F37" s="254">
        <v>22.305923400206169</v>
      </c>
      <c r="G37" s="249"/>
      <c r="H37" s="249"/>
      <c r="I37" s="249"/>
      <c r="J37" s="249"/>
      <c r="K37" s="249"/>
      <c r="L37" s="249"/>
      <c r="M37" s="249"/>
      <c r="N37" s="249"/>
      <c r="O37" s="249"/>
      <c r="P37" s="249"/>
    </row>
    <row r="38" spans="1:16">
      <c r="A38" s="249"/>
      <c r="B38" s="249"/>
      <c r="C38" s="249"/>
      <c r="D38" s="249"/>
      <c r="E38" s="249"/>
      <c r="F38" s="249"/>
      <c r="G38" s="249"/>
      <c r="H38" s="249"/>
      <c r="I38" s="249"/>
      <c r="J38" s="249"/>
      <c r="K38" s="249"/>
      <c r="L38" s="249"/>
      <c r="M38" s="249"/>
      <c r="N38" s="249"/>
      <c r="O38" s="249"/>
      <c r="P38" s="249"/>
    </row>
    <row r="39" spans="1:16" ht="14.45" customHeight="1">
      <c r="A39" s="160" t="s">
        <v>102</v>
      </c>
      <c r="B39" s="249"/>
      <c r="C39" s="249"/>
      <c r="D39" s="249"/>
      <c r="E39" s="249"/>
      <c r="F39" s="249"/>
      <c r="G39" s="249"/>
      <c r="H39" s="249"/>
      <c r="I39" s="249"/>
      <c r="J39" s="249"/>
      <c r="K39" s="249"/>
      <c r="L39" s="249"/>
      <c r="M39" s="249"/>
      <c r="N39" s="249"/>
      <c r="O39" s="249"/>
      <c r="P39" s="249"/>
    </row>
    <row r="40" spans="1:16">
      <c r="A40" s="160" t="s">
        <v>103</v>
      </c>
    </row>
    <row r="41" spans="1:16" ht="15" customHeight="1">
      <c r="A41" s="160" t="s">
        <v>104</v>
      </c>
    </row>
    <row r="42" spans="1:16" ht="20.100000000000001" customHeight="1">
      <c r="A42" s="249"/>
    </row>
    <row r="43" spans="1:16" ht="14.45" customHeight="1">
      <c r="A43" s="247" t="s">
        <v>93</v>
      </c>
      <c r="B43" s="249" t="s">
        <v>94</v>
      </c>
    </row>
    <row r="44" spans="1:16">
      <c r="A44" s="250" t="s">
        <v>95</v>
      </c>
      <c r="B44" s="249" t="s">
        <v>96</v>
      </c>
    </row>
    <row r="45" spans="1:16">
      <c r="A45" s="248" t="s">
        <v>97</v>
      </c>
      <c r="B45" s="249" t="s">
        <v>98</v>
      </c>
    </row>
    <row r="47" spans="1:16">
      <c r="A47" s="249" t="s">
        <v>65</v>
      </c>
    </row>
    <row r="72" s="282" customFormat="1" ht="14.45" customHeight="1"/>
  </sheetData>
  <sheetProtection algorithmName="SHA-512" hashValue="CQOtiKto6XEaFNhBkdxsePwska4LQoyeGb0n9rVsxnS4aIvNDQ2TINZeAw4qc5PEsC1XZ4dBv2+VDGE+u7qP0w==" saltValue="a5B3ClESLGFniJXn/3SPuQ==" spinCount="100000" sheet="1" objects="1" scenarios="1"/>
  <mergeCells count="6">
    <mergeCell ref="A5:A7"/>
    <mergeCell ref="B5:F5"/>
    <mergeCell ref="B6:B7"/>
    <mergeCell ref="C6:F6"/>
    <mergeCell ref="C7:D7"/>
    <mergeCell ref="E7:F7"/>
  </mergeCells>
  <hyperlinks>
    <hyperlink ref="A1" location="Inhalt!A1" display="Zurück zum Inhalt" xr:uid="{AC669E26-2381-4D2E-A53A-1F1C52A0F587}"/>
  </hyperlinks>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9340C-58CD-4BB1-ADD8-7110801731E8}">
  <sheetPr codeName="Tabelle18"/>
  <dimension ref="A1:O47"/>
  <sheetViews>
    <sheetView workbookViewId="0">
      <pane xSplit="1" ySplit="6" topLeftCell="B13" activePane="bottomRight" state="frozen"/>
      <selection pane="topRight" activeCell="B1" sqref="B1"/>
      <selection pane="bottomLeft" activeCell="A7" sqref="A7"/>
      <selection pane="bottomRight"/>
    </sheetView>
  </sheetViews>
  <sheetFormatPr baseColWidth="10" defaultRowHeight="12"/>
  <cols>
    <col min="1" max="1" width="45.85546875" style="282" customWidth="1"/>
    <col min="2" max="3" width="24.5703125" style="282" customWidth="1"/>
    <col min="4" max="16384" width="11.42578125" style="282"/>
  </cols>
  <sheetData>
    <row r="1" spans="1:15">
      <c r="A1" s="285" t="s">
        <v>32</v>
      </c>
      <c r="B1" s="249"/>
      <c r="C1" s="249"/>
      <c r="D1" s="249"/>
      <c r="E1" s="249"/>
      <c r="F1" s="249"/>
      <c r="G1" s="249"/>
      <c r="H1" s="249"/>
      <c r="I1" s="249"/>
      <c r="J1" s="249"/>
      <c r="K1" s="249"/>
      <c r="L1" s="249"/>
      <c r="M1" s="249"/>
      <c r="N1" s="249"/>
      <c r="O1" s="249"/>
    </row>
    <row r="2" spans="1:15">
      <c r="A2" s="249"/>
      <c r="B2" s="249"/>
      <c r="C2" s="249"/>
      <c r="D2" s="249"/>
      <c r="E2" s="249"/>
      <c r="F2" s="249"/>
      <c r="G2" s="249"/>
      <c r="H2" s="249"/>
      <c r="I2" s="249"/>
      <c r="J2" s="249"/>
      <c r="K2" s="249"/>
      <c r="L2" s="249"/>
      <c r="M2" s="249"/>
      <c r="N2" s="249"/>
      <c r="O2" s="249"/>
    </row>
    <row r="3" spans="1:15">
      <c r="A3" s="236" t="s">
        <v>136</v>
      </c>
      <c r="B3" s="249"/>
      <c r="C3" s="249"/>
      <c r="D3" s="249"/>
      <c r="E3" s="249"/>
      <c r="F3" s="249"/>
      <c r="G3" s="249"/>
      <c r="H3" s="249"/>
      <c r="I3" s="249"/>
      <c r="J3" s="249"/>
      <c r="K3" s="249"/>
      <c r="L3" s="249"/>
      <c r="M3" s="249"/>
      <c r="N3" s="249"/>
      <c r="O3" s="249"/>
    </row>
    <row r="4" spans="1:15">
      <c r="A4" s="249"/>
      <c r="B4" s="249"/>
      <c r="C4" s="249"/>
      <c r="D4" s="249"/>
      <c r="E4" s="249"/>
      <c r="F4" s="249"/>
      <c r="G4" s="249"/>
      <c r="H4" s="249"/>
      <c r="I4" s="249"/>
      <c r="J4" s="249"/>
      <c r="K4" s="249"/>
      <c r="L4" s="249"/>
      <c r="M4" s="249"/>
      <c r="N4" s="249"/>
      <c r="O4" s="249"/>
    </row>
    <row r="5" spans="1:15" ht="33" customHeight="1">
      <c r="A5" s="215"/>
      <c r="B5" s="338">
        <v>2020</v>
      </c>
      <c r="C5" s="338"/>
      <c r="D5" s="249"/>
      <c r="E5" s="249"/>
      <c r="F5" s="249"/>
      <c r="G5" s="249"/>
      <c r="H5" s="249"/>
      <c r="I5" s="249"/>
      <c r="J5" s="249"/>
      <c r="K5" s="249"/>
      <c r="L5" s="249"/>
      <c r="M5" s="249"/>
      <c r="N5" s="249"/>
      <c r="O5" s="249"/>
    </row>
    <row r="6" spans="1:15" ht="24">
      <c r="A6" s="228"/>
      <c r="B6" s="207" t="s">
        <v>134</v>
      </c>
      <c r="C6" s="207" t="s">
        <v>135</v>
      </c>
      <c r="D6" s="249"/>
      <c r="E6" s="249"/>
      <c r="F6" s="249"/>
      <c r="G6" s="249"/>
      <c r="H6" s="249"/>
      <c r="I6" s="249"/>
      <c r="J6" s="249"/>
      <c r="K6" s="249"/>
      <c r="L6" s="249"/>
      <c r="M6" s="249"/>
      <c r="N6" s="249"/>
      <c r="O6" s="249"/>
    </row>
    <row r="7" spans="1:15" ht="14.25" customHeight="1">
      <c r="A7" s="291" t="s">
        <v>31</v>
      </c>
      <c r="B7" s="209">
        <v>115669</v>
      </c>
      <c r="C7" s="256">
        <v>100</v>
      </c>
      <c r="D7" s="249"/>
      <c r="E7" s="249"/>
      <c r="F7" s="249"/>
      <c r="G7" s="249"/>
      <c r="H7" s="249"/>
      <c r="I7" s="249"/>
      <c r="J7" s="249"/>
      <c r="K7" s="249"/>
      <c r="L7" s="249"/>
      <c r="M7" s="249"/>
      <c r="N7" s="249"/>
      <c r="O7" s="249"/>
    </row>
    <row r="8" spans="1:15" ht="14.25" customHeight="1">
      <c r="A8" s="156" t="s">
        <v>3</v>
      </c>
      <c r="B8" s="284">
        <v>3769</v>
      </c>
      <c r="C8" s="253">
        <v>3.2584357087897367</v>
      </c>
      <c r="D8" s="249"/>
      <c r="E8" s="249"/>
      <c r="F8" s="249"/>
      <c r="G8" s="249"/>
      <c r="H8" s="249"/>
      <c r="I8" s="249"/>
      <c r="J8" s="249"/>
      <c r="K8" s="249"/>
      <c r="L8" s="249"/>
      <c r="M8" s="249"/>
      <c r="N8" s="249"/>
      <c r="O8" s="249"/>
    </row>
    <row r="9" spans="1:15" ht="14.25" customHeight="1">
      <c r="A9" s="155" t="s">
        <v>4</v>
      </c>
      <c r="B9" s="283">
        <v>6483</v>
      </c>
      <c r="C9" s="254">
        <v>5.6047860705979993</v>
      </c>
      <c r="D9" s="249"/>
      <c r="E9" s="249"/>
      <c r="F9" s="249"/>
      <c r="G9" s="249"/>
      <c r="H9" s="249"/>
      <c r="I9" s="249"/>
      <c r="J9" s="249"/>
      <c r="K9" s="249"/>
      <c r="L9" s="249"/>
      <c r="M9" s="249"/>
      <c r="N9" s="249"/>
      <c r="O9" s="249"/>
    </row>
    <row r="10" spans="1:15" ht="14.25" customHeight="1">
      <c r="A10" s="156" t="s">
        <v>5</v>
      </c>
      <c r="B10" s="284">
        <v>4139</v>
      </c>
      <c r="C10" s="253">
        <v>3.5783139821386887</v>
      </c>
      <c r="D10" s="249"/>
      <c r="E10" s="249"/>
      <c r="F10" s="249"/>
      <c r="G10" s="249"/>
      <c r="H10" s="249"/>
      <c r="I10" s="249"/>
      <c r="J10" s="249"/>
      <c r="K10" s="249"/>
      <c r="L10" s="249"/>
      <c r="M10" s="249"/>
      <c r="N10" s="249"/>
      <c r="O10" s="249"/>
    </row>
    <row r="11" spans="1:15" ht="14.25" customHeight="1">
      <c r="A11" s="155" t="s">
        <v>6</v>
      </c>
      <c r="B11" s="283">
        <v>819</v>
      </c>
      <c r="C11" s="254">
        <v>0.70805488073727618</v>
      </c>
      <c r="D11" s="249"/>
      <c r="E11" s="249"/>
      <c r="F11" s="249"/>
      <c r="G11" s="249"/>
      <c r="H11" s="249"/>
      <c r="I11" s="249"/>
      <c r="J11" s="249"/>
      <c r="K11" s="249"/>
      <c r="L11" s="249"/>
      <c r="M11" s="249"/>
      <c r="N11" s="249"/>
      <c r="O11" s="249"/>
    </row>
    <row r="12" spans="1:15" ht="14.25" customHeight="1">
      <c r="A12" s="156" t="s">
        <v>7</v>
      </c>
      <c r="B12" s="284">
        <v>454</v>
      </c>
      <c r="C12" s="253">
        <v>0.39249928675790402</v>
      </c>
      <c r="D12" s="249"/>
      <c r="E12" s="249"/>
      <c r="F12" s="249"/>
      <c r="G12" s="249"/>
      <c r="H12" s="249"/>
      <c r="I12" s="249"/>
      <c r="J12" s="249"/>
      <c r="K12" s="249"/>
      <c r="L12" s="249"/>
      <c r="M12" s="249"/>
      <c r="N12" s="249"/>
      <c r="O12" s="249"/>
    </row>
    <row r="13" spans="1:15" ht="14.25" customHeight="1">
      <c r="A13" s="155" t="s">
        <v>8</v>
      </c>
      <c r="B13" s="283">
        <v>2126</v>
      </c>
      <c r="C13" s="254">
        <v>1.8380032679456033</v>
      </c>
      <c r="D13" s="249"/>
      <c r="E13" s="249"/>
      <c r="F13" s="249"/>
      <c r="G13" s="249"/>
      <c r="H13" s="249"/>
      <c r="I13" s="249"/>
      <c r="J13" s="249"/>
      <c r="K13" s="249"/>
      <c r="L13" s="249"/>
      <c r="M13" s="249"/>
      <c r="N13" s="249"/>
      <c r="O13" s="249"/>
    </row>
    <row r="14" spans="1:15" ht="14.25" customHeight="1">
      <c r="A14" s="156" t="s">
        <v>9</v>
      </c>
      <c r="B14" s="284">
        <v>738</v>
      </c>
      <c r="C14" s="253">
        <v>0.63802747495007306</v>
      </c>
      <c r="D14" s="249"/>
      <c r="E14" s="249"/>
      <c r="F14" s="249"/>
      <c r="G14" s="249"/>
      <c r="H14" s="249"/>
      <c r="I14" s="249"/>
      <c r="J14" s="249"/>
      <c r="K14" s="249"/>
      <c r="L14" s="249"/>
      <c r="M14" s="249"/>
      <c r="N14" s="249"/>
      <c r="O14" s="249"/>
    </row>
    <row r="15" spans="1:15" ht="14.25" customHeight="1">
      <c r="A15" s="155" t="s">
        <v>10</v>
      </c>
      <c r="B15" s="283">
        <v>2896</v>
      </c>
      <c r="C15" s="254">
        <v>2.5036958908609912</v>
      </c>
      <c r="D15" s="249"/>
      <c r="E15" s="249"/>
      <c r="F15" s="249"/>
      <c r="G15" s="249"/>
      <c r="H15" s="249"/>
      <c r="I15" s="249"/>
      <c r="J15" s="249"/>
      <c r="K15" s="249"/>
      <c r="L15" s="249"/>
      <c r="M15" s="249"/>
      <c r="N15" s="249"/>
      <c r="O15" s="249"/>
    </row>
    <row r="16" spans="1:15" ht="14.25" customHeight="1">
      <c r="A16" s="156" t="s">
        <v>11</v>
      </c>
      <c r="B16" s="284">
        <v>13131</v>
      </c>
      <c r="C16" s="253">
        <v>11.352220560392153</v>
      </c>
      <c r="D16" s="249"/>
      <c r="E16" s="249"/>
      <c r="F16" s="249"/>
      <c r="G16" s="249"/>
      <c r="H16" s="249"/>
      <c r="I16" s="249"/>
      <c r="J16" s="249"/>
      <c r="K16" s="249"/>
      <c r="L16" s="249"/>
      <c r="M16" s="249"/>
      <c r="N16" s="249"/>
      <c r="O16" s="249"/>
    </row>
    <row r="17" spans="1:15" ht="14.25" customHeight="1">
      <c r="A17" s="155" t="s">
        <v>12</v>
      </c>
      <c r="B17" s="283">
        <v>1227</v>
      </c>
      <c r="C17" s="254">
        <v>1.0607855172950402</v>
      </c>
      <c r="D17" s="249"/>
      <c r="E17" s="249"/>
      <c r="F17" s="249"/>
      <c r="G17" s="249"/>
      <c r="H17" s="249"/>
      <c r="I17" s="249"/>
      <c r="J17" s="249"/>
      <c r="K17" s="249"/>
      <c r="L17" s="249"/>
      <c r="M17" s="249"/>
      <c r="N17" s="249"/>
      <c r="O17" s="249"/>
    </row>
    <row r="18" spans="1:15" ht="14.25" customHeight="1">
      <c r="A18" s="156" t="s">
        <v>13</v>
      </c>
      <c r="B18" s="284">
        <v>120</v>
      </c>
      <c r="C18" s="253">
        <v>0.10374430486993058</v>
      </c>
      <c r="D18" s="249"/>
      <c r="E18" s="249"/>
      <c r="F18" s="249"/>
      <c r="G18" s="249"/>
      <c r="H18" s="249"/>
      <c r="I18" s="249"/>
      <c r="J18" s="249"/>
      <c r="K18" s="249"/>
      <c r="L18" s="249"/>
      <c r="M18" s="249"/>
      <c r="N18" s="249"/>
      <c r="O18" s="249"/>
    </row>
    <row r="19" spans="1:15" ht="14.25" customHeight="1">
      <c r="A19" s="155" t="s">
        <v>14</v>
      </c>
      <c r="B19" s="283">
        <v>2473</v>
      </c>
      <c r="C19" s="254">
        <v>2.1379972161944862</v>
      </c>
      <c r="D19" s="249"/>
      <c r="E19" s="249"/>
      <c r="F19" s="249"/>
      <c r="G19" s="249"/>
      <c r="H19" s="249"/>
      <c r="I19" s="249"/>
      <c r="J19" s="249"/>
      <c r="K19" s="249"/>
      <c r="L19" s="249"/>
      <c r="M19" s="249"/>
      <c r="N19" s="249"/>
      <c r="O19" s="249"/>
    </row>
    <row r="20" spans="1:15" ht="14.25" customHeight="1">
      <c r="A20" s="156" t="s">
        <v>15</v>
      </c>
      <c r="B20" s="284">
        <v>8077</v>
      </c>
      <c r="C20" s="253">
        <v>6.9828562536202439</v>
      </c>
      <c r="D20" s="249"/>
      <c r="E20" s="249"/>
      <c r="F20" s="249"/>
      <c r="G20" s="249"/>
      <c r="H20" s="249"/>
      <c r="I20" s="249"/>
      <c r="J20" s="249"/>
      <c r="K20" s="249"/>
      <c r="L20" s="249"/>
      <c r="M20" s="249"/>
      <c r="N20" s="249"/>
      <c r="O20" s="249"/>
    </row>
    <row r="21" spans="1:15" ht="14.25" customHeight="1">
      <c r="A21" s="155" t="s">
        <v>18</v>
      </c>
      <c r="B21" s="283">
        <v>4070</v>
      </c>
      <c r="C21" s="254">
        <v>3.5186610068384789</v>
      </c>
      <c r="D21" s="249"/>
      <c r="E21" s="249"/>
      <c r="F21" s="249"/>
      <c r="G21" s="249"/>
      <c r="H21" s="249"/>
      <c r="I21" s="249"/>
      <c r="J21" s="249"/>
      <c r="K21" s="249"/>
      <c r="L21" s="249"/>
      <c r="M21" s="249"/>
      <c r="N21" s="249"/>
      <c r="O21" s="249"/>
    </row>
    <row r="22" spans="1:15" ht="14.25" customHeight="1">
      <c r="A22" s="156" t="s">
        <v>16</v>
      </c>
      <c r="B22" s="284">
        <v>381</v>
      </c>
      <c r="C22" s="253">
        <v>0.32938816796202963</v>
      </c>
      <c r="D22" s="249"/>
      <c r="E22" s="249"/>
      <c r="F22" s="249"/>
      <c r="G22" s="249"/>
      <c r="H22" s="249"/>
      <c r="I22" s="249"/>
      <c r="J22" s="249"/>
      <c r="K22" s="249"/>
      <c r="L22" s="249"/>
      <c r="M22" s="249"/>
      <c r="N22" s="249"/>
      <c r="O22" s="249"/>
    </row>
    <row r="23" spans="1:15" ht="14.25" customHeight="1">
      <c r="A23" s="155" t="s">
        <v>17</v>
      </c>
      <c r="B23" s="283">
        <v>2564</v>
      </c>
      <c r="C23" s="254">
        <v>2.2166699807208499</v>
      </c>
      <c r="D23" s="249"/>
      <c r="E23" s="249"/>
      <c r="F23" s="249"/>
      <c r="G23" s="249"/>
      <c r="H23" s="249"/>
      <c r="I23" s="249"/>
      <c r="J23" s="249"/>
      <c r="K23" s="249"/>
      <c r="L23" s="249"/>
      <c r="M23" s="249"/>
      <c r="N23" s="249"/>
      <c r="O23" s="249"/>
    </row>
    <row r="24" spans="1:15" ht="14.25" customHeight="1">
      <c r="A24" s="156" t="s">
        <v>19</v>
      </c>
      <c r="B24" s="284">
        <v>7108</v>
      </c>
      <c r="C24" s="253">
        <v>6.1451209917955545</v>
      </c>
      <c r="D24" s="249"/>
      <c r="E24" s="249"/>
      <c r="F24" s="249"/>
      <c r="G24" s="249"/>
      <c r="H24" s="249"/>
      <c r="I24" s="249"/>
      <c r="J24" s="249"/>
      <c r="K24" s="249"/>
      <c r="L24" s="249"/>
      <c r="M24" s="249"/>
      <c r="N24" s="249"/>
      <c r="O24" s="249"/>
    </row>
    <row r="25" spans="1:15" ht="14.25" customHeight="1">
      <c r="A25" s="155" t="s">
        <v>20</v>
      </c>
      <c r="B25" s="283">
        <v>8901</v>
      </c>
      <c r="C25" s="254">
        <v>7.6952338137271008</v>
      </c>
      <c r="D25" s="249"/>
      <c r="E25" s="249"/>
      <c r="F25" s="249"/>
      <c r="G25" s="249"/>
      <c r="H25" s="249"/>
      <c r="I25" s="249"/>
      <c r="J25" s="249"/>
      <c r="K25" s="249"/>
      <c r="L25" s="249"/>
      <c r="M25" s="249"/>
      <c r="N25" s="249"/>
      <c r="O25" s="249"/>
    </row>
    <row r="26" spans="1:15" ht="14.25" customHeight="1">
      <c r="A26" s="156" t="s">
        <v>21</v>
      </c>
      <c r="B26" s="284">
        <v>4135</v>
      </c>
      <c r="C26" s="253">
        <v>3.5748558386430243</v>
      </c>
      <c r="D26" s="249"/>
      <c r="E26" s="249"/>
      <c r="F26" s="249"/>
      <c r="G26" s="249"/>
      <c r="H26" s="249"/>
      <c r="I26" s="249"/>
      <c r="J26" s="249"/>
      <c r="K26" s="249"/>
      <c r="L26" s="249"/>
      <c r="M26" s="249"/>
      <c r="N26" s="249"/>
      <c r="O26" s="249"/>
    </row>
    <row r="27" spans="1:15" ht="14.25" customHeight="1">
      <c r="A27" s="155" t="s">
        <v>22</v>
      </c>
      <c r="B27" s="209">
        <v>6492</v>
      </c>
      <c r="C27" s="256">
        <v>5.612566893463244</v>
      </c>
      <c r="D27" s="249"/>
      <c r="E27" s="249"/>
      <c r="F27" s="249"/>
      <c r="G27" s="249"/>
      <c r="H27" s="249"/>
      <c r="I27" s="249"/>
      <c r="J27" s="249"/>
      <c r="K27" s="249"/>
      <c r="L27" s="249"/>
      <c r="M27" s="249"/>
      <c r="N27" s="249"/>
      <c r="O27" s="249"/>
    </row>
    <row r="28" spans="1:15" ht="14.25" customHeight="1">
      <c r="A28" s="156" t="s">
        <v>23</v>
      </c>
      <c r="B28" s="284">
        <v>2859</v>
      </c>
      <c r="C28" s="253">
        <v>2.471708063526096</v>
      </c>
      <c r="D28" s="162"/>
      <c r="E28" s="162"/>
      <c r="F28" s="162"/>
      <c r="G28" s="162"/>
      <c r="H28" s="162"/>
      <c r="I28" s="162"/>
      <c r="J28" s="162"/>
      <c r="K28" s="162"/>
      <c r="L28" s="162"/>
      <c r="M28" s="162"/>
      <c r="N28" s="162"/>
      <c r="O28" s="162"/>
    </row>
    <row r="29" spans="1:15" ht="14.25" customHeight="1">
      <c r="A29" s="155" t="s">
        <v>24</v>
      </c>
      <c r="B29" s="283">
        <v>4615</v>
      </c>
      <c r="C29" s="254">
        <v>3.9898330581227466</v>
      </c>
      <c r="D29" s="249"/>
      <c r="E29" s="249"/>
      <c r="F29" s="249"/>
      <c r="G29" s="249"/>
      <c r="H29" s="249"/>
      <c r="I29" s="249"/>
      <c r="J29" s="249"/>
      <c r="K29" s="249"/>
      <c r="L29" s="249"/>
      <c r="M29" s="249"/>
      <c r="N29" s="249"/>
      <c r="O29" s="249"/>
    </row>
    <row r="30" spans="1:15" ht="14.25" customHeight="1">
      <c r="A30" s="156" t="s">
        <v>25</v>
      </c>
      <c r="B30" s="284">
        <v>9330</v>
      </c>
      <c r="C30" s="253">
        <v>8.0661197036371028</v>
      </c>
      <c r="D30" s="249"/>
      <c r="E30" s="249"/>
      <c r="F30" s="249"/>
      <c r="G30" s="249"/>
      <c r="H30" s="249"/>
      <c r="I30" s="249"/>
      <c r="J30" s="249"/>
      <c r="K30" s="249"/>
      <c r="L30" s="249"/>
      <c r="M30" s="249"/>
      <c r="N30" s="249"/>
      <c r="O30" s="249"/>
    </row>
    <row r="31" spans="1:15" ht="14.25" customHeight="1">
      <c r="A31" s="155" t="s">
        <v>26</v>
      </c>
      <c r="B31" s="283">
        <v>1085</v>
      </c>
      <c r="C31" s="254">
        <v>0.93802142319895554</v>
      </c>
    </row>
    <row r="32" spans="1:15" ht="14.25" customHeight="1">
      <c r="A32" s="156" t="s">
        <v>27</v>
      </c>
      <c r="B32" s="284">
        <v>2789</v>
      </c>
      <c r="C32" s="253">
        <v>2.4111905523519699</v>
      </c>
    </row>
    <row r="33" spans="1:3" ht="14.25" customHeight="1">
      <c r="A33" s="155" t="s">
        <v>28</v>
      </c>
      <c r="B33" s="283">
        <v>7270</v>
      </c>
      <c r="C33" s="254">
        <v>6.2851758033699605</v>
      </c>
    </row>
    <row r="34" spans="1:3" ht="14.25" customHeight="1">
      <c r="A34" s="156" t="s">
        <v>29</v>
      </c>
      <c r="B34" s="284">
        <v>5428</v>
      </c>
      <c r="C34" s="253">
        <v>4.692700723616527</v>
      </c>
    </row>
    <row r="35" spans="1:3" ht="14.25" customHeight="1">
      <c r="A35" s="155" t="s">
        <v>30</v>
      </c>
      <c r="B35" s="283">
        <v>2190</v>
      </c>
      <c r="C35" s="254">
        <v>1.893333563876233</v>
      </c>
    </row>
    <row r="36" spans="1:3">
      <c r="A36" s="154"/>
      <c r="B36" s="249"/>
    </row>
    <row r="37" spans="1:3">
      <c r="A37" s="160" t="s">
        <v>102</v>
      </c>
      <c r="B37" s="249"/>
    </row>
    <row r="38" spans="1:3">
      <c r="A38" s="160" t="s">
        <v>103</v>
      </c>
    </row>
    <row r="39" spans="1:3">
      <c r="A39" s="160" t="s">
        <v>104</v>
      </c>
    </row>
    <row r="40" spans="1:3">
      <c r="A40" s="160"/>
    </row>
    <row r="41" spans="1:3">
      <c r="A41" s="255" t="s">
        <v>166</v>
      </c>
    </row>
    <row r="42" spans="1:3">
      <c r="A42" s="249"/>
    </row>
    <row r="43" spans="1:3">
      <c r="A43" s="247" t="s">
        <v>93</v>
      </c>
      <c r="B43" s="249" t="s">
        <v>94</v>
      </c>
    </row>
    <row r="44" spans="1:3">
      <c r="A44" s="250" t="s">
        <v>95</v>
      </c>
      <c r="B44" s="249" t="s">
        <v>96</v>
      </c>
    </row>
    <row r="45" spans="1:3">
      <c r="A45" s="248" t="s">
        <v>97</v>
      </c>
      <c r="B45" s="249" t="s">
        <v>98</v>
      </c>
    </row>
    <row r="47" spans="1:3">
      <c r="A47" s="249" t="s">
        <v>65</v>
      </c>
    </row>
  </sheetData>
  <sheetProtection algorithmName="SHA-512" hashValue="Q6KvzTX6O2DPO5Eh7ohTC4aquUcby2KTEy7VXEBuq+ZNmMUI2/R/D8oM0jFYg4SXvxYfVfQiKQeDu8VbEG9zig==" saltValue="qh232XsRuP7ZWayWgZARVA==" spinCount="100000" sheet="1" objects="1" scenarios="1"/>
  <mergeCells count="1">
    <mergeCell ref="B5:C5"/>
  </mergeCells>
  <hyperlinks>
    <hyperlink ref="A1" location="Inhalt!A1" display="Zurück zum Inhalt" xr:uid="{DFF5FD95-7417-46F1-8867-BA6568259A44}"/>
  </hyperlink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42B4B-6CB0-419B-B5CF-A2F775F833BE}">
  <sheetPr codeName="Tabelle19"/>
  <dimension ref="A1:P49"/>
  <sheetViews>
    <sheetView zoomScaleNormal="100" workbookViewId="0">
      <pane xSplit="1" ySplit="7" topLeftCell="B8" activePane="bottomRight" state="frozen"/>
      <selection pane="topRight" activeCell="B1" sqref="B1"/>
      <selection pane="bottomLeft" activeCell="A8" sqref="A8"/>
      <selection pane="bottomRight"/>
    </sheetView>
  </sheetViews>
  <sheetFormatPr baseColWidth="10" defaultColWidth="10.85546875" defaultRowHeight="12"/>
  <cols>
    <col min="1" max="1" width="45.85546875" style="249" customWidth="1"/>
    <col min="2" max="2" width="13.140625" style="249" customWidth="1"/>
    <col min="3" max="3" width="14.5703125" style="249" customWidth="1"/>
    <col min="4" max="4" width="16.140625" style="249" customWidth="1"/>
    <col min="5" max="5" width="15.42578125" style="249" customWidth="1"/>
    <col min="6" max="6" width="16.42578125" style="249" customWidth="1"/>
    <col min="7" max="7" width="18.140625" style="249" customWidth="1"/>
    <col min="8" max="8" width="12.28515625" style="249" customWidth="1"/>
    <col min="9" max="9" width="14.5703125" style="249" customWidth="1"/>
    <col min="10" max="10" width="15.28515625" style="249" customWidth="1"/>
    <col min="11" max="11" width="14.42578125" style="249" customWidth="1"/>
    <col min="12" max="12" width="15.28515625" style="249" customWidth="1"/>
    <col min="13" max="13" width="19.5703125" style="249" customWidth="1"/>
    <col min="14" max="16384" width="10.85546875" style="249"/>
  </cols>
  <sheetData>
    <row r="1" spans="1:13">
      <c r="A1" s="285" t="s">
        <v>32</v>
      </c>
    </row>
    <row r="3" spans="1:13">
      <c r="A3" s="236" t="s">
        <v>143</v>
      </c>
    </row>
    <row r="5" spans="1:13" ht="16.5" customHeight="1">
      <c r="A5" s="397"/>
      <c r="B5" s="320">
        <v>2020</v>
      </c>
      <c r="C5" s="321"/>
      <c r="D5" s="321"/>
      <c r="E5" s="321"/>
      <c r="F5" s="321"/>
      <c r="G5" s="321"/>
      <c r="H5" s="321"/>
      <c r="I5" s="321"/>
      <c r="J5" s="321"/>
      <c r="K5" s="321"/>
      <c r="L5" s="321"/>
      <c r="M5" s="399"/>
    </row>
    <row r="6" spans="1:13" ht="24.95" customHeight="1">
      <c r="A6" s="397"/>
      <c r="B6" s="325" t="s">
        <v>31</v>
      </c>
      <c r="C6" s="302" t="s">
        <v>33</v>
      </c>
      <c r="D6" s="301"/>
      <c r="E6" s="301"/>
      <c r="F6" s="301"/>
      <c r="G6" s="313"/>
      <c r="H6" s="325" t="s">
        <v>31</v>
      </c>
      <c r="I6" s="302" t="s">
        <v>33</v>
      </c>
      <c r="J6" s="301"/>
      <c r="K6" s="301"/>
      <c r="L6" s="301"/>
      <c r="M6" s="313"/>
    </row>
    <row r="7" spans="1:13" ht="24">
      <c r="A7" s="397"/>
      <c r="B7" s="398"/>
      <c r="C7" s="219" t="s">
        <v>138</v>
      </c>
      <c r="D7" s="222" t="s">
        <v>139</v>
      </c>
      <c r="E7" s="222" t="s">
        <v>140</v>
      </c>
      <c r="F7" s="222" t="s">
        <v>141</v>
      </c>
      <c r="G7" s="208" t="s">
        <v>142</v>
      </c>
      <c r="H7" s="398"/>
      <c r="I7" s="219" t="s">
        <v>138</v>
      </c>
      <c r="J7" s="222" t="s">
        <v>139</v>
      </c>
      <c r="K7" s="222" t="s">
        <v>140</v>
      </c>
      <c r="L7" s="222" t="s">
        <v>141</v>
      </c>
      <c r="M7" s="208" t="s">
        <v>142</v>
      </c>
    </row>
    <row r="8" spans="1:13">
      <c r="A8" s="286"/>
      <c r="B8" s="394" t="s">
        <v>158</v>
      </c>
      <c r="C8" s="395"/>
      <c r="D8" s="395"/>
      <c r="E8" s="395"/>
      <c r="F8" s="395"/>
      <c r="G8" s="396"/>
      <c r="H8" s="394" t="s">
        <v>159</v>
      </c>
      <c r="I8" s="395"/>
      <c r="J8" s="395"/>
      <c r="K8" s="395"/>
      <c r="L8" s="395"/>
      <c r="M8" s="395"/>
    </row>
    <row r="9" spans="1:13" ht="14.25" customHeight="1">
      <c r="A9" s="288" t="s">
        <v>31</v>
      </c>
      <c r="B9" s="188">
        <v>115669</v>
      </c>
      <c r="C9" s="189">
        <v>16395</v>
      </c>
      <c r="D9" s="189">
        <v>24798</v>
      </c>
      <c r="E9" s="189">
        <v>27235</v>
      </c>
      <c r="F9" s="189">
        <v>26102</v>
      </c>
      <c r="G9" s="189">
        <v>21139</v>
      </c>
      <c r="H9" s="188">
        <v>100</v>
      </c>
      <c r="I9" s="190">
        <v>14.174065652854265</v>
      </c>
      <c r="J9" s="190">
        <v>21.438760601371154</v>
      </c>
      <c r="K9" s="190">
        <v>23.54563452610466</v>
      </c>
      <c r="L9" s="190">
        <v>22.566115380957733</v>
      </c>
      <c r="M9" s="190">
        <v>18.275423838712186</v>
      </c>
    </row>
    <row r="10" spans="1:13" ht="14.25" customHeight="1">
      <c r="A10" s="156" t="s">
        <v>3</v>
      </c>
      <c r="B10" s="191">
        <v>3769</v>
      </c>
      <c r="C10" s="192">
        <v>390</v>
      </c>
      <c r="D10" s="192">
        <v>784</v>
      </c>
      <c r="E10" s="192">
        <v>846</v>
      </c>
      <c r="F10" s="192">
        <v>880</v>
      </c>
      <c r="G10" s="192">
        <v>869</v>
      </c>
      <c r="H10" s="191">
        <v>100</v>
      </c>
      <c r="I10" s="193">
        <v>10.347572300344918</v>
      </c>
      <c r="J10" s="193">
        <v>20.80127354736004</v>
      </c>
      <c r="K10" s="193">
        <v>22.446272220748209</v>
      </c>
      <c r="L10" s="193">
        <v>23.348368267444947</v>
      </c>
      <c r="M10" s="193">
        <v>23.056513664101882</v>
      </c>
    </row>
    <row r="11" spans="1:13" ht="14.25" customHeight="1">
      <c r="A11" s="155" t="s">
        <v>4</v>
      </c>
      <c r="B11" s="188">
        <v>6483</v>
      </c>
      <c r="C11" s="189">
        <v>1262</v>
      </c>
      <c r="D11" s="189">
        <v>1472</v>
      </c>
      <c r="E11" s="189">
        <v>1561</v>
      </c>
      <c r="F11" s="189">
        <v>1319</v>
      </c>
      <c r="G11" s="189">
        <v>869</v>
      </c>
      <c r="H11" s="188">
        <v>100</v>
      </c>
      <c r="I11" s="190">
        <v>19.466296467684714</v>
      </c>
      <c r="J11" s="190">
        <v>22.70553755977171</v>
      </c>
      <c r="K11" s="190">
        <v>24.078358784513341</v>
      </c>
      <c r="L11" s="190">
        <v>20.345519049822613</v>
      </c>
      <c r="M11" s="190">
        <v>13.404288138207621</v>
      </c>
    </row>
    <row r="12" spans="1:13" ht="14.25" customHeight="1">
      <c r="A12" s="156" t="s">
        <v>5</v>
      </c>
      <c r="B12" s="191">
        <v>4139</v>
      </c>
      <c r="C12" s="192">
        <v>701</v>
      </c>
      <c r="D12" s="192">
        <v>815</v>
      </c>
      <c r="E12" s="192">
        <v>993</v>
      </c>
      <c r="F12" s="192">
        <v>940</v>
      </c>
      <c r="G12" s="192">
        <v>690</v>
      </c>
      <c r="H12" s="191">
        <v>100</v>
      </c>
      <c r="I12" s="193">
        <v>16.936458081662238</v>
      </c>
      <c r="J12" s="193">
        <v>19.690746557139406</v>
      </c>
      <c r="K12" s="193">
        <v>23.991302246919545</v>
      </c>
      <c r="L12" s="193">
        <v>22.710799710074898</v>
      </c>
      <c r="M12" s="193">
        <v>16.670693404203917</v>
      </c>
    </row>
    <row r="13" spans="1:13" ht="14.25" customHeight="1">
      <c r="A13" s="155" t="s">
        <v>6</v>
      </c>
      <c r="B13" s="188">
        <v>819</v>
      </c>
      <c r="C13" s="189">
        <v>70</v>
      </c>
      <c r="D13" s="189">
        <v>156</v>
      </c>
      <c r="E13" s="189">
        <v>198</v>
      </c>
      <c r="F13" s="189">
        <v>217</v>
      </c>
      <c r="G13" s="189">
        <v>178</v>
      </c>
      <c r="H13" s="188">
        <v>100</v>
      </c>
      <c r="I13" s="190">
        <v>8.5470085470085468</v>
      </c>
      <c r="J13" s="190">
        <v>19.047619047619047</v>
      </c>
      <c r="K13" s="190">
        <v>24.175824175824175</v>
      </c>
      <c r="L13" s="190">
        <v>26.495726495726498</v>
      </c>
      <c r="M13" s="190">
        <v>21.733821733821735</v>
      </c>
    </row>
    <row r="14" spans="1:13" ht="14.25" customHeight="1">
      <c r="A14" s="156" t="s">
        <v>7</v>
      </c>
      <c r="B14" s="191">
        <v>454</v>
      </c>
      <c r="C14" s="192">
        <v>49</v>
      </c>
      <c r="D14" s="192">
        <v>83</v>
      </c>
      <c r="E14" s="192">
        <v>93</v>
      </c>
      <c r="F14" s="192">
        <v>144</v>
      </c>
      <c r="G14" s="192">
        <v>85</v>
      </c>
      <c r="H14" s="191">
        <v>100</v>
      </c>
      <c r="I14" s="193">
        <v>10.79295154185022</v>
      </c>
      <c r="J14" s="193">
        <v>18.281938325991192</v>
      </c>
      <c r="K14" s="193">
        <v>20.484581497797357</v>
      </c>
      <c r="L14" s="193">
        <v>31.718061674008812</v>
      </c>
      <c r="M14" s="193">
        <v>18.722466960352424</v>
      </c>
    </row>
    <row r="15" spans="1:13" ht="14.25" customHeight="1">
      <c r="A15" s="155" t="s">
        <v>8</v>
      </c>
      <c r="B15" s="188">
        <v>2126</v>
      </c>
      <c r="C15" s="189">
        <v>413</v>
      </c>
      <c r="D15" s="189">
        <v>457</v>
      </c>
      <c r="E15" s="189">
        <v>565</v>
      </c>
      <c r="F15" s="189">
        <v>407</v>
      </c>
      <c r="G15" s="189">
        <v>284</v>
      </c>
      <c r="H15" s="188">
        <v>100</v>
      </c>
      <c r="I15" s="190">
        <v>19.426152398871118</v>
      </c>
      <c r="J15" s="190">
        <v>21.495766698024461</v>
      </c>
      <c r="K15" s="190">
        <v>26.575729068673564</v>
      </c>
      <c r="L15" s="190">
        <v>19.143932267168392</v>
      </c>
      <c r="M15" s="190">
        <v>13.358419567262464</v>
      </c>
    </row>
    <row r="16" spans="1:13" ht="14.25" customHeight="1">
      <c r="A16" s="156" t="s">
        <v>9</v>
      </c>
      <c r="B16" s="194">
        <v>738</v>
      </c>
      <c r="C16" s="192">
        <v>57</v>
      </c>
      <c r="D16" s="192">
        <v>176</v>
      </c>
      <c r="E16" s="192">
        <v>142</v>
      </c>
      <c r="F16" s="192">
        <v>186</v>
      </c>
      <c r="G16" s="192">
        <v>177</v>
      </c>
      <c r="H16" s="194">
        <v>100</v>
      </c>
      <c r="I16" s="193">
        <v>7.7235772357723578</v>
      </c>
      <c r="J16" s="193">
        <v>23.848238482384822</v>
      </c>
      <c r="K16" s="193">
        <v>19.241192411924118</v>
      </c>
      <c r="L16" s="193">
        <v>25.203252032520325</v>
      </c>
      <c r="M16" s="193">
        <v>23.983739837398375</v>
      </c>
    </row>
    <row r="17" spans="1:16" ht="14.25" customHeight="1">
      <c r="A17" s="155" t="s">
        <v>10</v>
      </c>
      <c r="B17" s="195">
        <v>2896</v>
      </c>
      <c r="C17" s="189">
        <v>221</v>
      </c>
      <c r="D17" s="189">
        <v>495</v>
      </c>
      <c r="E17" s="189">
        <v>641</v>
      </c>
      <c r="F17" s="189">
        <v>747</v>
      </c>
      <c r="G17" s="189">
        <v>792</v>
      </c>
      <c r="H17" s="195">
        <v>100</v>
      </c>
      <c r="I17" s="190">
        <v>7.6312154696132604</v>
      </c>
      <c r="J17" s="190">
        <v>17.092541436464089</v>
      </c>
      <c r="K17" s="190">
        <v>22.133977900552487</v>
      </c>
      <c r="L17" s="190">
        <v>25.794198895027627</v>
      </c>
      <c r="M17" s="190">
        <v>27.348066298342545</v>
      </c>
    </row>
    <row r="18" spans="1:16" ht="14.25" customHeight="1">
      <c r="A18" s="156" t="s">
        <v>11</v>
      </c>
      <c r="B18" s="194">
        <v>13131</v>
      </c>
      <c r="C18" s="192">
        <v>2163</v>
      </c>
      <c r="D18" s="192">
        <v>2691</v>
      </c>
      <c r="E18" s="192">
        <v>3087</v>
      </c>
      <c r="F18" s="192">
        <v>2988</v>
      </c>
      <c r="G18" s="192">
        <v>2202</v>
      </c>
      <c r="H18" s="194">
        <v>100</v>
      </c>
      <c r="I18" s="193">
        <v>16.472469728124288</v>
      </c>
      <c r="J18" s="193">
        <v>20.493488690884167</v>
      </c>
      <c r="K18" s="193">
        <v>23.509252912954079</v>
      </c>
      <c r="L18" s="193">
        <v>22.755311857436599</v>
      </c>
      <c r="M18" s="193">
        <v>16.769476810600867</v>
      </c>
    </row>
    <row r="19" spans="1:16" ht="14.25" customHeight="1">
      <c r="A19" s="155" t="s">
        <v>12</v>
      </c>
      <c r="B19" s="195">
        <v>1227</v>
      </c>
      <c r="C19" s="189">
        <v>130</v>
      </c>
      <c r="D19" s="189">
        <v>245</v>
      </c>
      <c r="E19" s="189">
        <v>276</v>
      </c>
      <c r="F19" s="189">
        <v>296</v>
      </c>
      <c r="G19" s="189">
        <v>280</v>
      </c>
      <c r="H19" s="195">
        <v>100</v>
      </c>
      <c r="I19" s="190">
        <v>10.594947025264874</v>
      </c>
      <c r="J19" s="190">
        <v>19.967400162999187</v>
      </c>
      <c r="K19" s="190">
        <v>22.493887530562347</v>
      </c>
      <c r="L19" s="190">
        <v>24.123879380603096</v>
      </c>
      <c r="M19" s="190">
        <v>22.819885900570497</v>
      </c>
    </row>
    <row r="20" spans="1:16" ht="14.25" customHeight="1">
      <c r="A20" s="156" t="s">
        <v>13</v>
      </c>
      <c r="B20" s="194">
        <v>120</v>
      </c>
      <c r="C20" s="192">
        <v>9</v>
      </c>
      <c r="D20" s="192">
        <v>19</v>
      </c>
      <c r="E20" s="192">
        <v>27</v>
      </c>
      <c r="F20" s="192">
        <v>44</v>
      </c>
      <c r="G20" s="192">
        <v>21</v>
      </c>
      <c r="H20" s="194">
        <v>100</v>
      </c>
      <c r="I20" s="193">
        <v>7.5</v>
      </c>
      <c r="J20" s="193">
        <v>15.833333333333332</v>
      </c>
      <c r="K20" s="193">
        <v>22.5</v>
      </c>
      <c r="L20" s="193">
        <v>36.666666666666664</v>
      </c>
      <c r="M20" s="193">
        <v>17.5</v>
      </c>
    </row>
    <row r="21" spans="1:16" ht="14.25" customHeight="1">
      <c r="A21" s="155" t="s">
        <v>14</v>
      </c>
      <c r="B21" s="196">
        <v>2473</v>
      </c>
      <c r="C21" s="197">
        <v>294</v>
      </c>
      <c r="D21" s="197">
        <v>586</v>
      </c>
      <c r="E21" s="197">
        <v>549</v>
      </c>
      <c r="F21" s="197">
        <v>571</v>
      </c>
      <c r="G21" s="197">
        <v>473</v>
      </c>
      <c r="H21" s="196">
        <v>100</v>
      </c>
      <c r="I21" s="198">
        <v>11.888394662353416</v>
      </c>
      <c r="J21" s="198">
        <v>23.6959158916296</v>
      </c>
      <c r="K21" s="198">
        <v>22.19975737970077</v>
      </c>
      <c r="L21" s="198">
        <v>23.089365143550346</v>
      </c>
      <c r="M21" s="198">
        <v>19.126566922765871</v>
      </c>
    </row>
    <row r="22" spans="1:16" ht="14.25" customHeight="1">
      <c r="A22" s="156" t="s">
        <v>15</v>
      </c>
      <c r="B22" s="194">
        <v>8077</v>
      </c>
      <c r="C22" s="192">
        <v>1229</v>
      </c>
      <c r="D22" s="192">
        <v>1665</v>
      </c>
      <c r="E22" s="192">
        <v>1666</v>
      </c>
      <c r="F22" s="192">
        <v>1702</v>
      </c>
      <c r="G22" s="192">
        <v>1815</v>
      </c>
      <c r="H22" s="194">
        <v>100</v>
      </c>
      <c r="I22" s="193">
        <v>15.216045561470843</v>
      </c>
      <c r="J22" s="193">
        <v>20.614089389624858</v>
      </c>
      <c r="K22" s="193">
        <v>20.626470224093104</v>
      </c>
      <c r="L22" s="193">
        <v>21.072180264949857</v>
      </c>
      <c r="M22" s="193">
        <v>22.471214559861334</v>
      </c>
    </row>
    <row r="23" spans="1:16" ht="14.25" customHeight="1">
      <c r="A23" s="155" t="s">
        <v>18</v>
      </c>
      <c r="B23" s="195">
        <v>4070</v>
      </c>
      <c r="C23" s="189">
        <v>551</v>
      </c>
      <c r="D23" s="189">
        <v>863</v>
      </c>
      <c r="E23" s="189">
        <v>925</v>
      </c>
      <c r="F23" s="189">
        <v>843</v>
      </c>
      <c r="G23" s="189">
        <v>888</v>
      </c>
      <c r="H23" s="195">
        <v>100</v>
      </c>
      <c r="I23" s="190">
        <v>13.538083538083537</v>
      </c>
      <c r="J23" s="190">
        <v>21.203931203931205</v>
      </c>
      <c r="K23" s="190">
        <v>22.727272727272727</v>
      </c>
      <c r="L23" s="190">
        <v>20.712530712530715</v>
      </c>
      <c r="M23" s="190">
        <v>21.818181818181817</v>
      </c>
    </row>
    <row r="24" spans="1:16" ht="14.25" customHeight="1">
      <c r="A24" s="156" t="s">
        <v>16</v>
      </c>
      <c r="B24" s="194">
        <v>381</v>
      </c>
      <c r="C24" s="192">
        <v>33</v>
      </c>
      <c r="D24" s="192">
        <v>96</v>
      </c>
      <c r="E24" s="192">
        <v>68</v>
      </c>
      <c r="F24" s="192">
        <v>113</v>
      </c>
      <c r="G24" s="192">
        <v>71</v>
      </c>
      <c r="H24" s="194">
        <v>100</v>
      </c>
      <c r="I24" s="193">
        <v>8.6614173228346463</v>
      </c>
      <c r="J24" s="193">
        <v>25.196850393700785</v>
      </c>
      <c r="K24" s="193">
        <v>17.84776902887139</v>
      </c>
      <c r="L24" s="193">
        <v>29.658792650918635</v>
      </c>
      <c r="M24" s="193">
        <v>18.635170603674542</v>
      </c>
    </row>
    <row r="25" spans="1:16" ht="14.25" customHeight="1">
      <c r="A25" s="155" t="s">
        <v>17</v>
      </c>
      <c r="B25" s="195">
        <v>2564</v>
      </c>
      <c r="C25" s="189">
        <v>276</v>
      </c>
      <c r="D25" s="189">
        <v>506</v>
      </c>
      <c r="E25" s="189">
        <v>616</v>
      </c>
      <c r="F25" s="189">
        <v>584</v>
      </c>
      <c r="G25" s="189">
        <v>582</v>
      </c>
      <c r="H25" s="195">
        <v>100</v>
      </c>
      <c r="I25" s="190">
        <v>10.764430577223088</v>
      </c>
      <c r="J25" s="190">
        <v>19.734789391575664</v>
      </c>
      <c r="K25" s="190">
        <v>24.024960998439937</v>
      </c>
      <c r="L25" s="190">
        <v>22.776911076443056</v>
      </c>
      <c r="M25" s="190">
        <v>22.698907956318255</v>
      </c>
    </row>
    <row r="26" spans="1:16" ht="14.25" customHeight="1">
      <c r="A26" s="156" t="s">
        <v>19</v>
      </c>
      <c r="B26" s="194">
        <v>7108</v>
      </c>
      <c r="C26" s="192">
        <v>1088</v>
      </c>
      <c r="D26" s="192">
        <v>1658</v>
      </c>
      <c r="E26" s="192">
        <v>1815</v>
      </c>
      <c r="F26" s="192">
        <v>1455</v>
      </c>
      <c r="G26" s="192">
        <v>1092</v>
      </c>
      <c r="H26" s="194">
        <v>100</v>
      </c>
      <c r="I26" s="193">
        <v>15.30669667979741</v>
      </c>
      <c r="J26" s="193">
        <v>23.325830050647159</v>
      </c>
      <c r="K26" s="193">
        <v>25.534608891389983</v>
      </c>
      <c r="L26" s="193">
        <v>20.46989307822172</v>
      </c>
      <c r="M26" s="193">
        <v>15.362971299943725</v>
      </c>
    </row>
    <row r="27" spans="1:16" ht="14.25" customHeight="1">
      <c r="A27" s="155" t="s">
        <v>20</v>
      </c>
      <c r="B27" s="195">
        <v>8901</v>
      </c>
      <c r="C27" s="189">
        <v>991</v>
      </c>
      <c r="D27" s="189">
        <v>1799</v>
      </c>
      <c r="E27" s="189">
        <v>2047</v>
      </c>
      <c r="F27" s="189">
        <v>2233</v>
      </c>
      <c r="G27" s="189">
        <v>1831</v>
      </c>
      <c r="H27" s="195">
        <v>100</v>
      </c>
      <c r="I27" s="190">
        <v>11.133580496573419</v>
      </c>
      <c r="J27" s="190">
        <v>20.211212223345694</v>
      </c>
      <c r="K27" s="190">
        <v>22.997416020671835</v>
      </c>
      <c r="L27" s="190">
        <v>25.087068868666439</v>
      </c>
      <c r="M27" s="190">
        <v>20.570722390742613</v>
      </c>
    </row>
    <row r="28" spans="1:16" ht="14.25" customHeight="1">
      <c r="A28" s="156" t="s">
        <v>21</v>
      </c>
      <c r="B28" s="194">
        <v>4135</v>
      </c>
      <c r="C28" s="192">
        <v>506</v>
      </c>
      <c r="D28" s="192">
        <v>1017</v>
      </c>
      <c r="E28" s="192">
        <v>957</v>
      </c>
      <c r="F28" s="192">
        <v>1014</v>
      </c>
      <c r="G28" s="192">
        <v>641</v>
      </c>
      <c r="H28" s="194">
        <v>100</v>
      </c>
      <c r="I28" s="193">
        <v>12.237001209189843</v>
      </c>
      <c r="J28" s="193">
        <v>24.594921402660216</v>
      </c>
      <c r="K28" s="193">
        <v>23.143893591293832</v>
      </c>
      <c r="L28" s="193">
        <v>24.522370012091898</v>
      </c>
      <c r="M28" s="193">
        <v>15.501813784764206</v>
      </c>
    </row>
    <row r="29" spans="1:16" ht="14.25" customHeight="1">
      <c r="A29" s="155" t="s">
        <v>22</v>
      </c>
      <c r="B29" s="195">
        <v>6492</v>
      </c>
      <c r="C29" s="189">
        <v>750</v>
      </c>
      <c r="D29" s="189">
        <v>1476</v>
      </c>
      <c r="E29" s="189">
        <v>1493</v>
      </c>
      <c r="F29" s="189">
        <v>1481</v>
      </c>
      <c r="G29" s="189">
        <v>1292</v>
      </c>
      <c r="H29" s="195">
        <v>100</v>
      </c>
      <c r="I29" s="190">
        <v>11.55268022181146</v>
      </c>
      <c r="J29" s="190">
        <v>22.735674676524951</v>
      </c>
      <c r="K29" s="190">
        <v>22.997535428219347</v>
      </c>
      <c r="L29" s="190">
        <v>22.812692544670362</v>
      </c>
      <c r="M29" s="190">
        <v>19.901417128773875</v>
      </c>
    </row>
    <row r="30" spans="1:16" ht="14.25" customHeight="1">
      <c r="A30" s="156" t="s">
        <v>23</v>
      </c>
      <c r="B30" s="194">
        <v>2859</v>
      </c>
      <c r="C30" s="192">
        <v>541</v>
      </c>
      <c r="D30" s="192">
        <v>556</v>
      </c>
      <c r="E30" s="192">
        <v>795</v>
      </c>
      <c r="F30" s="192">
        <v>599</v>
      </c>
      <c r="G30" s="192">
        <v>368</v>
      </c>
      <c r="H30" s="194">
        <v>100</v>
      </c>
      <c r="I30" s="193">
        <v>18.922700244840854</v>
      </c>
      <c r="J30" s="193">
        <v>19.44735921650927</v>
      </c>
      <c r="K30" s="193">
        <v>27.806925498426022</v>
      </c>
      <c r="L30" s="193">
        <v>20.951381601958726</v>
      </c>
      <c r="M30" s="193">
        <v>12.871633438265128</v>
      </c>
      <c r="N30" s="162"/>
      <c r="O30" s="162"/>
      <c r="P30" s="162"/>
    </row>
    <row r="31" spans="1:16" ht="14.25" customHeight="1">
      <c r="A31" s="155" t="s">
        <v>24</v>
      </c>
      <c r="B31" s="195">
        <v>4615</v>
      </c>
      <c r="C31" s="189">
        <v>784</v>
      </c>
      <c r="D31" s="189">
        <v>935</v>
      </c>
      <c r="E31" s="189">
        <v>1227</v>
      </c>
      <c r="F31" s="189">
        <v>989</v>
      </c>
      <c r="G31" s="189">
        <v>680</v>
      </c>
      <c r="H31" s="195">
        <v>100</v>
      </c>
      <c r="I31" s="190">
        <v>16.988082340195014</v>
      </c>
      <c r="J31" s="190">
        <v>20.260021668472373</v>
      </c>
      <c r="K31" s="190">
        <v>26.587215601300109</v>
      </c>
      <c r="L31" s="190">
        <v>21.430119176598051</v>
      </c>
      <c r="M31" s="190">
        <v>14.734561213434452</v>
      </c>
    </row>
    <row r="32" spans="1:16" ht="14.25" customHeight="1">
      <c r="A32" s="156" t="s">
        <v>25</v>
      </c>
      <c r="B32" s="194">
        <v>9330</v>
      </c>
      <c r="C32" s="192">
        <v>1380</v>
      </c>
      <c r="D32" s="192">
        <v>1975</v>
      </c>
      <c r="E32" s="192">
        <v>2129</v>
      </c>
      <c r="F32" s="192">
        <v>2177</v>
      </c>
      <c r="G32" s="192">
        <v>1669</v>
      </c>
      <c r="H32" s="194">
        <v>100</v>
      </c>
      <c r="I32" s="193">
        <v>14.790996784565916</v>
      </c>
      <c r="J32" s="193">
        <v>21.168274383708468</v>
      </c>
      <c r="K32" s="193">
        <v>22.818863879957128</v>
      </c>
      <c r="L32" s="193">
        <v>23.333333333333332</v>
      </c>
      <c r="M32" s="193">
        <v>17.888531618435156</v>
      </c>
    </row>
    <row r="33" spans="1:13" ht="14.25" customHeight="1">
      <c r="A33" s="155" t="s">
        <v>26</v>
      </c>
      <c r="B33" s="195">
        <v>1085</v>
      </c>
      <c r="C33" s="189">
        <v>120</v>
      </c>
      <c r="D33" s="189">
        <v>281</v>
      </c>
      <c r="E33" s="189">
        <v>268</v>
      </c>
      <c r="F33" s="189">
        <v>228</v>
      </c>
      <c r="G33" s="189">
        <v>188</v>
      </c>
      <c r="H33" s="195">
        <v>100</v>
      </c>
      <c r="I33" s="190">
        <v>11.059907834101383</v>
      </c>
      <c r="J33" s="190">
        <v>25.89861751152074</v>
      </c>
      <c r="K33" s="190">
        <v>24.700460829493089</v>
      </c>
      <c r="L33" s="190">
        <v>21.013824884792626</v>
      </c>
      <c r="M33" s="190">
        <v>17.327188940092167</v>
      </c>
    </row>
    <row r="34" spans="1:13" ht="14.25" customHeight="1">
      <c r="A34" s="156" t="s">
        <v>27</v>
      </c>
      <c r="B34" s="194">
        <v>2789</v>
      </c>
      <c r="C34" s="192">
        <v>310</v>
      </c>
      <c r="D34" s="192">
        <v>580</v>
      </c>
      <c r="E34" s="192">
        <v>693</v>
      </c>
      <c r="F34" s="192">
        <v>630</v>
      </c>
      <c r="G34" s="192">
        <v>576</v>
      </c>
      <c r="H34" s="194">
        <v>100</v>
      </c>
      <c r="I34" s="193">
        <v>11.115095016134816</v>
      </c>
      <c r="J34" s="193">
        <v>20.795984223736106</v>
      </c>
      <c r="K34" s="193">
        <v>24.847615632843311</v>
      </c>
      <c r="L34" s="193">
        <v>22.588741484403013</v>
      </c>
      <c r="M34" s="193">
        <v>20.652563642882754</v>
      </c>
    </row>
    <row r="35" spans="1:13" ht="14.25" customHeight="1">
      <c r="A35" s="155" t="s">
        <v>28</v>
      </c>
      <c r="B35" s="199">
        <v>7270</v>
      </c>
      <c r="C35" s="189">
        <v>802</v>
      </c>
      <c r="D35" s="189">
        <v>1727</v>
      </c>
      <c r="E35" s="189">
        <v>1727</v>
      </c>
      <c r="F35" s="189">
        <v>1643</v>
      </c>
      <c r="G35" s="189">
        <v>1371</v>
      </c>
      <c r="H35" s="199">
        <v>100</v>
      </c>
      <c r="I35" s="190">
        <v>11.031636863823934</v>
      </c>
      <c r="J35" s="190">
        <v>23.755158184319118</v>
      </c>
      <c r="K35" s="190">
        <v>23.755158184319118</v>
      </c>
      <c r="L35" s="190">
        <v>22.599724896836314</v>
      </c>
      <c r="M35" s="190">
        <v>18.858321870701513</v>
      </c>
    </row>
    <row r="36" spans="1:13" ht="14.25" customHeight="1">
      <c r="A36" s="156" t="s">
        <v>29</v>
      </c>
      <c r="B36" s="194">
        <v>5428</v>
      </c>
      <c r="C36" s="192">
        <v>913</v>
      </c>
      <c r="D36" s="192">
        <v>1157</v>
      </c>
      <c r="E36" s="192">
        <v>1387</v>
      </c>
      <c r="F36" s="192">
        <v>1186</v>
      </c>
      <c r="G36" s="192">
        <v>785</v>
      </c>
      <c r="H36" s="194">
        <v>100</v>
      </c>
      <c r="I36" s="193">
        <v>16.820191599115695</v>
      </c>
      <c r="J36" s="193">
        <v>21.315401621223288</v>
      </c>
      <c r="K36" s="193">
        <v>25.552689756816505</v>
      </c>
      <c r="L36" s="193">
        <v>21.849668386145911</v>
      </c>
      <c r="M36" s="193">
        <v>14.462048636698599</v>
      </c>
    </row>
    <row r="37" spans="1:13" ht="14.25" customHeight="1">
      <c r="A37" s="155" t="s">
        <v>30</v>
      </c>
      <c r="B37" s="199">
        <v>2190</v>
      </c>
      <c r="C37" s="189">
        <v>362</v>
      </c>
      <c r="D37" s="189">
        <v>528</v>
      </c>
      <c r="E37" s="189">
        <v>444</v>
      </c>
      <c r="F37" s="189">
        <v>486</v>
      </c>
      <c r="G37" s="189">
        <v>370</v>
      </c>
      <c r="H37" s="199">
        <v>100</v>
      </c>
      <c r="I37" s="190">
        <v>16.529680365296802</v>
      </c>
      <c r="J37" s="190">
        <v>24.109589041095891</v>
      </c>
      <c r="K37" s="190">
        <v>20.273972602739725</v>
      </c>
      <c r="L37" s="190">
        <v>22.19178082191781</v>
      </c>
      <c r="M37" s="190">
        <v>16.894977168949772</v>
      </c>
    </row>
    <row r="38" spans="1:13">
      <c r="A38" s="154"/>
    </row>
    <row r="39" spans="1:13">
      <c r="A39" s="160" t="s">
        <v>102</v>
      </c>
    </row>
    <row r="40" spans="1:13">
      <c r="A40" s="160" t="s">
        <v>103</v>
      </c>
    </row>
    <row r="41" spans="1:13">
      <c r="A41" s="160" t="s">
        <v>104</v>
      </c>
    </row>
    <row r="43" spans="1:13">
      <c r="A43" s="255" t="s">
        <v>166</v>
      </c>
    </row>
    <row r="45" spans="1:13">
      <c r="A45" s="250" t="s">
        <v>93</v>
      </c>
      <c r="B45" s="249" t="s">
        <v>94</v>
      </c>
    </row>
    <row r="46" spans="1:13">
      <c r="A46" s="250" t="s">
        <v>95</v>
      </c>
      <c r="B46" s="249" t="s">
        <v>96</v>
      </c>
    </row>
    <row r="47" spans="1:13">
      <c r="A47" s="154" t="s">
        <v>97</v>
      </c>
      <c r="B47" s="249" t="s">
        <v>98</v>
      </c>
    </row>
    <row r="49" spans="1:1">
      <c r="A49" s="249" t="s">
        <v>65</v>
      </c>
    </row>
  </sheetData>
  <sheetProtection algorithmName="SHA-512" hashValue="9IlrRGF9TLASKx9DA2J8AhgUg33dL/6dXlYKd4bDL8weAYG7zzFKF+hH6XvFfP6dY3MOo+J0tUwxvvgszhH+0g==" saltValue="LjML5S12JUGqOLhufdNVEA==" spinCount="100000" sheet="1" objects="1" scenarios="1"/>
  <mergeCells count="8">
    <mergeCell ref="B8:G8"/>
    <mergeCell ref="H8:M8"/>
    <mergeCell ref="A5:A7"/>
    <mergeCell ref="B6:B7"/>
    <mergeCell ref="C6:G6"/>
    <mergeCell ref="H6:H7"/>
    <mergeCell ref="I6:M6"/>
    <mergeCell ref="B5:M5"/>
  </mergeCells>
  <hyperlinks>
    <hyperlink ref="A1" location="Inhalt!A1" display="Zurück zum Inhalt" xr:uid="{8FBB29DE-1739-4527-AC64-31305D73879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P45"/>
  <sheetViews>
    <sheetView workbookViewId="0">
      <pane xSplit="1" ySplit="6" topLeftCell="B7" activePane="bottomRight" state="frozen"/>
      <selection pane="topRight" activeCell="B1" sqref="B1"/>
      <selection pane="bottomLeft" activeCell="A7" sqref="A7"/>
      <selection pane="bottomRight"/>
    </sheetView>
  </sheetViews>
  <sheetFormatPr baseColWidth="10" defaultColWidth="11.42578125" defaultRowHeight="12"/>
  <cols>
    <col min="1" max="1" width="40.85546875" style="255" customWidth="1"/>
    <col min="2" max="2" width="17.5703125" style="255" customWidth="1"/>
    <col min="3" max="3" width="17.85546875" style="255" customWidth="1"/>
    <col min="4" max="16384" width="11.42578125" style="255"/>
  </cols>
  <sheetData>
    <row r="1" spans="1:3">
      <c r="A1" s="260" t="s">
        <v>0</v>
      </c>
    </row>
    <row r="3" spans="1:3">
      <c r="A3" s="278" t="s">
        <v>64</v>
      </c>
    </row>
    <row r="5" spans="1:3" ht="15.6" customHeight="1">
      <c r="A5" s="299"/>
      <c r="B5" s="301">
        <v>2020</v>
      </c>
      <c r="C5" s="301"/>
    </row>
    <row r="6" spans="1:3" ht="29.45" customHeight="1">
      <c r="A6" s="46"/>
      <c r="B6" s="146" t="s">
        <v>67</v>
      </c>
      <c r="C6" s="147" t="s">
        <v>70</v>
      </c>
    </row>
    <row r="7" spans="1:3" ht="15" customHeight="1">
      <c r="A7" s="128" t="s">
        <v>31</v>
      </c>
      <c r="B7" s="127">
        <v>9413</v>
      </c>
      <c r="C7" s="140">
        <v>100</v>
      </c>
    </row>
    <row r="8" spans="1:3" ht="15" customHeight="1">
      <c r="A8" s="99" t="s">
        <v>3</v>
      </c>
      <c r="B8" s="97">
        <v>327</v>
      </c>
      <c r="C8" s="107">
        <v>3.4739190481249334</v>
      </c>
    </row>
    <row r="9" spans="1:3" ht="15" customHeight="1">
      <c r="A9" s="103" t="s">
        <v>4</v>
      </c>
      <c r="B9" s="111">
        <v>479</v>
      </c>
      <c r="C9" s="110">
        <v>5.0887071071921808</v>
      </c>
    </row>
    <row r="10" spans="1:3" ht="15" customHeight="1">
      <c r="A10" s="289" t="s">
        <v>5</v>
      </c>
      <c r="B10" s="98">
        <v>387</v>
      </c>
      <c r="C10" s="107">
        <v>4.1113353872304259</v>
      </c>
    </row>
    <row r="11" spans="1:3" ht="15" customHeight="1">
      <c r="A11" s="290" t="s">
        <v>6</v>
      </c>
      <c r="B11" s="113">
        <v>82</v>
      </c>
      <c r="C11" s="110">
        <v>0.87113566344417304</v>
      </c>
    </row>
    <row r="12" spans="1:3" ht="15" customHeight="1">
      <c r="A12" s="289" t="s">
        <v>7</v>
      </c>
      <c r="B12" s="98">
        <v>34</v>
      </c>
      <c r="C12" s="107">
        <v>0.36120259215977901</v>
      </c>
    </row>
    <row r="13" spans="1:3" ht="15" customHeight="1">
      <c r="A13" s="290" t="s">
        <v>8</v>
      </c>
      <c r="B13" s="113">
        <v>202</v>
      </c>
      <c r="C13" s="110">
        <v>2.1459683416551578</v>
      </c>
    </row>
    <row r="14" spans="1:3" ht="15" customHeight="1">
      <c r="A14" s="289" t="s">
        <v>9</v>
      </c>
      <c r="B14" s="98">
        <v>67</v>
      </c>
      <c r="C14" s="107">
        <v>0.71178157866779979</v>
      </c>
    </row>
    <row r="15" spans="1:3" ht="15" customHeight="1">
      <c r="A15" s="290" t="s">
        <v>10</v>
      </c>
      <c r="B15" s="113">
        <v>313</v>
      </c>
      <c r="C15" s="110">
        <v>3.3251885690003187</v>
      </c>
    </row>
    <row r="16" spans="1:3" ht="15" customHeight="1">
      <c r="A16" s="289" t="s">
        <v>11</v>
      </c>
      <c r="B16" s="98">
        <v>1004</v>
      </c>
      <c r="C16" s="107">
        <v>10.666100074365239</v>
      </c>
    </row>
    <row r="17" spans="1:3" ht="15" customHeight="1">
      <c r="A17" s="290" t="s">
        <v>12</v>
      </c>
      <c r="B17" s="113">
        <v>105</v>
      </c>
      <c r="C17" s="110">
        <v>1.1154785934346116</v>
      </c>
    </row>
    <row r="18" spans="1:3" ht="15" customHeight="1">
      <c r="A18" s="289" t="s">
        <v>13</v>
      </c>
      <c r="B18" s="98">
        <v>12</v>
      </c>
      <c r="C18" s="107">
        <v>0.12748326782109848</v>
      </c>
    </row>
    <row r="19" spans="1:3" ht="15" customHeight="1">
      <c r="A19" s="290" t="s">
        <v>14</v>
      </c>
      <c r="B19" s="113">
        <v>175</v>
      </c>
      <c r="C19" s="110">
        <v>1.8591309890576864</v>
      </c>
    </row>
    <row r="20" spans="1:3" ht="15" customHeight="1">
      <c r="A20" s="289" t="s">
        <v>15</v>
      </c>
      <c r="B20" s="98">
        <v>659</v>
      </c>
      <c r="C20" s="107">
        <v>7.0009561245086589</v>
      </c>
    </row>
    <row r="21" spans="1:3" ht="15" customHeight="1">
      <c r="A21" s="290" t="s">
        <v>18</v>
      </c>
      <c r="B21" s="113">
        <v>296</v>
      </c>
      <c r="C21" s="110">
        <v>3.1445872729204294</v>
      </c>
    </row>
    <row r="22" spans="1:3" ht="15" customHeight="1">
      <c r="A22" s="289" t="s">
        <v>16</v>
      </c>
      <c r="B22" s="98">
        <v>38</v>
      </c>
      <c r="C22" s="107">
        <v>0.4036970147668118</v>
      </c>
    </row>
    <row r="23" spans="1:3" ht="15" customHeight="1">
      <c r="A23" s="290" t="s">
        <v>17</v>
      </c>
      <c r="B23" s="113">
        <v>192</v>
      </c>
      <c r="C23" s="110">
        <v>2.0397322851375757</v>
      </c>
    </row>
    <row r="24" spans="1:3" ht="15" customHeight="1">
      <c r="A24" s="289" t="s">
        <v>19</v>
      </c>
      <c r="B24" s="98">
        <v>563</v>
      </c>
      <c r="C24" s="107">
        <v>5.9810899819398706</v>
      </c>
    </row>
    <row r="25" spans="1:3" ht="15" customHeight="1">
      <c r="A25" s="290" t="s">
        <v>20</v>
      </c>
      <c r="B25" s="113">
        <v>677</v>
      </c>
      <c r="C25" s="110">
        <v>7.1921810262403056</v>
      </c>
    </row>
    <row r="26" spans="1:3" ht="15" customHeight="1">
      <c r="A26" s="289" t="s">
        <v>21</v>
      </c>
      <c r="B26" s="98">
        <v>255</v>
      </c>
      <c r="C26" s="107">
        <v>2.7090194411983428</v>
      </c>
    </row>
    <row r="27" spans="1:3" ht="15" customHeight="1">
      <c r="A27" s="290" t="s">
        <v>22</v>
      </c>
      <c r="B27" s="113">
        <v>585</v>
      </c>
      <c r="C27" s="110">
        <v>6.2148093062785508</v>
      </c>
    </row>
    <row r="28" spans="1:3" ht="15" customHeight="1">
      <c r="A28" s="289" t="s">
        <v>23</v>
      </c>
      <c r="B28" s="98">
        <v>229</v>
      </c>
      <c r="C28" s="107">
        <v>2.4328056942526293</v>
      </c>
    </row>
    <row r="29" spans="1:3" ht="15" customHeight="1">
      <c r="A29" s="290" t="s">
        <v>24</v>
      </c>
      <c r="B29" s="113">
        <v>426</v>
      </c>
      <c r="C29" s="110">
        <v>4.5256560076489958</v>
      </c>
    </row>
    <row r="30" spans="1:3" ht="15" customHeight="1">
      <c r="A30" s="289" t="s">
        <v>25</v>
      </c>
      <c r="B30" s="98">
        <v>877</v>
      </c>
      <c r="C30" s="107">
        <v>9.3169021565919472</v>
      </c>
    </row>
    <row r="31" spans="1:3" ht="15" customHeight="1">
      <c r="A31" s="290" t="s">
        <v>26</v>
      </c>
      <c r="B31" s="113">
        <v>67</v>
      </c>
      <c r="C31" s="110">
        <v>0.71178157866779979</v>
      </c>
    </row>
    <row r="32" spans="1:3" ht="15" customHeight="1">
      <c r="A32" s="289" t="s">
        <v>27</v>
      </c>
      <c r="B32" s="98">
        <v>237</v>
      </c>
      <c r="C32" s="107">
        <v>2.5177945394666947</v>
      </c>
    </row>
    <row r="33" spans="1:16" ht="15" customHeight="1">
      <c r="A33" s="290" t="s">
        <v>28</v>
      </c>
      <c r="B33" s="113">
        <v>501</v>
      </c>
      <c r="C33" s="110">
        <v>5.3224264315308609</v>
      </c>
    </row>
    <row r="34" spans="1:16" ht="15" customHeight="1">
      <c r="A34" s="289" t="s">
        <v>29</v>
      </c>
      <c r="B34" s="98">
        <v>479</v>
      </c>
      <c r="C34" s="107">
        <v>5.0887071071921808</v>
      </c>
    </row>
    <row r="35" spans="1:16" ht="15" customHeight="1">
      <c r="A35" s="292" t="s">
        <v>30</v>
      </c>
      <c r="B35" s="93">
        <v>145</v>
      </c>
      <c r="C35" s="125">
        <v>1.5404228195049399</v>
      </c>
    </row>
    <row r="36" spans="1:16" s="234" customFormat="1"/>
    <row r="37" spans="1:16" s="234" customFormat="1">
      <c r="A37" s="160" t="s">
        <v>102</v>
      </c>
    </row>
    <row r="38" spans="1:16" s="234" customFormat="1">
      <c r="A38" s="160" t="s">
        <v>103</v>
      </c>
    </row>
    <row r="39" spans="1:16" ht="17.25" customHeight="1">
      <c r="A39" s="160" t="s">
        <v>104</v>
      </c>
      <c r="B39" s="298"/>
      <c r="C39" s="298"/>
      <c r="D39" s="298"/>
      <c r="E39" s="298"/>
      <c r="F39" s="298"/>
      <c r="G39" s="298"/>
      <c r="H39" s="298"/>
      <c r="I39" s="298"/>
      <c r="J39" s="298"/>
      <c r="K39" s="298"/>
      <c r="L39" s="298"/>
      <c r="M39" s="298"/>
      <c r="N39" s="298"/>
      <c r="O39" s="298"/>
      <c r="P39" s="298"/>
    </row>
    <row r="40" spans="1:16" ht="20.100000000000001" customHeight="1">
      <c r="A40" s="268"/>
    </row>
    <row r="41" spans="1:16">
      <c r="A41" s="250" t="s">
        <v>93</v>
      </c>
      <c r="B41" s="249" t="s">
        <v>94</v>
      </c>
    </row>
    <row r="42" spans="1:16">
      <c r="A42" s="250" t="s">
        <v>95</v>
      </c>
      <c r="B42" s="249" t="s">
        <v>96</v>
      </c>
    </row>
    <row r="43" spans="1:16">
      <c r="A43" s="154" t="s">
        <v>97</v>
      </c>
      <c r="B43" s="249" t="s">
        <v>98</v>
      </c>
    </row>
    <row r="44" spans="1:16">
      <c r="A44" s="249"/>
      <c r="B44" s="249"/>
    </row>
    <row r="45" spans="1:16">
      <c r="A45" s="268" t="s">
        <v>65</v>
      </c>
      <c r="B45" s="249"/>
    </row>
  </sheetData>
  <sheetProtection algorithmName="SHA-512" hashValue="c20ZOmPdkNfxR26NCoCQeshbgzsIxmFpk9I5012xf4feINvN1MilCewrZ0knMV57oGgwOeQk8Vsuc4kxhU2uZg==" saltValue="M+mi9X5z+PdXKlRU3yfaTg==" spinCount="100000" sheet="1" objects="1" scenarios="1"/>
  <mergeCells count="1">
    <mergeCell ref="B5:C5"/>
  </mergeCells>
  <hyperlinks>
    <hyperlink ref="A1" location="Inhalt!A1" display="zurück zum Inhalt" xr:uid="{00000000-0004-0000-0100-000000000000}"/>
  </hyperlink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2945B-AE41-43AA-9E90-6D17BE80E4CA}">
  <sheetPr codeName="Tabelle20"/>
  <dimension ref="A1:P50"/>
  <sheetViews>
    <sheetView workbookViewId="0">
      <pane xSplit="1" ySplit="8" topLeftCell="B9" activePane="bottomRight" state="frozen"/>
      <selection pane="topRight" activeCell="B1" sqref="B1"/>
      <selection pane="bottomLeft" activeCell="A9" sqref="A9"/>
      <selection pane="bottomRight"/>
    </sheetView>
  </sheetViews>
  <sheetFormatPr baseColWidth="10" defaultColWidth="10.85546875" defaultRowHeight="12"/>
  <cols>
    <col min="1" max="1" width="45.85546875" style="282" customWidth="1"/>
    <col min="2" max="2" width="20.42578125" style="282" customWidth="1"/>
    <col min="3" max="6" width="20.140625" style="282" customWidth="1"/>
    <col min="7" max="7" width="18.140625" style="282" customWidth="1"/>
    <col min="8" max="8" width="10.85546875" style="282"/>
    <col min="9" max="9" width="14.5703125" style="282" customWidth="1"/>
    <col min="10" max="10" width="15.28515625" style="282" customWidth="1"/>
    <col min="11" max="11" width="14.42578125" style="282" customWidth="1"/>
    <col min="12" max="13" width="15.28515625" style="282" customWidth="1"/>
    <col min="14" max="16384" width="10.85546875" style="282"/>
  </cols>
  <sheetData>
    <row r="1" spans="1:16">
      <c r="A1" s="285" t="s">
        <v>32</v>
      </c>
      <c r="B1" s="249"/>
      <c r="C1" s="249"/>
      <c r="D1" s="249"/>
      <c r="E1" s="249"/>
      <c r="F1" s="249"/>
      <c r="G1" s="249"/>
      <c r="H1" s="249"/>
      <c r="I1" s="249"/>
      <c r="J1" s="249"/>
      <c r="K1" s="249"/>
      <c r="L1" s="249"/>
      <c r="M1" s="249"/>
      <c r="N1" s="249"/>
      <c r="O1" s="249"/>
      <c r="P1" s="249"/>
    </row>
    <row r="2" spans="1:16">
      <c r="A2" s="249"/>
      <c r="B2" s="249"/>
      <c r="C2" s="249"/>
      <c r="D2" s="249"/>
      <c r="E2" s="249"/>
      <c r="F2" s="249"/>
      <c r="G2" s="249"/>
      <c r="H2" s="249"/>
      <c r="I2" s="249"/>
      <c r="J2" s="249"/>
      <c r="K2" s="249"/>
      <c r="L2" s="249"/>
      <c r="M2" s="249"/>
      <c r="N2" s="249"/>
      <c r="O2" s="249"/>
      <c r="P2" s="249"/>
    </row>
    <row r="3" spans="1:16">
      <c r="A3" s="236" t="s">
        <v>148</v>
      </c>
      <c r="B3" s="249"/>
      <c r="C3" s="249"/>
      <c r="D3" s="249"/>
      <c r="E3" s="249"/>
      <c r="F3" s="249"/>
      <c r="G3" s="249"/>
      <c r="H3" s="249"/>
      <c r="I3" s="249"/>
      <c r="J3" s="249"/>
      <c r="K3" s="249"/>
      <c r="L3" s="249"/>
      <c r="M3" s="249"/>
      <c r="N3" s="249"/>
      <c r="O3" s="249"/>
      <c r="P3" s="249"/>
    </row>
    <row r="4" spans="1:16">
      <c r="A4" s="249"/>
      <c r="B4" s="249"/>
      <c r="C4" s="249"/>
      <c r="D4" s="249"/>
      <c r="E4" s="249"/>
      <c r="F4" s="249"/>
      <c r="G4" s="249"/>
      <c r="H4" s="249"/>
      <c r="I4" s="249"/>
      <c r="J4" s="249"/>
      <c r="K4" s="249"/>
      <c r="L4" s="249"/>
      <c r="M4" s="249"/>
      <c r="N4" s="249"/>
      <c r="O4" s="249"/>
      <c r="P4" s="249"/>
    </row>
    <row r="5" spans="1:16" ht="17.25" customHeight="1">
      <c r="A5" s="333"/>
      <c r="B5" s="324">
        <v>2020</v>
      </c>
      <c r="C5" s="400"/>
      <c r="D5" s="400"/>
      <c r="E5" s="400"/>
      <c r="F5" s="400"/>
      <c r="G5" s="249"/>
      <c r="H5" s="249"/>
      <c r="I5" s="249"/>
      <c r="J5" s="249"/>
      <c r="K5" s="249"/>
      <c r="L5" s="249"/>
      <c r="M5" s="249"/>
      <c r="N5" s="249"/>
      <c r="O5" s="249"/>
      <c r="P5" s="249"/>
    </row>
    <row r="6" spans="1:16" ht="16.5" customHeight="1">
      <c r="A6" s="333"/>
      <c r="B6" s="336" t="s">
        <v>144</v>
      </c>
      <c r="C6" s="400" t="s">
        <v>33</v>
      </c>
      <c r="D6" s="400"/>
      <c r="E6" s="400"/>
      <c r="F6" s="400"/>
      <c r="G6" s="249"/>
      <c r="H6" s="249"/>
      <c r="I6" s="249"/>
      <c r="J6" s="249"/>
      <c r="K6" s="249"/>
      <c r="L6" s="249"/>
      <c r="M6" s="249"/>
      <c r="N6" s="249"/>
      <c r="O6" s="249"/>
      <c r="P6" s="249"/>
    </row>
    <row r="7" spans="1:16" ht="17.25" customHeight="1">
      <c r="A7" s="343"/>
      <c r="B7" s="401"/>
      <c r="C7" s="402" t="s">
        <v>145</v>
      </c>
      <c r="D7" s="402"/>
      <c r="E7" s="402" t="s">
        <v>146</v>
      </c>
      <c r="F7" s="402"/>
      <c r="G7" s="249"/>
      <c r="H7" s="249"/>
      <c r="I7" s="249"/>
      <c r="J7" s="249"/>
      <c r="K7" s="249"/>
      <c r="L7" s="249"/>
      <c r="M7" s="249"/>
      <c r="N7" s="249"/>
      <c r="O7" s="249"/>
      <c r="P7" s="249"/>
    </row>
    <row r="8" spans="1:16" ht="49.5" customHeight="1">
      <c r="A8" s="158"/>
      <c r="B8" s="300" t="s">
        <v>147</v>
      </c>
      <c r="C8" s="300" t="s">
        <v>147</v>
      </c>
      <c r="D8" s="273" t="s">
        <v>135</v>
      </c>
      <c r="E8" s="300" t="s">
        <v>147</v>
      </c>
      <c r="F8" s="273" t="s">
        <v>135</v>
      </c>
      <c r="G8" s="249"/>
      <c r="H8" s="249"/>
      <c r="I8" s="249"/>
      <c r="J8" s="249"/>
      <c r="K8" s="249"/>
      <c r="L8" s="249"/>
      <c r="M8" s="249"/>
      <c r="N8" s="249"/>
      <c r="O8" s="249"/>
      <c r="P8" s="249"/>
    </row>
    <row r="9" spans="1:16" ht="14.25" customHeight="1">
      <c r="A9" s="288" t="s">
        <v>31</v>
      </c>
      <c r="B9" s="188">
        <v>115669</v>
      </c>
      <c r="C9" s="188">
        <v>4947</v>
      </c>
      <c r="D9" s="190">
        <v>4.2768589682628884</v>
      </c>
      <c r="E9" s="188">
        <v>110722</v>
      </c>
      <c r="F9" s="190">
        <v>95.723141031737114</v>
      </c>
      <c r="G9" s="249"/>
      <c r="H9" s="249"/>
      <c r="I9" s="249"/>
      <c r="J9" s="249"/>
      <c r="K9" s="249"/>
      <c r="L9" s="249"/>
      <c r="M9" s="249"/>
      <c r="N9" s="249"/>
      <c r="O9" s="249"/>
      <c r="P9" s="249"/>
    </row>
    <row r="10" spans="1:16" ht="14.25" customHeight="1">
      <c r="A10" s="156" t="s">
        <v>3</v>
      </c>
      <c r="B10" s="191">
        <v>3769</v>
      </c>
      <c r="C10" s="191">
        <v>123</v>
      </c>
      <c r="D10" s="193">
        <v>3.2634651101087817</v>
      </c>
      <c r="E10" s="191">
        <v>3646</v>
      </c>
      <c r="F10" s="193">
        <v>96.736534889891217</v>
      </c>
      <c r="G10" s="249"/>
      <c r="H10" s="249"/>
      <c r="I10" s="249"/>
      <c r="J10" s="249"/>
      <c r="K10" s="249"/>
      <c r="L10" s="249"/>
      <c r="M10" s="249"/>
      <c r="N10" s="249"/>
      <c r="O10" s="249"/>
      <c r="P10" s="249"/>
    </row>
    <row r="11" spans="1:16" ht="14.25" customHeight="1">
      <c r="A11" s="155" t="s">
        <v>4</v>
      </c>
      <c r="B11" s="188">
        <v>6483</v>
      </c>
      <c r="C11" s="188">
        <v>196</v>
      </c>
      <c r="D11" s="190">
        <v>3.0232916859478638</v>
      </c>
      <c r="E11" s="188">
        <v>6287</v>
      </c>
      <c r="F11" s="190">
        <v>96.976708314052146</v>
      </c>
      <c r="G11" s="249"/>
      <c r="H11" s="249"/>
      <c r="I11" s="249"/>
      <c r="J11" s="249"/>
      <c r="K11" s="249"/>
      <c r="L11" s="249"/>
      <c r="M11" s="249"/>
      <c r="N11" s="249"/>
      <c r="O11" s="249"/>
      <c r="P11" s="249"/>
    </row>
    <row r="12" spans="1:16" ht="14.25" customHeight="1">
      <c r="A12" s="156" t="s">
        <v>5</v>
      </c>
      <c r="B12" s="191">
        <v>4139</v>
      </c>
      <c r="C12" s="191">
        <v>171</v>
      </c>
      <c r="D12" s="193">
        <v>4.1314327132157525</v>
      </c>
      <c r="E12" s="191">
        <v>3968</v>
      </c>
      <c r="F12" s="193">
        <v>95.868567286784241</v>
      </c>
      <c r="G12" s="249"/>
      <c r="H12" s="249"/>
      <c r="I12" s="249"/>
      <c r="J12" s="249"/>
      <c r="K12" s="249"/>
      <c r="L12" s="249"/>
      <c r="M12" s="249"/>
      <c r="N12" s="249"/>
      <c r="O12" s="249"/>
      <c r="P12" s="249"/>
    </row>
    <row r="13" spans="1:16" ht="14.25" customHeight="1">
      <c r="A13" s="155" t="s">
        <v>6</v>
      </c>
      <c r="B13" s="188">
        <v>819</v>
      </c>
      <c r="C13" s="188">
        <v>64</v>
      </c>
      <c r="D13" s="190">
        <v>7.8144078144078142</v>
      </c>
      <c r="E13" s="188">
        <v>755</v>
      </c>
      <c r="F13" s="190">
        <v>92.185592185592185</v>
      </c>
      <c r="G13" s="249"/>
      <c r="H13" s="249"/>
      <c r="I13" s="249"/>
      <c r="J13" s="249"/>
      <c r="K13" s="249"/>
      <c r="L13" s="249"/>
      <c r="M13" s="249"/>
      <c r="N13" s="249"/>
      <c r="O13" s="249"/>
      <c r="P13" s="249"/>
    </row>
    <row r="14" spans="1:16" ht="14.25" customHeight="1">
      <c r="A14" s="156" t="s">
        <v>7</v>
      </c>
      <c r="B14" s="191">
        <v>454</v>
      </c>
      <c r="C14" s="191">
        <v>44</v>
      </c>
      <c r="D14" s="193">
        <v>9.6916299559471373</v>
      </c>
      <c r="E14" s="191">
        <v>410</v>
      </c>
      <c r="F14" s="193">
        <v>90.308370044052865</v>
      </c>
      <c r="G14" s="249"/>
      <c r="H14" s="249"/>
      <c r="I14" s="249"/>
      <c r="J14" s="249"/>
      <c r="K14" s="249"/>
      <c r="L14" s="249"/>
      <c r="M14" s="249"/>
      <c r="N14" s="249"/>
      <c r="O14" s="249"/>
      <c r="P14" s="249"/>
    </row>
    <row r="15" spans="1:16" ht="14.25" customHeight="1">
      <c r="A15" s="155" t="s">
        <v>8</v>
      </c>
      <c r="B15" s="188">
        <v>2126</v>
      </c>
      <c r="C15" s="188">
        <v>47</v>
      </c>
      <c r="D15" s="190">
        <v>2.2107243650047037</v>
      </c>
      <c r="E15" s="188">
        <v>2079</v>
      </c>
      <c r="F15" s="190">
        <v>97.789275634995292</v>
      </c>
      <c r="G15" s="249"/>
      <c r="H15" s="249"/>
      <c r="I15" s="249"/>
      <c r="J15" s="249"/>
      <c r="K15" s="249"/>
      <c r="L15" s="249"/>
      <c r="M15" s="249"/>
      <c r="N15" s="249"/>
      <c r="O15" s="249"/>
      <c r="P15" s="249"/>
    </row>
    <row r="16" spans="1:16" ht="14.25" customHeight="1">
      <c r="A16" s="156" t="s">
        <v>9</v>
      </c>
      <c r="B16" s="194">
        <v>738</v>
      </c>
      <c r="C16" s="194">
        <v>33</v>
      </c>
      <c r="D16" s="193">
        <v>4.4715447154471546</v>
      </c>
      <c r="E16" s="194">
        <v>705</v>
      </c>
      <c r="F16" s="193">
        <v>95.528455284552848</v>
      </c>
      <c r="G16" s="249"/>
      <c r="H16" s="249"/>
      <c r="I16" s="249"/>
      <c r="J16" s="249"/>
      <c r="K16" s="249"/>
      <c r="L16" s="249"/>
      <c r="M16" s="249"/>
      <c r="N16" s="249"/>
      <c r="O16" s="249"/>
      <c r="P16" s="249"/>
    </row>
    <row r="17" spans="1:16" ht="14.25" customHeight="1">
      <c r="A17" s="155" t="s">
        <v>10</v>
      </c>
      <c r="B17" s="195">
        <v>2896</v>
      </c>
      <c r="C17" s="195">
        <v>78</v>
      </c>
      <c r="D17" s="190">
        <v>2.6933701657458564</v>
      </c>
      <c r="E17" s="195">
        <v>2818</v>
      </c>
      <c r="F17" s="190">
        <v>97.306629834254139</v>
      </c>
      <c r="G17" s="249"/>
      <c r="H17" s="249"/>
      <c r="I17" s="249"/>
      <c r="J17" s="249"/>
      <c r="K17" s="249"/>
      <c r="L17" s="249"/>
      <c r="M17" s="249"/>
      <c r="N17" s="249"/>
      <c r="O17" s="249"/>
      <c r="P17" s="249"/>
    </row>
    <row r="18" spans="1:16" ht="14.25" customHeight="1">
      <c r="A18" s="156" t="s">
        <v>11</v>
      </c>
      <c r="B18" s="194">
        <v>13131</v>
      </c>
      <c r="C18" s="194">
        <v>629</v>
      </c>
      <c r="D18" s="193">
        <v>4.7901911507120554</v>
      </c>
      <c r="E18" s="194">
        <v>12502</v>
      </c>
      <c r="F18" s="193">
        <v>95.209808849287953</v>
      </c>
      <c r="G18" s="249"/>
      <c r="H18" s="249"/>
      <c r="I18" s="249"/>
      <c r="J18" s="249"/>
      <c r="K18" s="249"/>
      <c r="L18" s="249"/>
      <c r="M18" s="249"/>
      <c r="N18" s="249"/>
      <c r="O18" s="249"/>
      <c r="P18" s="249"/>
    </row>
    <row r="19" spans="1:16" ht="14.25" customHeight="1">
      <c r="A19" s="155" t="s">
        <v>12</v>
      </c>
      <c r="B19" s="195">
        <v>1227</v>
      </c>
      <c r="C19" s="195">
        <v>36</v>
      </c>
      <c r="D19" s="190">
        <v>2.9339853300733498</v>
      </c>
      <c r="E19" s="195">
        <v>1191</v>
      </c>
      <c r="F19" s="190">
        <v>97.066014669926645</v>
      </c>
      <c r="G19" s="249"/>
      <c r="H19" s="249"/>
      <c r="I19" s="249"/>
      <c r="J19" s="249"/>
      <c r="K19" s="249"/>
      <c r="L19" s="249"/>
      <c r="M19" s="249"/>
      <c r="N19" s="249"/>
      <c r="O19" s="249"/>
      <c r="P19" s="249"/>
    </row>
    <row r="20" spans="1:16" ht="14.25" customHeight="1">
      <c r="A20" s="156" t="s">
        <v>13</v>
      </c>
      <c r="B20" s="194">
        <v>120</v>
      </c>
      <c r="C20" s="194">
        <v>4</v>
      </c>
      <c r="D20" s="193">
        <v>3.3333333333333335</v>
      </c>
      <c r="E20" s="194">
        <v>116</v>
      </c>
      <c r="F20" s="193">
        <v>96.666666666666671</v>
      </c>
      <c r="G20" s="249"/>
      <c r="H20" s="249"/>
      <c r="I20" s="249"/>
      <c r="J20" s="249"/>
      <c r="K20" s="249"/>
      <c r="L20" s="249"/>
      <c r="M20" s="249"/>
      <c r="N20" s="249"/>
      <c r="O20" s="249"/>
      <c r="P20" s="249"/>
    </row>
    <row r="21" spans="1:16" ht="14.25" customHeight="1">
      <c r="A21" s="155" t="s">
        <v>14</v>
      </c>
      <c r="B21" s="196">
        <v>2473</v>
      </c>
      <c r="C21" s="196">
        <v>138</v>
      </c>
      <c r="D21" s="198">
        <v>5.5802668823291546</v>
      </c>
      <c r="E21" s="196">
        <v>2335</v>
      </c>
      <c r="F21" s="198">
        <v>94.419733117670845</v>
      </c>
      <c r="G21" s="249"/>
      <c r="H21" s="249"/>
      <c r="I21" s="249"/>
      <c r="J21" s="249"/>
      <c r="K21" s="249"/>
      <c r="L21" s="249"/>
      <c r="M21" s="249"/>
      <c r="N21" s="249"/>
      <c r="O21" s="249"/>
      <c r="P21" s="249"/>
    </row>
    <row r="22" spans="1:16" ht="14.25" customHeight="1">
      <c r="A22" s="156" t="s">
        <v>15</v>
      </c>
      <c r="B22" s="194">
        <v>8077</v>
      </c>
      <c r="C22" s="194">
        <v>539</v>
      </c>
      <c r="D22" s="193">
        <v>6.6732697783830632</v>
      </c>
      <c r="E22" s="194">
        <v>7538</v>
      </c>
      <c r="F22" s="193">
        <v>93.326730221616941</v>
      </c>
      <c r="G22" s="249"/>
      <c r="H22" s="249"/>
      <c r="I22" s="249"/>
      <c r="J22" s="249"/>
      <c r="K22" s="249"/>
      <c r="L22" s="249"/>
      <c r="M22" s="249"/>
      <c r="N22" s="249"/>
      <c r="O22" s="249"/>
      <c r="P22" s="249"/>
    </row>
    <row r="23" spans="1:16" ht="14.25" customHeight="1">
      <c r="A23" s="155" t="s">
        <v>18</v>
      </c>
      <c r="B23" s="195">
        <v>4070</v>
      </c>
      <c r="C23" s="195">
        <v>359</v>
      </c>
      <c r="D23" s="190">
        <v>8.8206388206388215</v>
      </c>
      <c r="E23" s="195">
        <v>3711</v>
      </c>
      <c r="F23" s="190">
        <v>91.17936117936118</v>
      </c>
      <c r="G23" s="249"/>
      <c r="H23" s="249"/>
      <c r="I23" s="249"/>
      <c r="J23" s="249"/>
      <c r="K23" s="249"/>
      <c r="L23" s="249"/>
      <c r="M23" s="249"/>
      <c r="N23" s="249"/>
      <c r="O23" s="249"/>
      <c r="P23" s="249"/>
    </row>
    <row r="24" spans="1:16" ht="14.25" customHeight="1">
      <c r="A24" s="156" t="s">
        <v>16</v>
      </c>
      <c r="B24" s="194">
        <v>381</v>
      </c>
      <c r="C24" s="194">
        <v>25</v>
      </c>
      <c r="D24" s="193">
        <v>6.5616797900262469</v>
      </c>
      <c r="E24" s="194">
        <v>356</v>
      </c>
      <c r="F24" s="193">
        <v>93.438320209973753</v>
      </c>
      <c r="G24" s="249"/>
      <c r="H24" s="249"/>
      <c r="I24" s="249"/>
      <c r="J24" s="249"/>
      <c r="K24" s="249"/>
      <c r="L24" s="249"/>
      <c r="M24" s="249"/>
      <c r="N24" s="249"/>
      <c r="O24" s="249"/>
      <c r="P24" s="249"/>
    </row>
    <row r="25" spans="1:16" ht="14.25" customHeight="1">
      <c r="A25" s="155" t="s">
        <v>17</v>
      </c>
      <c r="B25" s="195">
        <v>2564</v>
      </c>
      <c r="C25" s="195">
        <v>155</v>
      </c>
      <c r="D25" s="190">
        <v>6.0452418096723868</v>
      </c>
      <c r="E25" s="195">
        <v>2409</v>
      </c>
      <c r="F25" s="190">
        <v>93.95475819032761</v>
      </c>
      <c r="G25" s="249"/>
      <c r="H25" s="249"/>
      <c r="I25" s="249"/>
      <c r="J25" s="249"/>
      <c r="K25" s="249"/>
      <c r="L25" s="249"/>
      <c r="M25" s="249"/>
      <c r="N25" s="249"/>
      <c r="O25" s="249"/>
      <c r="P25" s="249"/>
    </row>
    <row r="26" spans="1:16" ht="14.25" customHeight="1">
      <c r="A26" s="156" t="s">
        <v>19</v>
      </c>
      <c r="B26" s="194">
        <v>7108</v>
      </c>
      <c r="C26" s="194">
        <v>267</v>
      </c>
      <c r="D26" s="193">
        <v>3.7563308947664602</v>
      </c>
      <c r="E26" s="194">
        <v>6841</v>
      </c>
      <c r="F26" s="193">
        <v>96.243669105233536</v>
      </c>
      <c r="G26" s="249"/>
      <c r="H26" s="249"/>
      <c r="I26" s="249"/>
      <c r="J26" s="249"/>
      <c r="K26" s="249"/>
      <c r="L26" s="249"/>
      <c r="M26" s="249"/>
      <c r="N26" s="249"/>
      <c r="O26" s="249"/>
      <c r="P26" s="249"/>
    </row>
    <row r="27" spans="1:16" ht="14.25" customHeight="1">
      <c r="A27" s="155" t="s">
        <v>20</v>
      </c>
      <c r="B27" s="195">
        <v>8901</v>
      </c>
      <c r="C27" s="195">
        <v>350</v>
      </c>
      <c r="D27" s="190">
        <v>3.9321424559038309</v>
      </c>
      <c r="E27" s="195">
        <v>8551</v>
      </c>
      <c r="F27" s="190">
        <v>96.067857544096171</v>
      </c>
      <c r="G27" s="249"/>
      <c r="H27" s="249"/>
      <c r="I27" s="249"/>
      <c r="J27" s="249"/>
      <c r="K27" s="249"/>
      <c r="L27" s="249"/>
      <c r="M27" s="249"/>
      <c r="N27" s="249"/>
      <c r="O27" s="249"/>
      <c r="P27" s="249"/>
    </row>
    <row r="28" spans="1:16" ht="14.25" customHeight="1">
      <c r="A28" s="156" t="s">
        <v>21</v>
      </c>
      <c r="B28" s="194">
        <v>4135</v>
      </c>
      <c r="C28" s="194">
        <v>125</v>
      </c>
      <c r="D28" s="193">
        <v>3.0229746070133015</v>
      </c>
      <c r="E28" s="194">
        <v>4010</v>
      </c>
      <c r="F28" s="193">
        <v>96.977025392986704</v>
      </c>
      <c r="G28" s="249"/>
      <c r="H28" s="249"/>
      <c r="I28" s="249"/>
      <c r="J28" s="249"/>
      <c r="K28" s="249"/>
      <c r="L28" s="249"/>
      <c r="M28" s="249"/>
      <c r="N28" s="249"/>
      <c r="O28" s="249"/>
      <c r="P28" s="249"/>
    </row>
    <row r="29" spans="1:16" ht="14.25" customHeight="1">
      <c r="A29" s="155" t="s">
        <v>22</v>
      </c>
      <c r="B29" s="195">
        <v>6492</v>
      </c>
      <c r="C29" s="195">
        <v>211</v>
      </c>
      <c r="D29" s="190">
        <v>3.2501540357362906</v>
      </c>
      <c r="E29" s="195">
        <v>6281</v>
      </c>
      <c r="F29" s="190">
        <v>96.749845964263713</v>
      </c>
      <c r="G29" s="249"/>
      <c r="H29" s="249"/>
      <c r="I29" s="249"/>
      <c r="J29" s="249"/>
      <c r="K29" s="249"/>
      <c r="L29" s="249"/>
      <c r="M29" s="249"/>
      <c r="N29" s="249"/>
      <c r="O29" s="249"/>
      <c r="P29" s="249"/>
    </row>
    <row r="30" spans="1:16" ht="14.25" customHeight="1">
      <c r="A30" s="156" t="s">
        <v>23</v>
      </c>
      <c r="B30" s="194">
        <v>2859</v>
      </c>
      <c r="C30" s="194">
        <v>51</v>
      </c>
      <c r="D30" s="193">
        <v>1.7838405036726128</v>
      </c>
      <c r="E30" s="194">
        <v>2808</v>
      </c>
      <c r="F30" s="193">
        <v>98.216159496327379</v>
      </c>
      <c r="G30" s="249"/>
      <c r="H30" s="249"/>
      <c r="I30" s="249"/>
      <c r="J30" s="249"/>
      <c r="K30" s="249"/>
      <c r="L30" s="249"/>
      <c r="M30" s="249"/>
      <c r="N30" s="249"/>
      <c r="O30" s="249"/>
      <c r="P30" s="249"/>
    </row>
    <row r="31" spans="1:16" ht="14.25" customHeight="1">
      <c r="A31" s="155" t="s">
        <v>24</v>
      </c>
      <c r="B31" s="195">
        <v>4615</v>
      </c>
      <c r="C31" s="195">
        <v>95</v>
      </c>
      <c r="D31" s="190">
        <v>2.058504875406284</v>
      </c>
      <c r="E31" s="195">
        <v>4520</v>
      </c>
      <c r="F31" s="190">
        <v>97.941495124593715</v>
      </c>
      <c r="G31" s="249"/>
      <c r="H31" s="249"/>
      <c r="I31" s="249"/>
      <c r="J31" s="249"/>
      <c r="K31" s="249"/>
      <c r="L31" s="249"/>
      <c r="M31" s="249"/>
      <c r="N31" s="249"/>
      <c r="O31" s="249"/>
      <c r="P31" s="249"/>
    </row>
    <row r="32" spans="1:16" ht="14.25" customHeight="1">
      <c r="A32" s="156" t="s">
        <v>25</v>
      </c>
      <c r="B32" s="194">
        <v>9330</v>
      </c>
      <c r="C32" s="194">
        <v>367</v>
      </c>
      <c r="D32" s="193">
        <v>3.9335476956055735</v>
      </c>
      <c r="E32" s="194">
        <v>8963</v>
      </c>
      <c r="F32" s="193">
        <v>96.066452304394417</v>
      </c>
      <c r="G32" s="249"/>
      <c r="H32" s="249"/>
      <c r="I32" s="249"/>
      <c r="J32" s="249"/>
      <c r="K32" s="249"/>
      <c r="L32" s="249"/>
      <c r="M32" s="249"/>
      <c r="N32" s="249"/>
      <c r="O32" s="249"/>
      <c r="P32" s="249"/>
    </row>
    <row r="33" spans="1:6" ht="14.25" customHeight="1">
      <c r="A33" s="155" t="s">
        <v>26</v>
      </c>
      <c r="B33" s="195">
        <v>1085</v>
      </c>
      <c r="C33" s="195">
        <v>103</v>
      </c>
      <c r="D33" s="190">
        <v>9.4930875576036868</v>
      </c>
      <c r="E33" s="195">
        <v>982</v>
      </c>
      <c r="F33" s="190">
        <v>90.506912442396313</v>
      </c>
    </row>
    <row r="34" spans="1:6" ht="14.25" customHeight="1">
      <c r="A34" s="156" t="s">
        <v>27</v>
      </c>
      <c r="B34" s="194">
        <v>2789</v>
      </c>
      <c r="C34" s="194">
        <v>127</v>
      </c>
      <c r="D34" s="193">
        <v>4.5536034420939409</v>
      </c>
      <c r="E34" s="194">
        <v>2662</v>
      </c>
      <c r="F34" s="193">
        <v>95.446396557906056</v>
      </c>
    </row>
    <row r="35" spans="1:6" ht="14.25" customHeight="1">
      <c r="A35" s="155" t="s">
        <v>28</v>
      </c>
      <c r="B35" s="199">
        <v>7270</v>
      </c>
      <c r="C35" s="199">
        <v>347</v>
      </c>
      <c r="D35" s="190">
        <v>4.7730398899587341</v>
      </c>
      <c r="E35" s="199">
        <v>6923</v>
      </c>
      <c r="F35" s="190">
        <v>95.226960110041276</v>
      </c>
    </row>
    <row r="36" spans="1:6" ht="14.25" customHeight="1">
      <c r="A36" s="156" t="s">
        <v>29</v>
      </c>
      <c r="B36" s="194">
        <v>5428</v>
      </c>
      <c r="C36" s="194">
        <v>198</v>
      </c>
      <c r="D36" s="193">
        <v>3.6477523949889465</v>
      </c>
      <c r="E36" s="194">
        <v>5230</v>
      </c>
      <c r="F36" s="193">
        <v>96.352247605011058</v>
      </c>
    </row>
    <row r="37" spans="1:6" ht="14.25" customHeight="1">
      <c r="A37" s="155" t="s">
        <v>30</v>
      </c>
      <c r="B37" s="199">
        <v>2190</v>
      </c>
      <c r="C37" s="199">
        <v>65</v>
      </c>
      <c r="D37" s="190">
        <v>2.968036529680365</v>
      </c>
      <c r="E37" s="199">
        <v>2125</v>
      </c>
      <c r="F37" s="190">
        <v>97.031963470319639</v>
      </c>
    </row>
    <row r="39" spans="1:6">
      <c r="A39" s="160" t="s">
        <v>102</v>
      </c>
      <c r="B39" s="249"/>
    </row>
    <row r="40" spans="1:6">
      <c r="A40" s="160" t="s">
        <v>103</v>
      </c>
    </row>
    <row r="41" spans="1:6">
      <c r="A41" s="160" t="s">
        <v>104</v>
      </c>
    </row>
    <row r="42" spans="1:6">
      <c r="A42" s="249"/>
    </row>
    <row r="43" spans="1:6">
      <c r="A43" s="277" t="s">
        <v>168</v>
      </c>
    </row>
    <row r="44" spans="1:6">
      <c r="A44" s="255" t="s">
        <v>167</v>
      </c>
    </row>
    <row r="45" spans="1:6">
      <c r="A45" s="249"/>
    </row>
    <row r="46" spans="1:6">
      <c r="A46" s="247" t="s">
        <v>93</v>
      </c>
      <c r="B46" s="249" t="s">
        <v>94</v>
      </c>
    </row>
    <row r="47" spans="1:6">
      <c r="A47" s="250" t="s">
        <v>95</v>
      </c>
      <c r="B47" s="249" t="s">
        <v>96</v>
      </c>
    </row>
    <row r="48" spans="1:6">
      <c r="A48" s="248" t="s">
        <v>97</v>
      </c>
      <c r="B48" s="249" t="s">
        <v>98</v>
      </c>
    </row>
    <row r="50" spans="1:1">
      <c r="A50" s="249" t="s">
        <v>65</v>
      </c>
    </row>
  </sheetData>
  <sheetProtection algorithmName="SHA-512" hashValue="D0lZEQbnB/Kp2Y5YwKnnFvUDO9FjnJ0ux3MX2k/fY85pqaYhVOVGPqcr2u+HYLhuT5PyWGDGLiIv6znmOKDqHg==" saltValue="7pL2B4hCsrYJrCNDdtXtxQ==" spinCount="100000" sheet="1" objects="1" scenarios="1"/>
  <mergeCells count="6">
    <mergeCell ref="A5:A7"/>
    <mergeCell ref="B5:F5"/>
    <mergeCell ref="B6:B7"/>
    <mergeCell ref="C6:F6"/>
    <mergeCell ref="C7:D7"/>
    <mergeCell ref="E7:F7"/>
  </mergeCells>
  <hyperlinks>
    <hyperlink ref="A1" location="Inhalt!A1" display="Zurück zum Inhalt" xr:uid="{9ECD7272-9E74-4C2C-B64B-190A78B6112A}"/>
  </hyperlink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A39F8-E93D-4484-B3CE-A03785D30768}">
  <sheetPr codeName="Tabelle21"/>
  <dimension ref="A1:P49"/>
  <sheetViews>
    <sheetView workbookViewId="0">
      <pane xSplit="1" ySplit="7" topLeftCell="B8" activePane="bottomRight" state="frozen"/>
      <selection pane="topRight" activeCell="B1" sqref="B1"/>
      <selection pane="bottomLeft" activeCell="A8" sqref="A8"/>
      <selection pane="bottomRight"/>
    </sheetView>
  </sheetViews>
  <sheetFormatPr baseColWidth="10" defaultColWidth="10.85546875" defaultRowHeight="12"/>
  <cols>
    <col min="1" max="1" width="45.85546875" style="282" customWidth="1"/>
    <col min="2" max="4" width="19.85546875" style="282" customWidth="1"/>
    <col min="5" max="5" width="15.42578125" style="282" customWidth="1"/>
    <col min="6" max="6" width="16.42578125" style="282" customWidth="1"/>
    <col min="7" max="7" width="18.140625" style="282" customWidth="1"/>
    <col min="8" max="8" width="10.85546875" style="282"/>
    <col min="9" max="9" width="14.5703125" style="282" customWidth="1"/>
    <col min="10" max="10" width="15.28515625" style="282" customWidth="1"/>
    <col min="11" max="11" width="14.42578125" style="282" customWidth="1"/>
    <col min="12" max="13" width="15.28515625" style="282" customWidth="1"/>
    <col min="14" max="16384" width="10.85546875" style="282"/>
  </cols>
  <sheetData>
    <row r="1" spans="1:16">
      <c r="A1" s="285" t="s">
        <v>32</v>
      </c>
      <c r="B1" s="249"/>
      <c r="C1" s="249"/>
      <c r="D1" s="249"/>
      <c r="E1" s="249"/>
      <c r="F1" s="249"/>
      <c r="G1" s="249"/>
      <c r="H1" s="249"/>
      <c r="I1" s="249"/>
      <c r="J1" s="249"/>
      <c r="K1" s="249"/>
      <c r="L1" s="249"/>
      <c r="M1" s="249"/>
      <c r="N1" s="249"/>
      <c r="O1" s="249"/>
      <c r="P1" s="249"/>
    </row>
    <row r="2" spans="1:16">
      <c r="A2" s="249"/>
      <c r="B2" s="249"/>
      <c r="C2" s="249"/>
      <c r="D2" s="249"/>
      <c r="E2" s="249"/>
      <c r="F2" s="249"/>
      <c r="G2" s="249"/>
      <c r="H2" s="249"/>
      <c r="I2" s="249"/>
      <c r="J2" s="249"/>
      <c r="K2" s="249"/>
      <c r="L2" s="249"/>
      <c r="M2" s="249"/>
      <c r="N2" s="249"/>
      <c r="O2" s="249"/>
      <c r="P2" s="249"/>
    </row>
    <row r="3" spans="1:16">
      <c r="A3" s="236" t="s">
        <v>150</v>
      </c>
      <c r="B3" s="249"/>
      <c r="C3" s="249"/>
      <c r="D3" s="249"/>
      <c r="E3" s="249"/>
      <c r="F3" s="249"/>
      <c r="G3" s="249"/>
      <c r="H3" s="249"/>
      <c r="I3" s="249"/>
      <c r="J3" s="249"/>
      <c r="K3" s="249"/>
      <c r="L3" s="249"/>
      <c r="M3" s="249"/>
      <c r="N3" s="249"/>
      <c r="O3" s="249"/>
      <c r="P3" s="249"/>
    </row>
    <row r="4" spans="1:16">
      <c r="A4" s="249"/>
      <c r="B4" s="249"/>
      <c r="C4" s="249"/>
      <c r="D4" s="249"/>
      <c r="E4" s="249"/>
      <c r="F4" s="249"/>
      <c r="G4" s="249"/>
      <c r="H4" s="249"/>
      <c r="I4" s="249"/>
      <c r="J4" s="249"/>
      <c r="K4" s="249"/>
      <c r="L4" s="249"/>
      <c r="M4" s="249"/>
      <c r="N4" s="249"/>
      <c r="O4" s="249"/>
      <c r="P4" s="249"/>
    </row>
    <row r="5" spans="1:16" ht="18" customHeight="1">
      <c r="A5" s="167"/>
      <c r="B5" s="386">
        <v>2020</v>
      </c>
      <c r="C5" s="323"/>
      <c r="D5" s="323"/>
      <c r="E5" s="249"/>
      <c r="F5" s="249"/>
      <c r="G5" s="249"/>
      <c r="H5" s="249"/>
      <c r="I5" s="249"/>
      <c r="J5" s="249"/>
      <c r="K5" s="249"/>
      <c r="L5" s="249"/>
      <c r="M5" s="249"/>
      <c r="N5" s="249"/>
      <c r="O5" s="249"/>
      <c r="P5" s="249"/>
    </row>
    <row r="6" spans="1:16" ht="21" customHeight="1">
      <c r="A6" s="163"/>
      <c r="B6" s="403" t="s">
        <v>149</v>
      </c>
      <c r="C6" s="404"/>
      <c r="D6" s="404"/>
      <c r="E6" s="249"/>
      <c r="F6" s="249"/>
      <c r="G6" s="249"/>
      <c r="H6" s="249"/>
      <c r="I6" s="249"/>
      <c r="J6" s="249"/>
      <c r="K6" s="249"/>
      <c r="L6" s="249"/>
      <c r="M6" s="249"/>
      <c r="N6" s="249"/>
      <c r="O6" s="249"/>
      <c r="P6" s="249"/>
    </row>
    <row r="7" spans="1:16" ht="33" customHeight="1">
      <c r="A7" s="228"/>
      <c r="B7" s="212" t="s">
        <v>115</v>
      </c>
      <c r="C7" s="212" t="s">
        <v>116</v>
      </c>
      <c r="D7" s="212" t="s">
        <v>117</v>
      </c>
      <c r="E7" s="249"/>
      <c r="F7" s="249"/>
      <c r="G7" s="249"/>
      <c r="H7" s="249"/>
      <c r="I7" s="249"/>
      <c r="J7" s="249"/>
      <c r="K7" s="249"/>
      <c r="L7" s="249"/>
      <c r="N7" s="249"/>
      <c r="O7" s="249"/>
      <c r="P7" s="249"/>
    </row>
    <row r="8" spans="1:16" ht="14.25" customHeight="1">
      <c r="A8" s="291" t="s">
        <v>31</v>
      </c>
      <c r="B8" s="172">
        <v>15.384615384615385</v>
      </c>
      <c r="C8" s="172">
        <v>18.194325693150891</v>
      </c>
      <c r="D8" s="172">
        <v>16.813073599733219</v>
      </c>
      <c r="E8" s="249"/>
      <c r="F8" s="249"/>
      <c r="G8" s="249"/>
      <c r="H8" s="249"/>
      <c r="I8" s="249"/>
      <c r="J8" s="249"/>
      <c r="K8" s="249"/>
      <c r="L8" s="249"/>
      <c r="N8" s="249"/>
      <c r="O8" s="249"/>
      <c r="P8" s="249"/>
    </row>
    <row r="9" spans="1:16" ht="14.25" customHeight="1">
      <c r="A9" s="156" t="s">
        <v>3</v>
      </c>
      <c r="B9" s="170">
        <v>11.111111111111111</v>
      </c>
      <c r="C9" s="170">
        <v>13.249970366000282</v>
      </c>
      <c r="D9" s="170">
        <v>14.326544310558461</v>
      </c>
      <c r="E9" s="249"/>
      <c r="F9" s="249"/>
      <c r="G9" s="249"/>
      <c r="H9" s="249"/>
      <c r="I9" s="249"/>
      <c r="J9" s="249"/>
      <c r="K9" s="249"/>
      <c r="L9" s="249"/>
      <c r="N9" s="249"/>
      <c r="O9" s="249"/>
      <c r="P9" s="249"/>
    </row>
    <row r="10" spans="1:16" ht="14.25" customHeight="1">
      <c r="A10" s="155" t="s">
        <v>4</v>
      </c>
      <c r="B10" s="169">
        <v>18.75</v>
      </c>
      <c r="C10" s="169">
        <v>19.899435979642611</v>
      </c>
      <c r="D10" s="169">
        <v>15.666866356401227</v>
      </c>
      <c r="E10" s="249"/>
      <c r="F10" s="249"/>
      <c r="G10" s="249"/>
      <c r="H10" s="249"/>
      <c r="I10" s="249"/>
      <c r="J10" s="249"/>
      <c r="K10" s="249"/>
      <c r="L10" s="249"/>
      <c r="N10" s="249"/>
      <c r="O10" s="249"/>
      <c r="P10" s="249"/>
    </row>
    <row r="11" spans="1:16" ht="14.25" customHeight="1">
      <c r="A11" s="156" t="s">
        <v>5</v>
      </c>
      <c r="B11" s="170">
        <v>22.222222222222221</v>
      </c>
      <c r="C11" s="170">
        <v>26.586284299859763</v>
      </c>
      <c r="D11" s="170">
        <v>20.500506073003333</v>
      </c>
      <c r="E11" s="249"/>
      <c r="F11" s="249"/>
      <c r="G11" s="249"/>
      <c r="H11" s="249"/>
      <c r="I11" s="249"/>
      <c r="J11" s="249"/>
      <c r="K11" s="249"/>
      <c r="L11" s="249"/>
      <c r="N11" s="249"/>
      <c r="O11" s="249"/>
      <c r="P11" s="249"/>
    </row>
    <row r="12" spans="1:16" ht="14.25" customHeight="1">
      <c r="A12" s="155" t="s">
        <v>6</v>
      </c>
      <c r="B12" s="169">
        <v>13.392857142857142</v>
      </c>
      <c r="C12" s="169">
        <v>16.214093867571172</v>
      </c>
      <c r="D12" s="169">
        <v>16.618309767523758</v>
      </c>
      <c r="E12" s="249"/>
      <c r="F12" s="249"/>
      <c r="G12" s="249"/>
      <c r="H12" s="249"/>
      <c r="I12" s="249"/>
      <c r="J12" s="249"/>
      <c r="K12" s="249"/>
      <c r="L12" s="249"/>
      <c r="N12" s="249"/>
      <c r="O12" s="249"/>
      <c r="P12" s="249"/>
    </row>
    <row r="13" spans="1:16" ht="14.25" customHeight="1">
      <c r="A13" s="156" t="s">
        <v>7</v>
      </c>
      <c r="B13" s="170">
        <v>9.5454545454545467</v>
      </c>
      <c r="C13" s="170">
        <v>11.505322807567389</v>
      </c>
      <c r="D13" s="170">
        <v>10.227262652403137</v>
      </c>
      <c r="E13" s="249"/>
      <c r="F13" s="249"/>
      <c r="G13" s="249"/>
      <c r="H13" s="249"/>
      <c r="I13" s="249"/>
      <c r="J13" s="249"/>
      <c r="K13" s="249"/>
      <c r="L13" s="249"/>
      <c r="N13" s="249"/>
      <c r="O13" s="249"/>
      <c r="P13" s="249"/>
    </row>
    <row r="14" spans="1:16" ht="14.25" customHeight="1">
      <c r="A14" s="155" t="s">
        <v>8</v>
      </c>
      <c r="B14" s="169">
        <v>18.181818181818183</v>
      </c>
      <c r="C14" s="169">
        <v>21.117009894321445</v>
      </c>
      <c r="D14" s="169">
        <v>17.654128614057779</v>
      </c>
      <c r="E14" s="249"/>
      <c r="F14" s="249"/>
      <c r="G14" s="249"/>
      <c r="H14" s="249"/>
      <c r="I14" s="249"/>
      <c r="J14" s="249"/>
      <c r="K14" s="249"/>
      <c r="L14" s="249"/>
      <c r="N14" s="249"/>
      <c r="O14" s="249"/>
      <c r="P14" s="249"/>
    </row>
    <row r="15" spans="1:16" ht="14.25" customHeight="1">
      <c r="A15" s="156" t="s">
        <v>9</v>
      </c>
      <c r="B15" s="170">
        <v>10</v>
      </c>
      <c r="C15" s="170">
        <v>11.052800970950125</v>
      </c>
      <c r="D15" s="170">
        <v>11.73327979130384</v>
      </c>
      <c r="E15" s="249"/>
      <c r="F15" s="249"/>
      <c r="G15" s="249"/>
      <c r="H15" s="249"/>
      <c r="I15" s="249"/>
      <c r="J15" s="249"/>
      <c r="K15" s="249"/>
      <c r="L15" s="249"/>
      <c r="N15" s="249"/>
      <c r="O15" s="249"/>
      <c r="P15" s="249"/>
    </row>
    <row r="16" spans="1:16" ht="14.25" customHeight="1">
      <c r="A16" s="155" t="s">
        <v>10</v>
      </c>
      <c r="B16" s="169">
        <v>20</v>
      </c>
      <c r="C16" s="169">
        <v>22.235123455758671</v>
      </c>
      <c r="D16" s="169">
        <v>18.35939111673553</v>
      </c>
      <c r="E16" s="249"/>
      <c r="F16" s="249"/>
      <c r="G16" s="249"/>
      <c r="H16" s="249"/>
      <c r="I16" s="249"/>
      <c r="J16" s="249"/>
      <c r="K16" s="249"/>
      <c r="L16" s="249"/>
      <c r="N16" s="249"/>
      <c r="O16" s="249"/>
      <c r="P16" s="249"/>
    </row>
    <row r="17" spans="1:16" ht="14.25" customHeight="1">
      <c r="A17" s="156" t="s">
        <v>11</v>
      </c>
      <c r="B17" s="170">
        <v>12.5</v>
      </c>
      <c r="C17" s="170">
        <v>15.410185171868932</v>
      </c>
      <c r="D17" s="170">
        <v>15.22241356403776</v>
      </c>
      <c r="E17" s="249"/>
      <c r="F17" s="249"/>
      <c r="G17" s="249"/>
      <c r="H17" s="249"/>
      <c r="I17" s="249"/>
      <c r="J17" s="249"/>
      <c r="K17" s="249"/>
      <c r="L17" s="249"/>
      <c r="N17" s="249"/>
      <c r="O17" s="249"/>
      <c r="P17" s="249"/>
    </row>
    <row r="18" spans="1:16" ht="14.25" customHeight="1">
      <c r="A18" s="155" t="s">
        <v>12</v>
      </c>
      <c r="B18" s="169">
        <v>16.666666666666664</v>
      </c>
      <c r="C18" s="169">
        <v>19.353224864149229</v>
      </c>
      <c r="D18" s="169">
        <v>16.334813540391977</v>
      </c>
      <c r="E18" s="249"/>
      <c r="F18" s="249"/>
      <c r="G18" s="249"/>
      <c r="H18" s="249"/>
      <c r="I18" s="249"/>
      <c r="J18" s="249"/>
      <c r="K18" s="249"/>
      <c r="L18" s="249"/>
      <c r="N18" s="249"/>
      <c r="O18" s="249"/>
      <c r="P18" s="249"/>
    </row>
    <row r="19" spans="1:16" ht="14.25" customHeight="1">
      <c r="A19" s="156" t="s">
        <v>13</v>
      </c>
      <c r="B19" s="170">
        <v>2.9411764705882351</v>
      </c>
      <c r="C19" s="170">
        <v>7.6788407670760614</v>
      </c>
      <c r="D19" s="170">
        <v>10.18030655930913</v>
      </c>
      <c r="E19" s="249"/>
      <c r="F19" s="249"/>
      <c r="G19" s="249"/>
      <c r="H19" s="249"/>
      <c r="I19" s="249"/>
      <c r="J19" s="249"/>
      <c r="K19" s="249"/>
      <c r="L19" s="249"/>
      <c r="N19" s="249"/>
      <c r="O19" s="249"/>
      <c r="P19" s="249"/>
    </row>
    <row r="20" spans="1:16" ht="14.25" customHeight="1">
      <c r="A20" s="155" t="s">
        <v>14</v>
      </c>
      <c r="B20" s="171">
        <v>7.6923076923076925</v>
      </c>
      <c r="C20" s="171">
        <v>11.768833197727215</v>
      </c>
      <c r="D20" s="171">
        <v>14.389474815676291</v>
      </c>
      <c r="E20" s="249"/>
      <c r="F20" s="249"/>
      <c r="G20" s="249"/>
      <c r="H20" s="249"/>
      <c r="I20" s="249"/>
      <c r="J20" s="249"/>
      <c r="K20" s="249"/>
      <c r="L20" s="249"/>
      <c r="N20" s="249"/>
      <c r="O20" s="249"/>
      <c r="P20" s="249"/>
    </row>
    <row r="21" spans="1:16" ht="14.25" customHeight="1">
      <c r="A21" s="156" t="s">
        <v>15</v>
      </c>
      <c r="B21" s="170">
        <v>12.5</v>
      </c>
      <c r="C21" s="170">
        <v>15.836129860771464</v>
      </c>
      <c r="D21" s="170">
        <v>15.615789383245534</v>
      </c>
      <c r="E21" s="249"/>
      <c r="F21" s="249"/>
      <c r="G21" s="249"/>
      <c r="H21" s="249"/>
      <c r="I21" s="249"/>
      <c r="J21" s="249"/>
      <c r="K21" s="249"/>
      <c r="L21" s="249"/>
      <c r="N21" s="249"/>
      <c r="O21" s="249"/>
      <c r="P21" s="249"/>
    </row>
    <row r="22" spans="1:16" ht="14.25" customHeight="1">
      <c r="A22" s="155" t="s">
        <v>18</v>
      </c>
      <c r="B22" s="169">
        <v>18.465909090909093</v>
      </c>
      <c r="C22" s="169">
        <v>20.559855038650127</v>
      </c>
      <c r="D22" s="169">
        <v>16.492524954145313</v>
      </c>
      <c r="E22" s="249"/>
      <c r="F22" s="249"/>
      <c r="G22" s="249"/>
      <c r="H22" s="249"/>
      <c r="I22" s="249"/>
      <c r="J22" s="249"/>
      <c r="K22" s="249"/>
      <c r="L22" s="249"/>
      <c r="N22" s="249"/>
      <c r="O22" s="249"/>
      <c r="P22" s="249"/>
    </row>
    <row r="23" spans="1:16" ht="14.25" customHeight="1">
      <c r="A23" s="156" t="s">
        <v>16</v>
      </c>
      <c r="B23" s="170">
        <v>0</v>
      </c>
      <c r="C23" s="170">
        <v>8.0619208792583414</v>
      </c>
      <c r="D23" s="170">
        <v>11.028100830914305</v>
      </c>
      <c r="E23" s="249"/>
      <c r="F23" s="249"/>
      <c r="G23" s="249"/>
      <c r="H23" s="249"/>
      <c r="I23" s="249"/>
      <c r="J23" s="249"/>
      <c r="K23" s="249"/>
      <c r="L23" s="249"/>
      <c r="N23" s="249"/>
      <c r="O23" s="249"/>
      <c r="P23" s="249"/>
    </row>
    <row r="24" spans="1:16" ht="14.25" customHeight="1">
      <c r="A24" s="155" t="s">
        <v>17</v>
      </c>
      <c r="B24" s="169">
        <v>14.285714285714285</v>
      </c>
      <c r="C24" s="169">
        <v>17.043799719956464</v>
      </c>
      <c r="D24" s="169">
        <v>14.596465516194879</v>
      </c>
      <c r="E24" s="249"/>
      <c r="F24" s="249"/>
      <c r="G24" s="249"/>
      <c r="H24" s="249"/>
      <c r="I24" s="249"/>
      <c r="J24" s="249"/>
      <c r="K24" s="249"/>
      <c r="L24" s="249"/>
      <c r="N24" s="249"/>
      <c r="O24" s="249"/>
      <c r="P24" s="249"/>
    </row>
    <row r="25" spans="1:16" ht="14.25" customHeight="1">
      <c r="A25" s="156" t="s">
        <v>19</v>
      </c>
      <c r="B25" s="170">
        <v>11.111111111111111</v>
      </c>
      <c r="C25" s="170">
        <v>14.297780268710614</v>
      </c>
      <c r="D25" s="170">
        <v>15.444318875385978</v>
      </c>
      <c r="E25" s="249"/>
      <c r="F25" s="249"/>
      <c r="G25" s="249"/>
      <c r="H25" s="249"/>
      <c r="I25" s="249"/>
      <c r="J25" s="249"/>
      <c r="K25" s="249"/>
      <c r="L25" s="249"/>
      <c r="N25" s="249"/>
      <c r="O25" s="249"/>
      <c r="P25" s="249"/>
    </row>
    <row r="26" spans="1:16" ht="14.25" customHeight="1">
      <c r="A26" s="155" t="s">
        <v>20</v>
      </c>
      <c r="B26" s="169">
        <v>21.739130434782609</v>
      </c>
      <c r="C26" s="169">
        <v>23.587767250237174</v>
      </c>
      <c r="D26" s="169">
        <v>17.566274638789764</v>
      </c>
      <c r="E26" s="249"/>
      <c r="F26" s="249"/>
      <c r="G26" s="249"/>
      <c r="H26" s="249"/>
      <c r="I26" s="249"/>
      <c r="J26" s="249"/>
      <c r="K26" s="249"/>
      <c r="L26" s="249"/>
      <c r="N26" s="249"/>
      <c r="O26" s="249"/>
      <c r="P26" s="249"/>
    </row>
    <row r="27" spans="1:16" ht="14.25" customHeight="1">
      <c r="A27" s="156" t="s">
        <v>21</v>
      </c>
      <c r="B27" s="170">
        <v>12.5</v>
      </c>
      <c r="C27" s="170">
        <v>15.379502878695675</v>
      </c>
      <c r="D27" s="170">
        <v>15.389105186595735</v>
      </c>
      <c r="E27" s="249"/>
      <c r="F27" s="249"/>
      <c r="G27" s="249"/>
      <c r="H27" s="249"/>
      <c r="I27" s="249"/>
      <c r="J27" s="249"/>
      <c r="K27" s="249"/>
      <c r="L27" s="249"/>
      <c r="N27" s="249"/>
      <c r="O27" s="249"/>
      <c r="P27" s="249"/>
    </row>
    <row r="28" spans="1:16" ht="14.25" customHeight="1">
      <c r="A28" s="155" t="s">
        <v>22</v>
      </c>
      <c r="B28" s="169">
        <v>14.285714285714285</v>
      </c>
      <c r="C28" s="169">
        <v>17.447046462182332</v>
      </c>
      <c r="D28" s="169">
        <v>16.847152186272417</v>
      </c>
      <c r="E28" s="249"/>
      <c r="F28" s="249"/>
      <c r="G28" s="249"/>
      <c r="H28" s="249"/>
      <c r="I28" s="249"/>
      <c r="J28" s="249"/>
      <c r="K28" s="249"/>
      <c r="L28" s="249"/>
      <c r="N28" s="249"/>
      <c r="O28" s="249"/>
      <c r="P28" s="249"/>
    </row>
    <row r="29" spans="1:16" ht="14.25" customHeight="1">
      <c r="A29" s="156" t="s">
        <v>23</v>
      </c>
      <c r="B29" s="170">
        <v>28.571428571428569</v>
      </c>
      <c r="C29" s="170">
        <v>29.856067795092674</v>
      </c>
      <c r="D29" s="170">
        <v>18.841047969729086</v>
      </c>
      <c r="E29" s="164"/>
      <c r="F29" s="164"/>
      <c r="G29" s="164"/>
      <c r="H29" s="164"/>
      <c r="I29" s="164"/>
      <c r="J29" s="164"/>
      <c r="K29" s="249"/>
      <c r="L29" s="249"/>
      <c r="N29" s="249"/>
      <c r="O29" s="249"/>
      <c r="P29" s="249"/>
    </row>
    <row r="30" spans="1:16" ht="14.25" customHeight="1">
      <c r="A30" s="155" t="s">
        <v>24</v>
      </c>
      <c r="B30" s="169">
        <v>18.181818181818183</v>
      </c>
      <c r="C30" s="169">
        <v>20.078626189052628</v>
      </c>
      <c r="D30" s="169">
        <v>17.870899313868087</v>
      </c>
    </row>
    <row r="31" spans="1:16" ht="14.25" customHeight="1">
      <c r="A31" s="156" t="s">
        <v>25</v>
      </c>
      <c r="B31" s="170">
        <v>14.285714285714285</v>
      </c>
      <c r="C31" s="170">
        <v>17.294217583893499</v>
      </c>
      <c r="D31" s="170">
        <v>16.739981278489751</v>
      </c>
    </row>
    <row r="32" spans="1:16" ht="14.25" customHeight="1">
      <c r="A32" s="155" t="s">
        <v>26</v>
      </c>
      <c r="B32" s="169">
        <v>13.333333333333334</v>
      </c>
      <c r="C32" s="169">
        <v>17.326276394632941</v>
      </c>
      <c r="D32" s="169">
        <v>17.216237967268988</v>
      </c>
    </row>
    <row r="33" spans="1:4" ht="14.25" customHeight="1">
      <c r="A33" s="156" t="s">
        <v>27</v>
      </c>
      <c r="B33" s="170">
        <v>16.666666666666664</v>
      </c>
      <c r="C33" s="170">
        <v>18.448589502765227</v>
      </c>
      <c r="D33" s="170">
        <v>16.777727976427933</v>
      </c>
    </row>
    <row r="34" spans="1:4" ht="14.25" customHeight="1">
      <c r="A34" s="155" t="s">
        <v>28</v>
      </c>
      <c r="B34" s="172">
        <v>11.111111111111111</v>
      </c>
      <c r="C34" s="172">
        <v>13.30047509740295</v>
      </c>
      <c r="D34" s="172">
        <v>12.216941815792708</v>
      </c>
    </row>
    <row r="35" spans="1:4" ht="14.25" customHeight="1">
      <c r="A35" s="156" t="s">
        <v>29</v>
      </c>
      <c r="B35" s="170">
        <v>20</v>
      </c>
      <c r="C35" s="170">
        <v>21.00394051381895</v>
      </c>
      <c r="D35" s="170">
        <v>17.581888002543007</v>
      </c>
    </row>
    <row r="36" spans="1:4" ht="14.25" customHeight="1">
      <c r="A36" s="155" t="s">
        <v>30</v>
      </c>
      <c r="B36" s="172">
        <v>16.666666666666664</v>
      </c>
      <c r="C36" s="172">
        <v>18.655841206374063</v>
      </c>
      <c r="D36" s="172">
        <v>15.493809686750428</v>
      </c>
    </row>
    <row r="38" spans="1:4">
      <c r="A38" s="160" t="s">
        <v>102</v>
      </c>
      <c r="B38" s="249"/>
    </row>
    <row r="39" spans="1:4">
      <c r="A39" s="160" t="s">
        <v>103</v>
      </c>
    </row>
    <row r="40" spans="1:4">
      <c r="A40" s="160" t="s">
        <v>104</v>
      </c>
    </row>
    <row r="41" spans="1:4">
      <c r="A41" s="160"/>
    </row>
    <row r="42" spans="1:4">
      <c r="A42" s="255" t="s">
        <v>169</v>
      </c>
    </row>
    <row r="43" spans="1:4">
      <c r="A43" s="282" t="s">
        <v>170</v>
      </c>
    </row>
    <row r="45" spans="1:4">
      <c r="A45" s="247" t="s">
        <v>93</v>
      </c>
      <c r="B45" s="249" t="s">
        <v>94</v>
      </c>
    </row>
    <row r="46" spans="1:4">
      <c r="A46" s="250" t="s">
        <v>95</v>
      </c>
      <c r="B46" s="249" t="s">
        <v>96</v>
      </c>
    </row>
    <row r="47" spans="1:4">
      <c r="A47" s="248" t="s">
        <v>97</v>
      </c>
      <c r="B47" s="249" t="s">
        <v>98</v>
      </c>
    </row>
    <row r="49" spans="1:1">
      <c r="A49" s="249" t="s">
        <v>65</v>
      </c>
    </row>
  </sheetData>
  <sheetProtection algorithmName="SHA-512" hashValue="UEYGZoDhBfaDrWKg8/19OPmcGuJIPmWpMNss1aYzE6VV2sB3V6vhlfrznjVYLrWSv0s3+MNFuh0BVhaVDxlvxg==" saltValue="oxCf6//kfAMmHQ3/oTpFUQ==" spinCount="100000" sheet="1" objects="1" scenarios="1"/>
  <mergeCells count="2">
    <mergeCell ref="B5:D5"/>
    <mergeCell ref="B6:D6"/>
  </mergeCells>
  <hyperlinks>
    <hyperlink ref="A1" location="Inhalt!A1" display="Zurück zum Inhalt" xr:uid="{C52A20F3-7A13-4335-9CE6-2DDB66A0D06C}"/>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A6E3-3F34-4C6F-BD2A-916C56ED2480}">
  <sheetPr codeName="Tabelle22"/>
  <dimension ref="A1:M46"/>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RowHeight="12"/>
  <cols>
    <col min="1" max="1" width="57" style="249" customWidth="1"/>
    <col min="2" max="16384" width="11.42578125" style="249"/>
  </cols>
  <sheetData>
    <row r="1" spans="1:13" ht="14.25" customHeight="1">
      <c r="A1" s="285" t="s">
        <v>32</v>
      </c>
    </row>
    <row r="2" spans="1:13" ht="14.25" customHeight="1"/>
    <row r="3" spans="1:13">
      <c r="A3" s="279" t="s">
        <v>165</v>
      </c>
    </row>
    <row r="5" spans="1:13">
      <c r="A5" s="406"/>
      <c r="B5" s="408">
        <v>2020</v>
      </c>
      <c r="C5" s="409"/>
      <c r="D5" s="409"/>
      <c r="E5" s="409"/>
      <c r="F5" s="409"/>
      <c r="G5" s="409"/>
      <c r="H5" s="409"/>
      <c r="I5" s="409"/>
      <c r="J5" s="409"/>
      <c r="K5" s="409"/>
      <c r="L5" s="409"/>
      <c r="M5" s="409"/>
    </row>
    <row r="6" spans="1:13">
      <c r="A6" s="407"/>
      <c r="B6" s="406" t="s">
        <v>31</v>
      </c>
      <c r="C6" s="333" t="s">
        <v>33</v>
      </c>
      <c r="D6" s="334"/>
      <c r="E6" s="334"/>
      <c r="F6" s="334"/>
      <c r="G6" s="334"/>
      <c r="H6" s="406" t="s">
        <v>31</v>
      </c>
      <c r="I6" s="333" t="s">
        <v>33</v>
      </c>
      <c r="J6" s="334"/>
      <c r="K6" s="334"/>
      <c r="L6" s="334"/>
      <c r="M6" s="334"/>
    </row>
    <row r="7" spans="1:13" ht="36">
      <c r="A7" s="407"/>
      <c r="B7" s="407"/>
      <c r="C7" s="265" t="s">
        <v>132</v>
      </c>
      <c r="D7" s="265" t="s">
        <v>131</v>
      </c>
      <c r="E7" s="265" t="s">
        <v>130</v>
      </c>
      <c r="F7" s="265" t="s">
        <v>129</v>
      </c>
      <c r="G7" s="265" t="s">
        <v>128</v>
      </c>
      <c r="H7" s="407"/>
      <c r="I7" s="265" t="s">
        <v>132</v>
      </c>
      <c r="J7" s="265" t="s">
        <v>131</v>
      </c>
      <c r="K7" s="265" t="s">
        <v>130</v>
      </c>
      <c r="L7" s="265" t="s">
        <v>129</v>
      </c>
      <c r="M7" s="265" t="s">
        <v>128</v>
      </c>
    </row>
    <row r="8" spans="1:13">
      <c r="A8" s="277"/>
      <c r="B8" s="405" t="s">
        <v>160</v>
      </c>
      <c r="C8" s="405"/>
      <c r="D8" s="405"/>
      <c r="E8" s="405"/>
      <c r="F8" s="405"/>
      <c r="G8" s="405"/>
      <c r="H8" s="405" t="s">
        <v>161</v>
      </c>
      <c r="I8" s="405"/>
      <c r="J8" s="405"/>
      <c r="K8" s="405"/>
      <c r="L8" s="405"/>
      <c r="M8" s="405"/>
    </row>
    <row r="9" spans="1:13" ht="14.25" customHeight="1">
      <c r="A9" s="128" t="s">
        <v>31</v>
      </c>
      <c r="B9" s="206">
        <v>115669</v>
      </c>
      <c r="C9" s="205">
        <v>14055</v>
      </c>
      <c r="D9" s="205">
        <v>38585</v>
      </c>
      <c r="E9" s="205">
        <v>6745</v>
      </c>
      <c r="F9" s="205">
        <v>9197</v>
      </c>
      <c r="G9" s="205">
        <v>47087</v>
      </c>
      <c r="H9" s="206">
        <v>100</v>
      </c>
      <c r="I9" s="204">
        <f>C9/$B9*100</f>
        <v>12.151051707890618</v>
      </c>
      <c r="J9" s="204">
        <f t="shared" ref="J9:M24" si="0">D9/$B9*100</f>
        <v>33.35811669505226</v>
      </c>
      <c r="K9" s="204">
        <f t="shared" si="0"/>
        <v>5.831294469564015</v>
      </c>
      <c r="L9" s="204">
        <f t="shared" si="0"/>
        <v>7.9511364324062628</v>
      </c>
      <c r="M9" s="204">
        <f t="shared" si="0"/>
        <v>40.708400695086844</v>
      </c>
    </row>
    <row r="10" spans="1:13" ht="14.25" customHeight="1">
      <c r="A10" s="99" t="s">
        <v>3</v>
      </c>
      <c r="B10" s="177">
        <v>3769</v>
      </c>
      <c r="C10" s="178">
        <v>388</v>
      </c>
      <c r="D10" s="178">
        <v>1230</v>
      </c>
      <c r="E10" s="178">
        <v>165</v>
      </c>
      <c r="F10" s="178">
        <v>212</v>
      </c>
      <c r="G10" s="178">
        <v>1774</v>
      </c>
      <c r="H10" s="177">
        <v>100</v>
      </c>
      <c r="I10" s="179">
        <f t="shared" ref="I10:M34" si="1">C10/$B10*100</f>
        <v>10.294507827009818</v>
      </c>
      <c r="J10" s="179">
        <f t="shared" si="0"/>
        <v>32.634651101087819</v>
      </c>
      <c r="K10" s="179">
        <f t="shared" si="0"/>
        <v>4.3778190501459271</v>
      </c>
      <c r="L10" s="179">
        <f t="shared" si="0"/>
        <v>5.6248341735208278</v>
      </c>
      <c r="M10" s="179">
        <f t="shared" si="0"/>
        <v>47.068187848235603</v>
      </c>
    </row>
    <row r="11" spans="1:13" ht="14.25" customHeight="1">
      <c r="A11" s="103" t="s">
        <v>4</v>
      </c>
      <c r="B11" s="174">
        <v>6483</v>
      </c>
      <c r="C11" s="175">
        <v>930</v>
      </c>
      <c r="D11" s="175">
        <v>1965</v>
      </c>
      <c r="E11" s="175">
        <v>509</v>
      </c>
      <c r="F11" s="175">
        <v>646</v>
      </c>
      <c r="G11" s="175">
        <v>2433</v>
      </c>
      <c r="H11" s="174">
        <v>100</v>
      </c>
      <c r="I11" s="176">
        <f t="shared" si="1"/>
        <v>14.345210550670986</v>
      </c>
      <c r="J11" s="176">
        <f t="shared" si="0"/>
        <v>30.310041647385471</v>
      </c>
      <c r="K11" s="176">
        <f t="shared" si="0"/>
        <v>7.8513034089156264</v>
      </c>
      <c r="L11" s="176">
        <f t="shared" si="0"/>
        <v>9.9645225975628566</v>
      </c>
      <c r="M11" s="176">
        <f t="shared" si="0"/>
        <v>37.528921795465067</v>
      </c>
    </row>
    <row r="12" spans="1:13" ht="14.25" customHeight="1">
      <c r="A12" s="289" t="s">
        <v>5</v>
      </c>
      <c r="B12" s="177">
        <v>4139</v>
      </c>
      <c r="C12" s="178">
        <v>531</v>
      </c>
      <c r="D12" s="178">
        <v>1420</v>
      </c>
      <c r="E12" s="178">
        <v>316</v>
      </c>
      <c r="F12" s="178">
        <v>464</v>
      </c>
      <c r="G12" s="178">
        <v>1408</v>
      </c>
      <c r="H12" s="177">
        <v>100</v>
      </c>
      <c r="I12" s="179">
        <f t="shared" si="1"/>
        <v>12.82918579366997</v>
      </c>
      <c r="J12" s="179">
        <f t="shared" si="0"/>
        <v>34.307803817347185</v>
      </c>
      <c r="K12" s="179">
        <f t="shared" si="0"/>
        <v>7.6346943706209229</v>
      </c>
      <c r="L12" s="179">
        <f t="shared" si="0"/>
        <v>11.210437303696546</v>
      </c>
      <c r="M12" s="179">
        <f t="shared" si="0"/>
        <v>34.017878714665379</v>
      </c>
    </row>
    <row r="13" spans="1:13" ht="14.25" customHeight="1">
      <c r="A13" s="290" t="s">
        <v>133</v>
      </c>
      <c r="B13" s="174">
        <v>1774</v>
      </c>
      <c r="C13" s="175">
        <v>46</v>
      </c>
      <c r="D13" s="175">
        <v>636</v>
      </c>
      <c r="E13" s="175">
        <v>123</v>
      </c>
      <c r="F13" s="175">
        <v>431</v>
      </c>
      <c r="G13" s="175">
        <v>538</v>
      </c>
      <c r="H13" s="174">
        <v>100</v>
      </c>
      <c r="I13" s="176">
        <f t="shared" si="1"/>
        <v>2.593010146561443</v>
      </c>
      <c r="J13" s="176">
        <f t="shared" si="0"/>
        <v>35.851183765501695</v>
      </c>
      <c r="K13" s="176">
        <f t="shared" si="0"/>
        <v>6.9334836527621198</v>
      </c>
      <c r="L13" s="176">
        <f t="shared" si="0"/>
        <v>24.295377677564826</v>
      </c>
      <c r="M13" s="176">
        <f t="shared" si="0"/>
        <v>30.326944757609919</v>
      </c>
    </row>
    <row r="14" spans="1:13" ht="14.25" customHeight="1">
      <c r="A14" s="289" t="s">
        <v>8</v>
      </c>
      <c r="B14" s="177">
        <v>2126</v>
      </c>
      <c r="C14" s="178">
        <v>400</v>
      </c>
      <c r="D14" s="178">
        <v>652</v>
      </c>
      <c r="E14" s="178">
        <v>130</v>
      </c>
      <c r="F14" s="178">
        <v>186</v>
      </c>
      <c r="G14" s="178">
        <v>758</v>
      </c>
      <c r="H14" s="177">
        <v>100</v>
      </c>
      <c r="I14" s="179">
        <f t="shared" si="1"/>
        <v>18.814675446848543</v>
      </c>
      <c r="J14" s="179">
        <f t="shared" si="0"/>
        <v>30.667920978363121</v>
      </c>
      <c r="K14" s="179">
        <f t="shared" si="0"/>
        <v>6.1147695202257761</v>
      </c>
      <c r="L14" s="179">
        <f t="shared" si="0"/>
        <v>8.7488240827845711</v>
      </c>
      <c r="M14" s="179">
        <f t="shared" si="0"/>
        <v>35.653809971777989</v>
      </c>
    </row>
    <row r="15" spans="1:13" ht="14.25" customHeight="1">
      <c r="A15" s="290" t="s">
        <v>9</v>
      </c>
      <c r="B15" s="180">
        <v>738</v>
      </c>
      <c r="C15" s="175">
        <v>15</v>
      </c>
      <c r="D15" s="175">
        <v>231</v>
      </c>
      <c r="E15" s="175">
        <v>38</v>
      </c>
      <c r="F15" s="175">
        <v>200</v>
      </c>
      <c r="G15" s="175">
        <v>254</v>
      </c>
      <c r="H15" s="180">
        <v>100</v>
      </c>
      <c r="I15" s="176">
        <f t="shared" si="1"/>
        <v>2.0325203252032518</v>
      </c>
      <c r="J15" s="176">
        <f t="shared" si="0"/>
        <v>31.300813008130078</v>
      </c>
      <c r="K15" s="176">
        <f t="shared" si="0"/>
        <v>5.1490514905149052</v>
      </c>
      <c r="L15" s="176">
        <f t="shared" si="0"/>
        <v>27.100271002710024</v>
      </c>
      <c r="M15" s="176">
        <f t="shared" si="0"/>
        <v>34.417344173441734</v>
      </c>
    </row>
    <row r="16" spans="1:13" ht="14.25" customHeight="1">
      <c r="A16" s="289" t="s">
        <v>10</v>
      </c>
      <c r="B16" s="181">
        <v>2896</v>
      </c>
      <c r="C16" s="178">
        <v>272</v>
      </c>
      <c r="D16" s="178">
        <v>804</v>
      </c>
      <c r="E16" s="178">
        <v>131</v>
      </c>
      <c r="F16" s="178">
        <v>121</v>
      </c>
      <c r="G16" s="178">
        <v>1568</v>
      </c>
      <c r="H16" s="181">
        <v>100</v>
      </c>
      <c r="I16" s="179">
        <f t="shared" si="1"/>
        <v>9.3922651933701662</v>
      </c>
      <c r="J16" s="179">
        <f t="shared" si="0"/>
        <v>27.762430939226519</v>
      </c>
      <c r="K16" s="179">
        <f t="shared" si="0"/>
        <v>4.5234806629834257</v>
      </c>
      <c r="L16" s="179">
        <f t="shared" si="0"/>
        <v>4.1781767955801099</v>
      </c>
      <c r="M16" s="179">
        <f t="shared" si="0"/>
        <v>54.143646408839771</v>
      </c>
    </row>
    <row r="17" spans="1:13" ht="14.25" customHeight="1">
      <c r="A17" s="290" t="s">
        <v>11</v>
      </c>
      <c r="B17" s="180">
        <v>13131</v>
      </c>
      <c r="C17" s="175">
        <v>2061</v>
      </c>
      <c r="D17" s="175">
        <v>4173</v>
      </c>
      <c r="E17" s="175">
        <v>445</v>
      </c>
      <c r="F17" s="175">
        <v>659</v>
      </c>
      <c r="G17" s="175">
        <v>5793</v>
      </c>
      <c r="H17" s="180">
        <v>100</v>
      </c>
      <c r="I17" s="176">
        <f t="shared" si="1"/>
        <v>15.695681973954764</v>
      </c>
      <c r="J17" s="176">
        <f t="shared" si="0"/>
        <v>31.779757824994288</v>
      </c>
      <c r="K17" s="176">
        <f t="shared" si="0"/>
        <v>3.3889269667199753</v>
      </c>
      <c r="L17" s="176">
        <f t="shared" si="0"/>
        <v>5.018658137232503</v>
      </c>
      <c r="M17" s="176">
        <f t="shared" si="0"/>
        <v>44.116975097098468</v>
      </c>
    </row>
    <row r="18" spans="1:13" ht="14.25" customHeight="1">
      <c r="A18" s="289" t="s">
        <v>12</v>
      </c>
      <c r="B18" s="181">
        <v>1227</v>
      </c>
      <c r="C18" s="178">
        <v>110</v>
      </c>
      <c r="D18" s="178">
        <v>550</v>
      </c>
      <c r="E18" s="178">
        <v>90</v>
      </c>
      <c r="F18" s="178">
        <v>112</v>
      </c>
      <c r="G18" s="178">
        <v>365</v>
      </c>
      <c r="H18" s="181">
        <v>100</v>
      </c>
      <c r="I18" s="179">
        <f t="shared" si="1"/>
        <v>8.964955175224123</v>
      </c>
      <c r="J18" s="179">
        <f t="shared" si="0"/>
        <v>44.824775876120619</v>
      </c>
      <c r="K18" s="179">
        <f t="shared" si="0"/>
        <v>7.3349633251833746</v>
      </c>
      <c r="L18" s="179">
        <f t="shared" si="0"/>
        <v>9.1279543602282001</v>
      </c>
      <c r="M18" s="179">
        <f t="shared" si="0"/>
        <v>29.747351263243683</v>
      </c>
    </row>
    <row r="19" spans="1:13" ht="14.25" customHeight="1">
      <c r="A19" s="290" t="s">
        <v>14</v>
      </c>
      <c r="B19" s="182">
        <v>2473</v>
      </c>
      <c r="C19" s="183">
        <v>92</v>
      </c>
      <c r="D19" s="183">
        <v>834</v>
      </c>
      <c r="E19" s="183">
        <v>330</v>
      </c>
      <c r="F19" s="183">
        <v>304</v>
      </c>
      <c r="G19" s="183">
        <v>913</v>
      </c>
      <c r="H19" s="182">
        <v>100</v>
      </c>
      <c r="I19" s="184">
        <f t="shared" si="1"/>
        <v>3.7201779215527697</v>
      </c>
      <c r="J19" s="184">
        <f t="shared" si="0"/>
        <v>33.724221593206636</v>
      </c>
      <c r="K19" s="184">
        <f t="shared" si="0"/>
        <v>13.344116457743633</v>
      </c>
      <c r="L19" s="184">
        <f t="shared" si="0"/>
        <v>12.292761827739588</v>
      </c>
      <c r="M19" s="184">
        <f t="shared" si="0"/>
        <v>36.918722199757383</v>
      </c>
    </row>
    <row r="20" spans="1:13" ht="14.25" customHeight="1">
      <c r="A20" s="289" t="s">
        <v>15</v>
      </c>
      <c r="B20" s="181">
        <v>8077</v>
      </c>
      <c r="C20" s="178">
        <v>814</v>
      </c>
      <c r="D20" s="178">
        <v>1945</v>
      </c>
      <c r="E20" s="178">
        <v>298</v>
      </c>
      <c r="F20" s="178">
        <v>366</v>
      </c>
      <c r="G20" s="178">
        <v>4654</v>
      </c>
      <c r="H20" s="181">
        <v>100</v>
      </c>
      <c r="I20" s="179">
        <f t="shared" si="1"/>
        <v>10.077999257149932</v>
      </c>
      <c r="J20" s="179">
        <f t="shared" si="0"/>
        <v>24.080723040732945</v>
      </c>
      <c r="K20" s="179">
        <f t="shared" si="0"/>
        <v>3.6894886715364619</v>
      </c>
      <c r="L20" s="179">
        <f t="shared" si="0"/>
        <v>4.5313854153769961</v>
      </c>
      <c r="M20" s="179">
        <f t="shared" si="0"/>
        <v>57.620403615203664</v>
      </c>
    </row>
    <row r="21" spans="1:13" ht="14.25" customHeight="1">
      <c r="A21" s="290" t="s">
        <v>18</v>
      </c>
      <c r="B21" s="180">
        <v>4070</v>
      </c>
      <c r="C21" s="175">
        <v>519</v>
      </c>
      <c r="D21" s="175">
        <v>1469</v>
      </c>
      <c r="E21" s="175">
        <v>198</v>
      </c>
      <c r="F21" s="175">
        <v>177</v>
      </c>
      <c r="G21" s="175">
        <v>1707</v>
      </c>
      <c r="H21" s="180">
        <v>100</v>
      </c>
      <c r="I21" s="176">
        <f t="shared" si="1"/>
        <v>12.751842751842752</v>
      </c>
      <c r="J21" s="176">
        <f t="shared" si="0"/>
        <v>36.093366093366093</v>
      </c>
      <c r="K21" s="176">
        <f t="shared" si="0"/>
        <v>4.8648648648648649</v>
      </c>
      <c r="L21" s="176">
        <f t="shared" si="0"/>
        <v>4.3488943488943494</v>
      </c>
      <c r="M21" s="176">
        <f t="shared" si="0"/>
        <v>41.941031941031945</v>
      </c>
    </row>
    <row r="22" spans="1:13" ht="14.25" customHeight="1">
      <c r="A22" s="289" t="s">
        <v>17</v>
      </c>
      <c r="B22" s="181">
        <v>2564</v>
      </c>
      <c r="C22" s="178">
        <v>306</v>
      </c>
      <c r="D22" s="178">
        <v>982</v>
      </c>
      <c r="E22" s="178">
        <v>110</v>
      </c>
      <c r="F22" s="178">
        <v>133</v>
      </c>
      <c r="G22" s="178">
        <v>1033</v>
      </c>
      <c r="H22" s="181">
        <v>100</v>
      </c>
      <c r="I22" s="179">
        <f t="shared" si="1"/>
        <v>11.934477379095163</v>
      </c>
      <c r="J22" s="179">
        <f t="shared" si="0"/>
        <v>38.299531981279252</v>
      </c>
      <c r="K22" s="179">
        <f t="shared" si="0"/>
        <v>4.2901716068642743</v>
      </c>
      <c r="L22" s="179">
        <f t="shared" si="0"/>
        <v>5.1872074882995323</v>
      </c>
      <c r="M22" s="179">
        <f t="shared" si="0"/>
        <v>40.28861154446178</v>
      </c>
    </row>
    <row r="23" spans="1:13" ht="14.25" customHeight="1">
      <c r="A23" s="290" t="s">
        <v>19</v>
      </c>
      <c r="B23" s="180">
        <v>7108</v>
      </c>
      <c r="C23" s="175">
        <v>1128</v>
      </c>
      <c r="D23" s="175">
        <v>1934</v>
      </c>
      <c r="E23" s="175">
        <v>535</v>
      </c>
      <c r="F23" s="175">
        <v>724</v>
      </c>
      <c r="G23" s="175">
        <v>2787</v>
      </c>
      <c r="H23" s="180">
        <v>100</v>
      </c>
      <c r="I23" s="176">
        <f t="shared" si="1"/>
        <v>15.86944288126055</v>
      </c>
      <c r="J23" s="176">
        <f t="shared" si="0"/>
        <v>27.208778840742827</v>
      </c>
      <c r="K23" s="176">
        <f t="shared" si="0"/>
        <v>7.5267304445694991</v>
      </c>
      <c r="L23" s="176">
        <f t="shared" si="0"/>
        <v>10.185706246482837</v>
      </c>
      <c r="M23" s="176">
        <f t="shared" si="0"/>
        <v>39.209341586944291</v>
      </c>
    </row>
    <row r="24" spans="1:13" ht="14.25" customHeight="1">
      <c r="A24" s="289" t="s">
        <v>20</v>
      </c>
      <c r="B24" s="181">
        <v>8901</v>
      </c>
      <c r="C24" s="178">
        <v>1117</v>
      </c>
      <c r="D24" s="178">
        <v>3069</v>
      </c>
      <c r="E24" s="178">
        <v>368</v>
      </c>
      <c r="F24" s="178">
        <v>509</v>
      </c>
      <c r="G24" s="178">
        <v>3838</v>
      </c>
      <c r="H24" s="181">
        <v>100</v>
      </c>
      <c r="I24" s="179">
        <f t="shared" si="1"/>
        <v>12.549151780698796</v>
      </c>
      <c r="J24" s="179">
        <f t="shared" si="0"/>
        <v>34.47927199191102</v>
      </c>
      <c r="K24" s="179">
        <f t="shared" si="0"/>
        <v>4.1343669250646</v>
      </c>
      <c r="L24" s="179">
        <f t="shared" si="0"/>
        <v>5.7184586001572857</v>
      </c>
      <c r="M24" s="179">
        <f t="shared" si="0"/>
        <v>43.118750702168299</v>
      </c>
    </row>
    <row r="25" spans="1:13" ht="14.25" customHeight="1">
      <c r="A25" s="290" t="s">
        <v>21</v>
      </c>
      <c r="B25" s="180">
        <v>4135</v>
      </c>
      <c r="C25" s="175">
        <v>406</v>
      </c>
      <c r="D25" s="175">
        <v>1592</v>
      </c>
      <c r="E25" s="175">
        <v>564</v>
      </c>
      <c r="F25" s="175">
        <v>679</v>
      </c>
      <c r="G25" s="175">
        <v>894</v>
      </c>
      <c r="H25" s="180">
        <v>100</v>
      </c>
      <c r="I25" s="176">
        <f t="shared" si="1"/>
        <v>9.8186215235792016</v>
      </c>
      <c r="J25" s="176">
        <f t="shared" si="1"/>
        <v>38.500604594921398</v>
      </c>
      <c r="K25" s="176">
        <f t="shared" si="1"/>
        <v>13.639661426844016</v>
      </c>
      <c r="L25" s="176">
        <f t="shared" si="1"/>
        <v>16.420798065296253</v>
      </c>
      <c r="M25" s="176">
        <f t="shared" si="1"/>
        <v>21.62031438935913</v>
      </c>
    </row>
    <row r="26" spans="1:13" ht="14.25" customHeight="1">
      <c r="A26" s="289" t="s">
        <v>22</v>
      </c>
      <c r="B26" s="181">
        <v>6492</v>
      </c>
      <c r="C26" s="178">
        <v>582</v>
      </c>
      <c r="D26" s="178">
        <v>2078</v>
      </c>
      <c r="E26" s="178">
        <v>354</v>
      </c>
      <c r="F26" s="178">
        <v>473</v>
      </c>
      <c r="G26" s="178">
        <v>3005</v>
      </c>
      <c r="H26" s="181">
        <v>100</v>
      </c>
      <c r="I26" s="179">
        <f t="shared" si="1"/>
        <v>8.9648798521256925</v>
      </c>
      <c r="J26" s="179">
        <f t="shared" si="1"/>
        <v>32.008626001232287</v>
      </c>
      <c r="K26" s="179">
        <f t="shared" si="1"/>
        <v>5.4528650646950094</v>
      </c>
      <c r="L26" s="179">
        <f t="shared" si="1"/>
        <v>7.2858903265557604</v>
      </c>
      <c r="M26" s="179">
        <f t="shared" si="1"/>
        <v>46.287738755391253</v>
      </c>
    </row>
    <row r="27" spans="1:13" ht="14.25" customHeight="1">
      <c r="A27" s="290" t="s">
        <v>23</v>
      </c>
      <c r="B27" s="180">
        <v>2859</v>
      </c>
      <c r="C27" s="175">
        <v>534</v>
      </c>
      <c r="D27" s="175">
        <v>1118</v>
      </c>
      <c r="E27" s="175">
        <v>219</v>
      </c>
      <c r="F27" s="175">
        <v>343</v>
      </c>
      <c r="G27" s="175">
        <v>645</v>
      </c>
      <c r="H27" s="180">
        <v>100</v>
      </c>
      <c r="I27" s="176">
        <f t="shared" si="1"/>
        <v>18.677859391395593</v>
      </c>
      <c r="J27" s="176">
        <f t="shared" si="1"/>
        <v>39.1045820216859</v>
      </c>
      <c r="K27" s="176">
        <f t="shared" si="1"/>
        <v>7.660020986358866</v>
      </c>
      <c r="L27" s="176">
        <f t="shared" si="1"/>
        <v>11.997201818817768</v>
      </c>
      <c r="M27" s="176">
        <f t="shared" si="1"/>
        <v>22.560335781741866</v>
      </c>
    </row>
    <row r="28" spans="1:13" ht="14.25" customHeight="1">
      <c r="A28" s="289" t="s">
        <v>24</v>
      </c>
      <c r="B28" s="185">
        <v>4615</v>
      </c>
      <c r="C28" s="186">
        <v>619</v>
      </c>
      <c r="D28" s="186">
        <v>1684</v>
      </c>
      <c r="E28" s="186">
        <v>381</v>
      </c>
      <c r="F28" s="186">
        <v>535</v>
      </c>
      <c r="G28" s="186">
        <v>1396</v>
      </c>
      <c r="H28" s="185">
        <v>100</v>
      </c>
      <c r="I28" s="187">
        <f t="shared" si="1"/>
        <v>13.412784398699893</v>
      </c>
      <c r="J28" s="187">
        <f t="shared" si="1"/>
        <v>36.489707475622964</v>
      </c>
      <c r="K28" s="187">
        <f t="shared" si="1"/>
        <v>8.2556879739978335</v>
      </c>
      <c r="L28" s="187">
        <f t="shared" si="1"/>
        <v>11.592632719393283</v>
      </c>
      <c r="M28" s="187">
        <f t="shared" si="1"/>
        <v>30.249187432286025</v>
      </c>
    </row>
    <row r="29" spans="1:13" ht="14.25" customHeight="1">
      <c r="A29" s="290" t="s">
        <v>25</v>
      </c>
      <c r="B29" s="180">
        <v>9330</v>
      </c>
      <c r="C29" s="175">
        <v>1770</v>
      </c>
      <c r="D29" s="175">
        <v>2738</v>
      </c>
      <c r="E29" s="175">
        <v>216</v>
      </c>
      <c r="F29" s="175">
        <v>345</v>
      </c>
      <c r="G29" s="175">
        <v>4261</v>
      </c>
      <c r="H29" s="180">
        <v>100</v>
      </c>
      <c r="I29" s="176">
        <f t="shared" si="1"/>
        <v>18.971061093247588</v>
      </c>
      <c r="J29" s="176">
        <f t="shared" si="1"/>
        <v>29.34619506966774</v>
      </c>
      <c r="K29" s="176">
        <f t="shared" si="1"/>
        <v>2.315112540192926</v>
      </c>
      <c r="L29" s="176">
        <f t="shared" si="1"/>
        <v>3.697749196141479</v>
      </c>
      <c r="M29" s="176">
        <f t="shared" si="1"/>
        <v>45.669882100750272</v>
      </c>
    </row>
    <row r="30" spans="1:13" ht="14.25" customHeight="1">
      <c r="A30" s="289" t="s">
        <v>26</v>
      </c>
      <c r="B30" s="181">
        <v>1085</v>
      </c>
      <c r="C30" s="178">
        <v>73</v>
      </c>
      <c r="D30" s="178">
        <v>376</v>
      </c>
      <c r="E30" s="178">
        <v>78</v>
      </c>
      <c r="F30" s="178">
        <v>172</v>
      </c>
      <c r="G30" s="178">
        <v>386</v>
      </c>
      <c r="H30" s="181">
        <v>100</v>
      </c>
      <c r="I30" s="179">
        <f t="shared" si="1"/>
        <v>6.7281105990783407</v>
      </c>
      <c r="J30" s="179">
        <f t="shared" si="1"/>
        <v>34.654377880184335</v>
      </c>
      <c r="K30" s="179">
        <f t="shared" si="1"/>
        <v>7.1889400921658995</v>
      </c>
      <c r="L30" s="179">
        <f t="shared" si="1"/>
        <v>15.85253456221198</v>
      </c>
      <c r="M30" s="179">
        <f t="shared" si="1"/>
        <v>35.576036866359445</v>
      </c>
    </row>
    <row r="31" spans="1:13" ht="14.25" customHeight="1">
      <c r="A31" s="290" t="s">
        <v>27</v>
      </c>
      <c r="B31" s="180">
        <v>2789</v>
      </c>
      <c r="C31" s="175">
        <v>167</v>
      </c>
      <c r="D31" s="175">
        <v>1202</v>
      </c>
      <c r="E31" s="175">
        <v>98</v>
      </c>
      <c r="F31" s="175">
        <v>88</v>
      </c>
      <c r="G31" s="175">
        <v>1234</v>
      </c>
      <c r="H31" s="180">
        <v>100</v>
      </c>
      <c r="I31" s="176">
        <f t="shared" si="1"/>
        <v>5.9878092506274649</v>
      </c>
      <c r="J31" s="176">
        <f t="shared" si="1"/>
        <v>43.097884546432411</v>
      </c>
      <c r="K31" s="176">
        <f t="shared" si="1"/>
        <v>3.5138042309071351</v>
      </c>
      <c r="L31" s="176">
        <f t="shared" si="1"/>
        <v>3.1552527787737539</v>
      </c>
      <c r="M31" s="176">
        <f t="shared" si="1"/>
        <v>44.245249193259234</v>
      </c>
    </row>
    <row r="32" spans="1:13" ht="14.25" customHeight="1">
      <c r="A32" s="289" t="s">
        <v>28</v>
      </c>
      <c r="B32" s="181">
        <v>7270</v>
      </c>
      <c r="C32" s="178">
        <v>366</v>
      </c>
      <c r="D32" s="178">
        <v>3008</v>
      </c>
      <c r="E32" s="178">
        <v>417</v>
      </c>
      <c r="F32" s="178">
        <v>325</v>
      </c>
      <c r="G32" s="178">
        <v>3154</v>
      </c>
      <c r="H32" s="181">
        <v>100</v>
      </c>
      <c r="I32" s="179">
        <f t="shared" si="1"/>
        <v>5.0343878954607977</v>
      </c>
      <c r="J32" s="179">
        <f t="shared" si="1"/>
        <v>41.375515818431914</v>
      </c>
      <c r="K32" s="179">
        <f t="shared" si="1"/>
        <v>5.7359009628610726</v>
      </c>
      <c r="L32" s="179">
        <f t="shared" si="1"/>
        <v>4.4704264099037143</v>
      </c>
      <c r="M32" s="179">
        <f t="shared" si="1"/>
        <v>43.3837689133425</v>
      </c>
    </row>
    <row r="33" spans="1:13" ht="14.25" customHeight="1">
      <c r="A33" s="290" t="s">
        <v>29</v>
      </c>
      <c r="B33" s="180">
        <v>5428</v>
      </c>
      <c r="C33" s="175">
        <v>678</v>
      </c>
      <c r="D33" s="175">
        <v>2002</v>
      </c>
      <c r="E33" s="175">
        <v>387</v>
      </c>
      <c r="F33" s="175">
        <v>587</v>
      </c>
      <c r="G33" s="175">
        <v>1774</v>
      </c>
      <c r="H33" s="180">
        <v>100</v>
      </c>
      <c r="I33" s="176">
        <f t="shared" si="1"/>
        <v>12.490788504053059</v>
      </c>
      <c r="J33" s="176">
        <f t="shared" si="1"/>
        <v>36.882829771554896</v>
      </c>
      <c r="K33" s="176">
        <f t="shared" si="1"/>
        <v>7.1296978629329404</v>
      </c>
      <c r="L33" s="176">
        <f t="shared" si="1"/>
        <v>10.814296241709654</v>
      </c>
      <c r="M33" s="176">
        <f t="shared" si="1"/>
        <v>32.682387619749449</v>
      </c>
    </row>
    <row r="34" spans="1:13" ht="14.25" customHeight="1">
      <c r="A34" s="161" t="s">
        <v>30</v>
      </c>
      <c r="B34" s="181">
        <v>2190</v>
      </c>
      <c r="C34" s="178">
        <v>131</v>
      </c>
      <c r="D34" s="178">
        <v>893</v>
      </c>
      <c r="E34" s="178">
        <v>245</v>
      </c>
      <c r="F34" s="178">
        <v>406</v>
      </c>
      <c r="G34" s="178">
        <v>515</v>
      </c>
      <c r="H34" s="181">
        <v>100</v>
      </c>
      <c r="I34" s="179">
        <f t="shared" si="1"/>
        <v>5.9817351598173518</v>
      </c>
      <c r="J34" s="179">
        <f t="shared" si="1"/>
        <v>40.776255707762559</v>
      </c>
      <c r="K34" s="179">
        <f t="shared" si="1"/>
        <v>11.187214611872145</v>
      </c>
      <c r="L34" s="179">
        <f t="shared" si="1"/>
        <v>18.538812785388128</v>
      </c>
      <c r="M34" s="179">
        <f t="shared" si="1"/>
        <v>23.515981735159816</v>
      </c>
    </row>
    <row r="36" spans="1:13">
      <c r="A36" s="160" t="s">
        <v>102</v>
      </c>
    </row>
    <row r="37" spans="1:13">
      <c r="A37" s="160" t="s">
        <v>103</v>
      </c>
    </row>
    <row r="38" spans="1:13">
      <c r="A38" s="160" t="s">
        <v>104</v>
      </c>
    </row>
    <row r="39" spans="1:13">
      <c r="A39" s="160"/>
    </row>
    <row r="40" spans="1:13">
      <c r="A40" s="255" t="s">
        <v>166</v>
      </c>
    </row>
    <row r="41" spans="1:13">
      <c r="A41" s="160"/>
    </row>
    <row r="42" spans="1:13">
      <c r="A42" s="250" t="s">
        <v>93</v>
      </c>
      <c r="B42" s="249" t="s">
        <v>94</v>
      </c>
    </row>
    <row r="43" spans="1:13">
      <c r="A43" s="250" t="s">
        <v>95</v>
      </c>
      <c r="B43" s="249" t="s">
        <v>96</v>
      </c>
    </row>
    <row r="44" spans="1:13">
      <c r="A44" s="154" t="s">
        <v>97</v>
      </c>
      <c r="B44" s="249" t="s">
        <v>98</v>
      </c>
    </row>
    <row r="46" spans="1:13">
      <c r="A46" s="249" t="s">
        <v>65</v>
      </c>
    </row>
  </sheetData>
  <sheetProtection algorithmName="SHA-512" hashValue="0wbcPCaP0oEehVSbYy1WqMzwYKfXzqCgXYOAHtEG1Vf971QSWmaPozybrEfV5DdM9QP5eNeJuP6Vm0PyAGQNOA==" saltValue="n/j0GEuHyCpkhRu8+EPK5A==" spinCount="100000" sheet="1" objects="1" scenarios="1"/>
  <mergeCells count="8">
    <mergeCell ref="B8:G8"/>
    <mergeCell ref="H8:M8"/>
    <mergeCell ref="A5:A7"/>
    <mergeCell ref="B5:M5"/>
    <mergeCell ref="B6:B7"/>
    <mergeCell ref="C6:G6"/>
    <mergeCell ref="H6:H7"/>
    <mergeCell ref="I6:M6"/>
  </mergeCells>
  <hyperlinks>
    <hyperlink ref="A1" location="Inhalt!A1" display="Zurück zum Inhalt" xr:uid="{3F8E6AB9-8A31-4786-91E0-2B8B223B7A4D}"/>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O96"/>
  <sheetViews>
    <sheetView workbookViewId="0">
      <pane xSplit="1" ySplit="8" topLeftCell="B9" activePane="bottomRight" state="frozen"/>
      <selection pane="topRight" activeCell="B1" sqref="B1"/>
      <selection pane="bottomLeft" activeCell="A9" sqref="A9"/>
      <selection pane="bottomRight"/>
    </sheetView>
  </sheetViews>
  <sheetFormatPr baseColWidth="10" defaultColWidth="11.42578125" defaultRowHeight="12"/>
  <cols>
    <col min="1" max="1" width="39.85546875" style="255" customWidth="1"/>
    <col min="2" max="13" width="10.42578125" style="255" customWidth="1"/>
    <col min="14" max="17" width="11.42578125" style="255"/>
    <col min="18" max="18" width="13.140625" style="255" bestFit="1" customWidth="1"/>
    <col min="19" max="19" width="12.140625" style="255" bestFit="1" customWidth="1"/>
    <col min="20" max="20" width="13.140625" style="255" bestFit="1" customWidth="1"/>
    <col min="21" max="21" width="12.140625" style="255" bestFit="1" customWidth="1"/>
    <col min="22" max="22" width="13.140625" style="255" bestFit="1" customWidth="1"/>
    <col min="23" max="23" width="12.140625" style="255" bestFit="1" customWidth="1"/>
    <col min="24" max="25" width="13.140625" style="255" bestFit="1" customWidth="1"/>
    <col min="26" max="16384" width="11.42578125" style="255"/>
  </cols>
  <sheetData>
    <row r="1" spans="1:15">
      <c r="A1" s="260" t="s">
        <v>0</v>
      </c>
    </row>
    <row r="3" spans="1:15">
      <c r="A3" s="278" t="s">
        <v>90</v>
      </c>
    </row>
    <row r="5" spans="1:15">
      <c r="A5" s="311"/>
      <c r="B5" s="307">
        <v>2020</v>
      </c>
      <c r="C5" s="301"/>
      <c r="D5" s="301"/>
      <c r="E5" s="301"/>
      <c r="F5" s="301"/>
      <c r="G5" s="301"/>
      <c r="H5" s="301"/>
      <c r="I5" s="301"/>
      <c r="J5" s="301"/>
      <c r="K5" s="301"/>
      <c r="L5" s="301"/>
      <c r="M5" s="301"/>
    </row>
    <row r="6" spans="1:15">
      <c r="A6" s="312"/>
      <c r="B6" s="313" t="s">
        <v>31</v>
      </c>
      <c r="C6" s="302" t="s">
        <v>1</v>
      </c>
      <c r="D6" s="301"/>
      <c r="E6" s="301"/>
      <c r="F6" s="301"/>
      <c r="G6" s="303"/>
      <c r="H6" s="313" t="s">
        <v>31</v>
      </c>
      <c r="I6" s="302" t="s">
        <v>1</v>
      </c>
      <c r="J6" s="301"/>
      <c r="K6" s="301"/>
      <c r="L6" s="301"/>
      <c r="M6" s="303"/>
    </row>
    <row r="7" spans="1:15">
      <c r="A7" s="312"/>
      <c r="B7" s="314"/>
      <c r="C7" s="274" t="s">
        <v>2</v>
      </c>
      <c r="D7" s="274" t="s">
        <v>89</v>
      </c>
      <c r="E7" s="274" t="s">
        <v>87</v>
      </c>
      <c r="F7" s="274" t="s">
        <v>88</v>
      </c>
      <c r="G7" s="92" t="s">
        <v>71</v>
      </c>
      <c r="H7" s="314"/>
      <c r="I7" s="274" t="s">
        <v>2</v>
      </c>
      <c r="J7" s="274" t="s">
        <v>89</v>
      </c>
      <c r="K7" s="274" t="s">
        <v>87</v>
      </c>
      <c r="L7" s="274" t="s">
        <v>88</v>
      </c>
      <c r="M7" s="92" t="s">
        <v>71</v>
      </c>
    </row>
    <row r="8" spans="1:15">
      <c r="A8" s="46"/>
      <c r="B8" s="308" t="s">
        <v>67</v>
      </c>
      <c r="C8" s="309"/>
      <c r="D8" s="309"/>
      <c r="E8" s="309"/>
      <c r="F8" s="309"/>
      <c r="G8" s="310"/>
      <c r="H8" s="304" t="s">
        <v>70</v>
      </c>
      <c r="I8" s="305"/>
      <c r="J8" s="305"/>
      <c r="K8" s="305"/>
      <c r="L8" s="305"/>
      <c r="M8" s="306"/>
    </row>
    <row r="9" spans="1:15">
      <c r="A9" s="157" t="s">
        <v>31</v>
      </c>
      <c r="B9" s="258">
        <v>9413</v>
      </c>
      <c r="C9" s="257">
        <v>678</v>
      </c>
      <c r="D9" s="257">
        <v>2269</v>
      </c>
      <c r="E9" s="257">
        <v>3110</v>
      </c>
      <c r="F9" s="257">
        <v>2073</v>
      </c>
      <c r="G9" s="37">
        <v>1283</v>
      </c>
      <c r="H9" s="33">
        <v>100</v>
      </c>
      <c r="I9" s="34">
        <v>7.2028046318920635</v>
      </c>
      <c r="J9" s="34">
        <v>24.104961223839371</v>
      </c>
      <c r="K9" s="34">
        <v>33.039413576968023</v>
      </c>
      <c r="L9" s="34">
        <v>22.022734516094765</v>
      </c>
      <c r="M9" s="34">
        <v>13.630086051205778</v>
      </c>
    </row>
    <row r="10" spans="1:15">
      <c r="A10" s="48" t="s">
        <v>3</v>
      </c>
      <c r="B10" s="44">
        <v>327</v>
      </c>
      <c r="C10" s="38">
        <v>9</v>
      </c>
      <c r="D10" s="38">
        <v>97</v>
      </c>
      <c r="E10" s="38">
        <v>144</v>
      </c>
      <c r="F10" s="38">
        <v>67</v>
      </c>
      <c r="G10" s="39">
        <v>10</v>
      </c>
      <c r="H10" s="35">
        <v>100</v>
      </c>
      <c r="I10" s="36">
        <v>2.7522935779816518</v>
      </c>
      <c r="J10" s="36">
        <v>29.663608562691131</v>
      </c>
      <c r="K10" s="36">
        <v>44.036697247706428</v>
      </c>
      <c r="L10" s="36">
        <v>20.489296636085626</v>
      </c>
      <c r="M10" s="36">
        <v>3.0581039755351682</v>
      </c>
      <c r="O10" s="237"/>
    </row>
    <row r="11" spans="1:15">
      <c r="A11" s="49" t="s">
        <v>4</v>
      </c>
      <c r="B11" s="45">
        <v>479</v>
      </c>
      <c r="C11" s="41">
        <v>54</v>
      </c>
      <c r="D11" s="41">
        <v>92</v>
      </c>
      <c r="E11" s="41">
        <v>99</v>
      </c>
      <c r="F11" s="41">
        <v>113</v>
      </c>
      <c r="G11" s="42">
        <v>121</v>
      </c>
      <c r="H11" s="33">
        <v>100</v>
      </c>
      <c r="I11" s="34">
        <v>11.273486430062631</v>
      </c>
      <c r="J11" s="34">
        <v>19.206680584551147</v>
      </c>
      <c r="K11" s="34">
        <v>20.668058455114824</v>
      </c>
      <c r="L11" s="34">
        <v>23.590814196242171</v>
      </c>
      <c r="M11" s="34">
        <v>25.260960334029225</v>
      </c>
      <c r="O11" s="237"/>
    </row>
    <row r="12" spans="1:15">
      <c r="A12" s="156" t="s">
        <v>5</v>
      </c>
      <c r="B12" s="43">
        <v>387</v>
      </c>
      <c r="C12" s="38">
        <v>51</v>
      </c>
      <c r="D12" s="38">
        <v>71</v>
      </c>
      <c r="E12" s="38">
        <v>126</v>
      </c>
      <c r="F12" s="38">
        <v>76</v>
      </c>
      <c r="G12" s="39">
        <v>63</v>
      </c>
      <c r="H12" s="35">
        <v>100</v>
      </c>
      <c r="I12" s="36">
        <v>13.178294573643413</v>
      </c>
      <c r="J12" s="36">
        <v>18.34625322997416</v>
      </c>
      <c r="K12" s="36">
        <v>32.558139534883722</v>
      </c>
      <c r="L12" s="36">
        <v>19.638242894056848</v>
      </c>
      <c r="M12" s="36">
        <v>16.279069767441861</v>
      </c>
      <c r="O12" s="237"/>
    </row>
    <row r="13" spans="1:15">
      <c r="A13" s="155" t="s">
        <v>6</v>
      </c>
      <c r="B13" s="40">
        <v>82</v>
      </c>
      <c r="C13" s="41">
        <v>1</v>
      </c>
      <c r="D13" s="41">
        <v>23</v>
      </c>
      <c r="E13" s="41">
        <v>44</v>
      </c>
      <c r="F13" s="41">
        <v>8</v>
      </c>
      <c r="G13" s="42">
        <v>6</v>
      </c>
      <c r="H13" s="33">
        <v>100</v>
      </c>
      <c r="I13" s="34">
        <v>1.2195121951219512</v>
      </c>
      <c r="J13" s="34">
        <v>28.04878048780488</v>
      </c>
      <c r="K13" s="34">
        <v>53.658536585365859</v>
      </c>
      <c r="L13" s="34">
        <v>9.7560975609756095</v>
      </c>
      <c r="M13" s="34">
        <v>7.3170731707317067</v>
      </c>
      <c r="O13" s="237"/>
    </row>
    <row r="14" spans="1:15">
      <c r="A14" s="156" t="s">
        <v>7</v>
      </c>
      <c r="B14" s="43">
        <v>34</v>
      </c>
      <c r="C14" s="38">
        <v>1</v>
      </c>
      <c r="D14" s="38">
        <v>2</v>
      </c>
      <c r="E14" s="38">
        <v>12</v>
      </c>
      <c r="F14" s="38">
        <v>11</v>
      </c>
      <c r="G14" s="39">
        <v>8</v>
      </c>
      <c r="H14" s="35">
        <v>100</v>
      </c>
      <c r="I14" s="36">
        <v>2.9411764705882351</v>
      </c>
      <c r="J14" s="36">
        <v>5.8823529411764701</v>
      </c>
      <c r="K14" s="36">
        <v>35.294117647058826</v>
      </c>
      <c r="L14" s="36">
        <v>32.352941176470587</v>
      </c>
      <c r="M14" s="36">
        <v>23.52941176470588</v>
      </c>
      <c r="O14" s="237"/>
    </row>
    <row r="15" spans="1:15">
      <c r="A15" s="155" t="s">
        <v>8</v>
      </c>
      <c r="B15" s="40">
        <v>202</v>
      </c>
      <c r="C15" s="41">
        <v>29</v>
      </c>
      <c r="D15" s="41">
        <v>48</v>
      </c>
      <c r="E15" s="41">
        <v>56</v>
      </c>
      <c r="F15" s="41">
        <v>43</v>
      </c>
      <c r="G15" s="42">
        <v>26</v>
      </c>
      <c r="H15" s="33">
        <v>100</v>
      </c>
      <c r="I15" s="34">
        <v>14.356435643564355</v>
      </c>
      <c r="J15" s="34">
        <v>23.762376237623762</v>
      </c>
      <c r="K15" s="34">
        <v>27.722772277227726</v>
      </c>
      <c r="L15" s="34">
        <v>21.287128712871286</v>
      </c>
      <c r="M15" s="34">
        <v>12.871287128712872</v>
      </c>
      <c r="O15" s="237"/>
    </row>
    <row r="16" spans="1:15">
      <c r="A16" s="156" t="s">
        <v>9</v>
      </c>
      <c r="B16" s="43">
        <v>67</v>
      </c>
      <c r="C16" s="38">
        <v>2</v>
      </c>
      <c r="D16" s="38">
        <v>20</v>
      </c>
      <c r="E16" s="38">
        <v>24</v>
      </c>
      <c r="F16" s="38">
        <v>12</v>
      </c>
      <c r="G16" s="39">
        <v>9</v>
      </c>
      <c r="H16" s="35">
        <v>100</v>
      </c>
      <c r="I16" s="36">
        <v>2.9850746268656714</v>
      </c>
      <c r="J16" s="36">
        <v>29.850746268656714</v>
      </c>
      <c r="K16" s="36">
        <v>35.820895522388057</v>
      </c>
      <c r="L16" s="36">
        <v>17.910447761194028</v>
      </c>
      <c r="M16" s="36">
        <v>13.432835820895523</v>
      </c>
      <c r="O16" s="237"/>
    </row>
    <row r="17" spans="1:15">
      <c r="A17" s="155" t="s">
        <v>10</v>
      </c>
      <c r="B17" s="40">
        <v>313</v>
      </c>
      <c r="C17" s="41">
        <v>5</v>
      </c>
      <c r="D17" s="41">
        <v>99</v>
      </c>
      <c r="E17" s="41">
        <v>145</v>
      </c>
      <c r="F17" s="41">
        <v>58</v>
      </c>
      <c r="G17" s="42">
        <v>6</v>
      </c>
      <c r="H17" s="33">
        <v>100</v>
      </c>
      <c r="I17" s="34">
        <v>1.5974440894568689</v>
      </c>
      <c r="J17" s="34">
        <v>31.629392971246006</v>
      </c>
      <c r="K17" s="34">
        <v>46.325878594249204</v>
      </c>
      <c r="L17" s="34">
        <v>18.530351437699679</v>
      </c>
      <c r="M17" s="34">
        <v>1.9169329073482428</v>
      </c>
      <c r="O17" s="237"/>
    </row>
    <row r="18" spans="1:15">
      <c r="A18" s="156" t="s">
        <v>11</v>
      </c>
      <c r="B18" s="43">
        <v>1004</v>
      </c>
      <c r="C18" s="38">
        <v>107</v>
      </c>
      <c r="D18" s="38">
        <v>248</v>
      </c>
      <c r="E18" s="38">
        <v>304</v>
      </c>
      <c r="F18" s="38">
        <v>219</v>
      </c>
      <c r="G18" s="39">
        <v>126</v>
      </c>
      <c r="H18" s="35">
        <v>100</v>
      </c>
      <c r="I18" s="36">
        <v>10.657370517928287</v>
      </c>
      <c r="J18" s="36">
        <v>24.701195219123505</v>
      </c>
      <c r="K18" s="36">
        <v>30.278884462151396</v>
      </c>
      <c r="L18" s="36">
        <v>21.812749003984063</v>
      </c>
      <c r="M18" s="36">
        <v>12.549800796812749</v>
      </c>
      <c r="O18" s="237"/>
    </row>
    <row r="19" spans="1:15">
      <c r="A19" s="155" t="s">
        <v>12</v>
      </c>
      <c r="B19" s="40">
        <v>105</v>
      </c>
      <c r="C19" s="41">
        <v>1</v>
      </c>
      <c r="D19" s="41">
        <v>25</v>
      </c>
      <c r="E19" s="41">
        <v>31</v>
      </c>
      <c r="F19" s="41">
        <v>36</v>
      </c>
      <c r="G19" s="42">
        <v>12</v>
      </c>
      <c r="H19" s="33">
        <v>100</v>
      </c>
      <c r="I19" s="34">
        <v>0.95238095238095244</v>
      </c>
      <c r="J19" s="34">
        <v>23.809523809523807</v>
      </c>
      <c r="K19" s="34">
        <v>29.523809523809526</v>
      </c>
      <c r="L19" s="34">
        <v>34.285714285714285</v>
      </c>
      <c r="M19" s="34">
        <v>11.428571428571429</v>
      </c>
      <c r="O19" s="237"/>
    </row>
    <row r="20" spans="1:15">
      <c r="A20" s="156" t="s">
        <v>13</v>
      </c>
      <c r="B20" s="43">
        <v>12</v>
      </c>
      <c r="C20" s="38">
        <v>1</v>
      </c>
      <c r="D20" s="38">
        <v>0</v>
      </c>
      <c r="E20" s="38">
        <v>7</v>
      </c>
      <c r="F20" s="38">
        <v>2</v>
      </c>
      <c r="G20" s="39">
        <v>2</v>
      </c>
      <c r="H20" s="35">
        <v>100</v>
      </c>
      <c r="I20" s="36">
        <v>8.3333333333333321</v>
      </c>
      <c r="J20" s="36">
        <v>0</v>
      </c>
      <c r="K20" s="36">
        <v>58.333333333333336</v>
      </c>
      <c r="L20" s="36">
        <v>16.666666666666664</v>
      </c>
      <c r="M20" s="36">
        <v>16.666666666666664</v>
      </c>
      <c r="O20" s="237"/>
    </row>
    <row r="21" spans="1:15">
      <c r="A21" s="155" t="s">
        <v>14</v>
      </c>
      <c r="B21" s="40">
        <v>175</v>
      </c>
      <c r="C21" s="41">
        <v>13</v>
      </c>
      <c r="D21" s="41">
        <v>29</v>
      </c>
      <c r="E21" s="41">
        <v>44</v>
      </c>
      <c r="F21" s="41">
        <v>42</v>
      </c>
      <c r="G21" s="42">
        <v>47</v>
      </c>
      <c r="H21" s="33">
        <v>100</v>
      </c>
      <c r="I21" s="34">
        <v>7.4285714285714288</v>
      </c>
      <c r="J21" s="34">
        <v>16.571428571428569</v>
      </c>
      <c r="K21" s="34">
        <v>25.142857142857146</v>
      </c>
      <c r="L21" s="34">
        <v>24</v>
      </c>
      <c r="M21" s="34">
        <v>26.857142857142858</v>
      </c>
      <c r="O21" s="237"/>
    </row>
    <row r="22" spans="1:15">
      <c r="A22" s="156" t="s">
        <v>15</v>
      </c>
      <c r="B22" s="43">
        <v>659</v>
      </c>
      <c r="C22" s="38">
        <v>24</v>
      </c>
      <c r="D22" s="38">
        <v>218</v>
      </c>
      <c r="E22" s="38">
        <v>266</v>
      </c>
      <c r="F22" s="38">
        <v>118</v>
      </c>
      <c r="G22" s="39">
        <v>33</v>
      </c>
      <c r="H22" s="35">
        <v>100</v>
      </c>
      <c r="I22" s="36">
        <v>3.6418816388467374</v>
      </c>
      <c r="J22" s="36">
        <v>33.080424886191203</v>
      </c>
      <c r="K22" s="36">
        <v>40.364188163884677</v>
      </c>
      <c r="L22" s="36">
        <v>17.905918057663126</v>
      </c>
      <c r="M22" s="36">
        <v>5.0075872534142638</v>
      </c>
      <c r="O22" s="237"/>
    </row>
    <row r="23" spans="1:15">
      <c r="A23" s="155" t="s">
        <v>18</v>
      </c>
      <c r="B23" s="40">
        <v>296</v>
      </c>
      <c r="C23" s="41">
        <v>11</v>
      </c>
      <c r="D23" s="41">
        <v>60</v>
      </c>
      <c r="E23" s="41">
        <v>109</v>
      </c>
      <c r="F23" s="41">
        <v>73</v>
      </c>
      <c r="G23" s="42">
        <v>43</v>
      </c>
      <c r="H23" s="33">
        <v>100</v>
      </c>
      <c r="I23" s="34">
        <v>3.7162162162162162</v>
      </c>
      <c r="J23" s="34">
        <v>20.27027027027027</v>
      </c>
      <c r="K23" s="34">
        <v>36.824324324324323</v>
      </c>
      <c r="L23" s="34">
        <v>24.662162162162161</v>
      </c>
      <c r="M23" s="34">
        <v>14.527027027027026</v>
      </c>
      <c r="O23" s="237"/>
    </row>
    <row r="24" spans="1:15">
      <c r="A24" s="156" t="s">
        <v>16</v>
      </c>
      <c r="B24" s="43">
        <v>38</v>
      </c>
      <c r="C24" s="38">
        <v>1</v>
      </c>
      <c r="D24" s="38">
        <v>4</v>
      </c>
      <c r="E24" s="38">
        <v>20</v>
      </c>
      <c r="F24" s="38">
        <v>7</v>
      </c>
      <c r="G24" s="39">
        <v>6</v>
      </c>
      <c r="H24" s="35">
        <v>100</v>
      </c>
      <c r="I24" s="36">
        <v>2.6315789473684208</v>
      </c>
      <c r="J24" s="36">
        <v>10.526315789473683</v>
      </c>
      <c r="K24" s="36">
        <v>52.631578947368418</v>
      </c>
      <c r="L24" s="36">
        <v>18.421052631578945</v>
      </c>
      <c r="M24" s="36">
        <v>15.789473684210526</v>
      </c>
      <c r="O24" s="237"/>
    </row>
    <row r="25" spans="1:15">
      <c r="A25" s="155" t="s">
        <v>17</v>
      </c>
      <c r="B25" s="40">
        <v>192</v>
      </c>
      <c r="C25" s="41">
        <v>7</v>
      </c>
      <c r="D25" s="41">
        <v>31</v>
      </c>
      <c r="E25" s="41">
        <v>61</v>
      </c>
      <c r="F25" s="41">
        <v>62</v>
      </c>
      <c r="G25" s="42">
        <v>31</v>
      </c>
      <c r="H25" s="33">
        <v>100</v>
      </c>
      <c r="I25" s="34">
        <v>3.6458333333333335</v>
      </c>
      <c r="J25" s="34">
        <v>16.145833333333336</v>
      </c>
      <c r="K25" s="34">
        <v>31.770833333333332</v>
      </c>
      <c r="L25" s="34">
        <v>32.291666666666671</v>
      </c>
      <c r="M25" s="34">
        <v>16.145833333333336</v>
      </c>
      <c r="O25" s="237"/>
    </row>
    <row r="26" spans="1:15">
      <c r="A26" s="156" t="s">
        <v>19</v>
      </c>
      <c r="B26" s="43">
        <v>563</v>
      </c>
      <c r="C26" s="38">
        <v>25</v>
      </c>
      <c r="D26" s="38">
        <v>91</v>
      </c>
      <c r="E26" s="38">
        <v>181</v>
      </c>
      <c r="F26" s="38">
        <v>153</v>
      </c>
      <c r="G26" s="39">
        <v>113</v>
      </c>
      <c r="H26" s="35">
        <v>100</v>
      </c>
      <c r="I26" s="36">
        <v>4.4404973357015987</v>
      </c>
      <c r="J26" s="36">
        <v>16.163410301953817</v>
      </c>
      <c r="K26" s="36">
        <v>32.149200710479576</v>
      </c>
      <c r="L26" s="36">
        <v>27.175843694493786</v>
      </c>
      <c r="M26" s="36">
        <v>20.071047957371228</v>
      </c>
      <c r="O26" s="237"/>
    </row>
    <row r="27" spans="1:15">
      <c r="A27" s="155" t="s">
        <v>20</v>
      </c>
      <c r="B27" s="40">
        <v>677</v>
      </c>
      <c r="C27" s="41">
        <v>27</v>
      </c>
      <c r="D27" s="41">
        <v>109</v>
      </c>
      <c r="E27" s="41">
        <v>281</v>
      </c>
      <c r="F27" s="41">
        <v>228</v>
      </c>
      <c r="G27" s="42">
        <v>32</v>
      </c>
      <c r="H27" s="33">
        <v>100</v>
      </c>
      <c r="I27" s="34">
        <v>3.9881831610044314</v>
      </c>
      <c r="J27" s="34">
        <v>16.100443131462335</v>
      </c>
      <c r="K27" s="34">
        <v>41.506646971935005</v>
      </c>
      <c r="L27" s="34">
        <v>33.677991137370753</v>
      </c>
      <c r="M27" s="34">
        <v>4.7267355982274744</v>
      </c>
      <c r="O27" s="237"/>
    </row>
    <row r="28" spans="1:15">
      <c r="A28" s="156" t="s">
        <v>21</v>
      </c>
      <c r="B28" s="43">
        <v>255</v>
      </c>
      <c r="C28" s="38">
        <v>17</v>
      </c>
      <c r="D28" s="38">
        <v>35</v>
      </c>
      <c r="E28" s="38">
        <v>47</v>
      </c>
      <c r="F28" s="38">
        <v>61</v>
      </c>
      <c r="G28" s="39">
        <v>95</v>
      </c>
      <c r="H28" s="35">
        <v>100</v>
      </c>
      <c r="I28" s="36">
        <v>6.666666666666667</v>
      </c>
      <c r="J28" s="36">
        <v>13.725490196078432</v>
      </c>
      <c r="K28" s="36">
        <v>18.43137254901961</v>
      </c>
      <c r="L28" s="36">
        <v>23.921568627450981</v>
      </c>
      <c r="M28" s="36">
        <v>37.254901960784316</v>
      </c>
      <c r="O28" s="237"/>
    </row>
    <row r="29" spans="1:15">
      <c r="A29" s="155" t="s">
        <v>22</v>
      </c>
      <c r="B29" s="40">
        <v>585</v>
      </c>
      <c r="C29" s="41">
        <v>30</v>
      </c>
      <c r="D29" s="41">
        <v>187</v>
      </c>
      <c r="E29" s="41">
        <v>254</v>
      </c>
      <c r="F29" s="41">
        <v>95</v>
      </c>
      <c r="G29" s="42">
        <v>19</v>
      </c>
      <c r="H29" s="33">
        <v>100</v>
      </c>
      <c r="I29" s="34">
        <v>5.1282051282051277</v>
      </c>
      <c r="J29" s="34">
        <v>31.965811965811962</v>
      </c>
      <c r="K29" s="34">
        <v>43.418803418803421</v>
      </c>
      <c r="L29" s="34">
        <v>16.239316239316238</v>
      </c>
      <c r="M29" s="34">
        <v>3.2478632478632483</v>
      </c>
      <c r="O29" s="237"/>
    </row>
    <row r="30" spans="1:15">
      <c r="A30" s="156" t="s">
        <v>23</v>
      </c>
      <c r="B30" s="43">
        <v>229</v>
      </c>
      <c r="C30" s="38">
        <v>19</v>
      </c>
      <c r="D30" s="38">
        <v>37</v>
      </c>
      <c r="E30" s="38">
        <v>59</v>
      </c>
      <c r="F30" s="38">
        <v>52</v>
      </c>
      <c r="G30" s="39">
        <v>62</v>
      </c>
      <c r="H30" s="35">
        <v>100</v>
      </c>
      <c r="I30" s="36">
        <v>8.2969432314410483</v>
      </c>
      <c r="J30" s="36">
        <v>16.157205240174672</v>
      </c>
      <c r="K30" s="36">
        <v>25.76419213973799</v>
      </c>
      <c r="L30" s="36">
        <v>22.707423580786028</v>
      </c>
      <c r="M30" s="36">
        <v>27.074235807860266</v>
      </c>
      <c r="O30" s="237"/>
    </row>
    <row r="31" spans="1:15">
      <c r="A31" s="155" t="s">
        <v>24</v>
      </c>
      <c r="B31" s="40">
        <v>426</v>
      </c>
      <c r="C31" s="41">
        <v>56</v>
      </c>
      <c r="D31" s="41">
        <v>82</v>
      </c>
      <c r="E31" s="41">
        <v>110</v>
      </c>
      <c r="F31" s="41">
        <v>104</v>
      </c>
      <c r="G31" s="42">
        <v>74</v>
      </c>
      <c r="H31" s="33">
        <v>100</v>
      </c>
      <c r="I31" s="34">
        <v>13.145539906103288</v>
      </c>
      <c r="J31" s="34">
        <v>19.248826291079812</v>
      </c>
      <c r="K31" s="34">
        <v>25.821596244131456</v>
      </c>
      <c r="L31" s="34">
        <v>24.413145539906104</v>
      </c>
      <c r="M31" s="34">
        <v>17.370892018779344</v>
      </c>
      <c r="O31" s="237"/>
    </row>
    <row r="32" spans="1:15">
      <c r="A32" s="156" t="s">
        <v>25</v>
      </c>
      <c r="B32" s="43">
        <v>877</v>
      </c>
      <c r="C32" s="38">
        <v>88</v>
      </c>
      <c r="D32" s="38">
        <v>349</v>
      </c>
      <c r="E32" s="38">
        <v>292</v>
      </c>
      <c r="F32" s="38">
        <v>110</v>
      </c>
      <c r="G32" s="39">
        <v>38</v>
      </c>
      <c r="H32" s="35">
        <v>100</v>
      </c>
      <c r="I32" s="36">
        <v>10.034207525655644</v>
      </c>
      <c r="J32" s="36">
        <v>39.794754846066134</v>
      </c>
      <c r="K32" s="36">
        <v>33.295324971493727</v>
      </c>
      <c r="L32" s="36">
        <v>12.542759407069557</v>
      </c>
      <c r="M32" s="36">
        <v>4.3329532497149374</v>
      </c>
      <c r="O32" s="237"/>
    </row>
    <row r="33" spans="1:15">
      <c r="A33" s="155" t="s">
        <v>26</v>
      </c>
      <c r="B33" s="40">
        <v>67</v>
      </c>
      <c r="C33" s="41">
        <v>4</v>
      </c>
      <c r="D33" s="41">
        <v>15</v>
      </c>
      <c r="E33" s="41">
        <v>21</v>
      </c>
      <c r="F33" s="41">
        <v>11</v>
      </c>
      <c r="G33" s="42">
        <v>16</v>
      </c>
      <c r="H33" s="33">
        <v>100</v>
      </c>
      <c r="I33" s="34">
        <v>5.9701492537313428</v>
      </c>
      <c r="J33" s="34">
        <v>22.388059701492537</v>
      </c>
      <c r="K33" s="34">
        <v>31.343283582089555</v>
      </c>
      <c r="L33" s="34">
        <v>16.417910447761194</v>
      </c>
      <c r="M33" s="34">
        <v>23.880597014925371</v>
      </c>
      <c r="O33" s="237"/>
    </row>
    <row r="34" spans="1:15">
      <c r="A34" s="156" t="s">
        <v>27</v>
      </c>
      <c r="B34" s="43">
        <v>237</v>
      </c>
      <c r="C34" s="38">
        <v>14</v>
      </c>
      <c r="D34" s="38">
        <v>65</v>
      </c>
      <c r="E34" s="38">
        <v>76</v>
      </c>
      <c r="F34" s="38">
        <v>58</v>
      </c>
      <c r="G34" s="39">
        <v>24</v>
      </c>
      <c r="H34" s="35">
        <v>100</v>
      </c>
      <c r="I34" s="36">
        <v>5.9071729957805905</v>
      </c>
      <c r="J34" s="36">
        <v>27.426160337552741</v>
      </c>
      <c r="K34" s="36">
        <v>32.067510548523209</v>
      </c>
      <c r="L34" s="36">
        <v>24.472573839662449</v>
      </c>
      <c r="M34" s="36">
        <v>10.126582278481013</v>
      </c>
      <c r="O34" s="237"/>
    </row>
    <row r="35" spans="1:15">
      <c r="A35" s="155" t="s">
        <v>28</v>
      </c>
      <c r="B35" s="40">
        <v>501</v>
      </c>
      <c r="C35" s="41">
        <v>17</v>
      </c>
      <c r="D35" s="41">
        <v>95</v>
      </c>
      <c r="E35" s="41">
        <v>147</v>
      </c>
      <c r="F35" s="41">
        <v>130</v>
      </c>
      <c r="G35" s="42">
        <v>112</v>
      </c>
      <c r="H35" s="33">
        <v>100</v>
      </c>
      <c r="I35" s="34">
        <v>3.3932135728542914</v>
      </c>
      <c r="J35" s="34">
        <v>18.962075848303392</v>
      </c>
      <c r="K35" s="34">
        <v>29.341317365269461</v>
      </c>
      <c r="L35" s="34">
        <v>25.948103792415168</v>
      </c>
      <c r="M35" s="34">
        <v>22.355289421157686</v>
      </c>
      <c r="O35" s="237"/>
    </row>
    <row r="36" spans="1:15">
      <c r="A36" s="156" t="s">
        <v>29</v>
      </c>
      <c r="B36" s="43">
        <v>479</v>
      </c>
      <c r="C36" s="38">
        <v>54</v>
      </c>
      <c r="D36" s="38">
        <v>118</v>
      </c>
      <c r="E36" s="38">
        <v>122</v>
      </c>
      <c r="F36" s="38">
        <v>90</v>
      </c>
      <c r="G36" s="39">
        <v>95</v>
      </c>
      <c r="H36" s="35">
        <v>100</v>
      </c>
      <c r="I36" s="36">
        <v>11.273486430062631</v>
      </c>
      <c r="J36" s="36">
        <v>24.63465553235908</v>
      </c>
      <c r="K36" s="36">
        <v>25.469728601252612</v>
      </c>
      <c r="L36" s="36">
        <v>18.789144050104383</v>
      </c>
      <c r="M36" s="36">
        <v>19.832985386221296</v>
      </c>
      <c r="O36" s="237"/>
    </row>
    <row r="37" spans="1:15">
      <c r="A37" s="155" t="s">
        <v>30</v>
      </c>
      <c r="B37" s="40">
        <v>145</v>
      </c>
      <c r="C37" s="41">
        <v>10</v>
      </c>
      <c r="D37" s="41">
        <v>19</v>
      </c>
      <c r="E37" s="41">
        <v>28</v>
      </c>
      <c r="F37" s="41">
        <v>34</v>
      </c>
      <c r="G37" s="42">
        <v>54</v>
      </c>
      <c r="H37" s="33">
        <v>100</v>
      </c>
      <c r="I37" s="34">
        <v>6.8965517241379306</v>
      </c>
      <c r="J37" s="34">
        <v>13.103448275862069</v>
      </c>
      <c r="K37" s="34">
        <v>19.310344827586206</v>
      </c>
      <c r="L37" s="34">
        <v>23.448275862068964</v>
      </c>
      <c r="M37" s="34">
        <v>37.241379310344833</v>
      </c>
      <c r="O37" s="237"/>
    </row>
    <row r="38" spans="1:15">
      <c r="B38" s="246"/>
    </row>
    <row r="39" spans="1:15">
      <c r="A39" s="160" t="s">
        <v>102</v>
      </c>
      <c r="B39" s="234"/>
    </row>
    <row r="40" spans="1:15">
      <c r="A40" s="160" t="s">
        <v>103</v>
      </c>
      <c r="B40" s="234"/>
    </row>
    <row r="41" spans="1:15" ht="16.5" customHeight="1">
      <c r="A41" s="160" t="s">
        <v>104</v>
      </c>
      <c r="B41" s="298"/>
      <c r="C41" s="281"/>
      <c r="D41" s="281"/>
      <c r="E41" s="281"/>
      <c r="F41" s="281"/>
      <c r="G41" s="281"/>
      <c r="H41" s="281"/>
      <c r="I41" s="281"/>
      <c r="J41" s="281"/>
      <c r="K41" s="281"/>
      <c r="L41" s="281"/>
      <c r="M41" s="281"/>
    </row>
    <row r="42" spans="1:15" ht="15" customHeight="1">
      <c r="A42" s="268"/>
    </row>
    <row r="43" spans="1:15">
      <c r="A43" s="250" t="s">
        <v>93</v>
      </c>
      <c r="B43" s="249" t="s">
        <v>94</v>
      </c>
    </row>
    <row r="44" spans="1:15" ht="14.45" customHeight="1">
      <c r="A44" s="250" t="s">
        <v>95</v>
      </c>
      <c r="B44" s="249" t="s">
        <v>96</v>
      </c>
      <c r="C44" s="245"/>
      <c r="D44" s="245"/>
      <c r="E44" s="245"/>
      <c r="F44" s="245"/>
    </row>
    <row r="45" spans="1:15">
      <c r="A45" s="154" t="s">
        <v>97</v>
      </c>
      <c r="B45" s="249" t="s">
        <v>98</v>
      </c>
      <c r="C45" s="245"/>
      <c r="D45" s="245"/>
      <c r="E45" s="245"/>
      <c r="F45" s="245"/>
    </row>
    <row r="46" spans="1:15" ht="14.45" customHeight="1">
      <c r="A46" s="249"/>
      <c r="B46" s="249"/>
      <c r="C46" s="245"/>
      <c r="D46" s="245"/>
      <c r="E46" s="245"/>
      <c r="F46" s="245"/>
    </row>
    <row r="47" spans="1:15">
      <c r="A47" s="268" t="s">
        <v>65</v>
      </c>
      <c r="B47" s="249"/>
      <c r="C47" s="245"/>
      <c r="D47" s="245"/>
      <c r="E47" s="245"/>
      <c r="F47" s="245"/>
    </row>
    <row r="48" spans="1:15" ht="14.45" customHeight="1">
      <c r="C48" s="245"/>
      <c r="D48" s="245"/>
      <c r="E48" s="245"/>
      <c r="F48" s="245"/>
    </row>
    <row r="49" spans="3:6">
      <c r="C49" s="245"/>
      <c r="D49" s="245"/>
      <c r="E49" s="245"/>
      <c r="F49" s="245"/>
    </row>
    <row r="50" spans="3:6" ht="14.45" customHeight="1">
      <c r="C50" s="245"/>
      <c r="D50" s="245"/>
      <c r="E50" s="245"/>
      <c r="F50" s="245"/>
    </row>
    <row r="51" spans="3:6">
      <c r="C51" s="245"/>
      <c r="D51" s="245"/>
      <c r="E51" s="245"/>
      <c r="F51" s="245"/>
    </row>
    <row r="52" spans="3:6" ht="14.45" customHeight="1">
      <c r="C52" s="245"/>
      <c r="D52" s="245"/>
      <c r="E52" s="245"/>
      <c r="F52" s="245"/>
    </row>
    <row r="53" spans="3:6">
      <c r="C53" s="245"/>
      <c r="D53" s="245"/>
      <c r="E53" s="245"/>
      <c r="F53" s="245"/>
    </row>
    <row r="54" spans="3:6" ht="14.45" customHeight="1">
      <c r="C54" s="245"/>
      <c r="D54" s="245"/>
      <c r="E54" s="245"/>
      <c r="F54" s="245"/>
    </row>
    <row r="55" spans="3:6">
      <c r="C55" s="245"/>
      <c r="D55" s="245"/>
      <c r="E55" s="245"/>
      <c r="F55" s="245"/>
    </row>
    <row r="56" spans="3:6" ht="14.45" customHeight="1">
      <c r="C56" s="245"/>
      <c r="D56" s="245"/>
      <c r="E56" s="245"/>
      <c r="F56" s="245"/>
    </row>
    <row r="57" spans="3:6">
      <c r="C57" s="245"/>
      <c r="D57" s="245"/>
      <c r="E57" s="245"/>
      <c r="F57" s="245"/>
    </row>
    <row r="58" spans="3:6" ht="14.45" customHeight="1">
      <c r="C58" s="245"/>
      <c r="D58" s="245"/>
      <c r="E58" s="245"/>
      <c r="F58" s="245"/>
    </row>
    <row r="59" spans="3:6">
      <c r="C59" s="245"/>
      <c r="D59" s="245"/>
      <c r="E59" s="245"/>
      <c r="F59" s="245"/>
    </row>
    <row r="60" spans="3:6" ht="14.45" customHeight="1">
      <c r="C60" s="245"/>
      <c r="D60" s="245"/>
      <c r="E60" s="245"/>
      <c r="F60" s="245"/>
    </row>
    <row r="61" spans="3:6">
      <c r="C61" s="245"/>
      <c r="D61" s="245"/>
      <c r="E61" s="245"/>
      <c r="F61" s="245"/>
    </row>
    <row r="62" spans="3:6" ht="14.45" customHeight="1">
      <c r="C62" s="245"/>
      <c r="D62" s="245"/>
      <c r="E62" s="245"/>
      <c r="F62" s="245"/>
    </row>
    <row r="63" spans="3:6">
      <c r="C63" s="245"/>
      <c r="D63" s="245"/>
      <c r="E63" s="245"/>
      <c r="F63" s="245"/>
    </row>
    <row r="64" spans="3:6" ht="14.45" customHeight="1">
      <c r="C64" s="245"/>
      <c r="D64" s="245"/>
      <c r="E64" s="245"/>
      <c r="F64" s="245"/>
    </row>
    <row r="65" spans="3:6">
      <c r="C65" s="245"/>
      <c r="D65" s="245"/>
      <c r="E65" s="245"/>
      <c r="F65" s="245"/>
    </row>
    <row r="66" spans="3:6" ht="14.45" customHeight="1">
      <c r="C66" s="245"/>
      <c r="D66" s="245"/>
      <c r="E66" s="245"/>
      <c r="F66" s="245"/>
    </row>
    <row r="67" spans="3:6">
      <c r="C67" s="245"/>
      <c r="D67" s="245"/>
      <c r="E67" s="245"/>
      <c r="F67" s="245"/>
    </row>
    <row r="68" spans="3:6" ht="14.45" customHeight="1">
      <c r="C68" s="245"/>
      <c r="D68" s="245"/>
      <c r="E68" s="245"/>
      <c r="F68" s="245"/>
    </row>
    <row r="69" spans="3:6">
      <c r="C69" s="245"/>
      <c r="D69" s="245"/>
      <c r="E69" s="245"/>
      <c r="F69" s="245"/>
    </row>
    <row r="70" spans="3:6" ht="14.45" customHeight="1">
      <c r="C70" s="245"/>
      <c r="D70" s="245"/>
      <c r="E70" s="245"/>
      <c r="F70" s="245"/>
    </row>
    <row r="71" spans="3:6">
      <c r="C71" s="245"/>
      <c r="D71" s="245"/>
      <c r="E71" s="245"/>
      <c r="F71" s="245"/>
    </row>
    <row r="72" spans="3:6" ht="14.45" customHeight="1">
      <c r="C72" s="245"/>
      <c r="D72" s="245"/>
      <c r="E72" s="245"/>
      <c r="F72" s="245"/>
    </row>
    <row r="74" spans="3:6" ht="14.45" customHeight="1"/>
    <row r="76" spans="3:6" ht="14.45" customHeight="1"/>
    <row r="78" spans="3:6" ht="14.45" customHeight="1"/>
    <row r="80" spans="3:6" ht="14.45" customHeight="1"/>
    <row r="82" s="255" customFormat="1" ht="14.45" customHeight="1"/>
    <row r="84" s="255" customFormat="1" ht="14.45" customHeight="1"/>
    <row r="86" s="255" customFormat="1" ht="14.45" customHeight="1"/>
    <row r="88" s="255" customFormat="1" ht="14.45" customHeight="1"/>
    <row r="90" s="255" customFormat="1" ht="14.45" customHeight="1"/>
    <row r="92" s="255" customFormat="1" ht="14.45" customHeight="1"/>
    <row r="94" s="255" customFormat="1" ht="14.45" customHeight="1"/>
    <row r="96" s="255" customFormat="1" ht="14.45" customHeight="1"/>
  </sheetData>
  <sheetProtection algorithmName="SHA-512" hashValue="KcoK9FU5zVsdtuyL5ZWhvTXWUJJmZmXuwzzseoxGrbM44H7RqJ/ujoqVxTZTxMnxIR2NJqB1GdBzaHYF9tIlxQ==" saltValue="GD+Mq8li1kf1ptnxxlKw5Q==" spinCount="100000" sheet="1" objects="1" scenarios="1"/>
  <mergeCells count="8">
    <mergeCell ref="I6:M6"/>
    <mergeCell ref="H8:M8"/>
    <mergeCell ref="B5:M5"/>
    <mergeCell ref="B8:G8"/>
    <mergeCell ref="A5:A7"/>
    <mergeCell ref="B6:B7"/>
    <mergeCell ref="H6:H7"/>
    <mergeCell ref="C6:G6"/>
  </mergeCells>
  <hyperlinks>
    <hyperlink ref="A1" location="Inhalt!A1" display="zurück zum Inhalt" xr:uid="{00000000-0004-0000-0200-000000000000}"/>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AD54"/>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RowHeight="12"/>
  <cols>
    <col min="1" max="1" width="41" style="249" customWidth="1"/>
    <col min="2" max="2" width="11.5703125" style="249" customWidth="1"/>
    <col min="3" max="3" width="12.85546875" style="249" customWidth="1"/>
    <col min="4" max="10" width="11.5703125" style="249" customWidth="1"/>
    <col min="11" max="11" width="11.42578125" style="249"/>
    <col min="12" max="12" width="12.85546875" style="249" customWidth="1"/>
    <col min="13" max="16384" width="11.42578125" style="249"/>
  </cols>
  <sheetData>
    <row r="1" spans="1:19">
      <c r="A1" s="285" t="s">
        <v>32</v>
      </c>
    </row>
    <row r="3" spans="1:19">
      <c r="A3" s="236" t="s">
        <v>74</v>
      </c>
    </row>
    <row r="4" spans="1:19">
      <c r="A4" s="236"/>
    </row>
    <row r="5" spans="1:19">
      <c r="A5" s="322"/>
      <c r="B5" s="320">
        <v>2020</v>
      </c>
      <c r="C5" s="321"/>
      <c r="D5" s="321"/>
      <c r="E5" s="321"/>
      <c r="F5" s="321"/>
      <c r="G5" s="321"/>
      <c r="H5" s="321"/>
      <c r="I5" s="321"/>
      <c r="J5" s="321"/>
      <c r="K5" s="321"/>
      <c r="L5" s="321"/>
      <c r="M5" s="321"/>
      <c r="N5" s="321"/>
      <c r="O5" s="321"/>
      <c r="P5" s="321"/>
      <c r="Q5" s="321"/>
      <c r="R5" s="321"/>
      <c r="S5" s="321"/>
    </row>
    <row r="6" spans="1:19">
      <c r="A6" s="322"/>
      <c r="B6" s="324" t="s">
        <v>31</v>
      </c>
      <c r="C6" s="315" t="s">
        <v>73</v>
      </c>
      <c r="D6" s="316"/>
      <c r="E6" s="316"/>
      <c r="F6" s="316"/>
      <c r="G6" s="316"/>
      <c r="H6" s="316"/>
      <c r="I6" s="316"/>
      <c r="J6" s="316"/>
      <c r="K6" s="324" t="s">
        <v>31</v>
      </c>
      <c r="L6" s="315" t="s">
        <v>73</v>
      </c>
      <c r="M6" s="316"/>
      <c r="N6" s="316"/>
      <c r="O6" s="316"/>
      <c r="P6" s="316"/>
      <c r="Q6" s="316"/>
      <c r="R6" s="316"/>
      <c r="S6" s="317"/>
    </row>
    <row r="7" spans="1:19" ht="60" customHeight="1">
      <c r="A7" s="323"/>
      <c r="B7" s="325"/>
      <c r="C7" s="265" t="s">
        <v>49</v>
      </c>
      <c r="D7" s="265" t="s">
        <v>50</v>
      </c>
      <c r="E7" s="265" t="s">
        <v>51</v>
      </c>
      <c r="F7" s="265" t="s">
        <v>52</v>
      </c>
      <c r="G7" s="265" t="s">
        <v>53</v>
      </c>
      <c r="H7" s="265" t="s">
        <v>54</v>
      </c>
      <c r="I7" s="265" t="s">
        <v>56</v>
      </c>
      <c r="J7" s="294" t="s">
        <v>55</v>
      </c>
      <c r="K7" s="325"/>
      <c r="L7" s="265" t="s">
        <v>49</v>
      </c>
      <c r="M7" s="265" t="s">
        <v>50</v>
      </c>
      <c r="N7" s="265" t="s">
        <v>51</v>
      </c>
      <c r="O7" s="265" t="s">
        <v>52</v>
      </c>
      <c r="P7" s="265" t="s">
        <v>53</v>
      </c>
      <c r="Q7" s="265" t="s">
        <v>54</v>
      </c>
      <c r="R7" s="265" t="s">
        <v>56</v>
      </c>
      <c r="S7" s="265" t="s">
        <v>55</v>
      </c>
    </row>
    <row r="8" spans="1:19">
      <c r="A8" s="28"/>
      <c r="B8" s="318" t="s">
        <v>72</v>
      </c>
      <c r="C8" s="326"/>
      <c r="D8" s="326"/>
      <c r="E8" s="326"/>
      <c r="F8" s="326"/>
      <c r="G8" s="326"/>
      <c r="H8" s="326"/>
      <c r="I8" s="326"/>
      <c r="J8" s="326"/>
      <c r="K8" s="318" t="s">
        <v>70</v>
      </c>
      <c r="L8" s="319"/>
      <c r="M8" s="319"/>
      <c r="N8" s="319"/>
      <c r="O8" s="319"/>
      <c r="P8" s="319"/>
      <c r="Q8" s="319"/>
      <c r="R8" s="319"/>
      <c r="S8" s="319"/>
    </row>
    <row r="9" spans="1:19" ht="15" customHeight="1">
      <c r="A9" s="288" t="s">
        <v>31</v>
      </c>
      <c r="B9" s="100">
        <v>9413</v>
      </c>
      <c r="C9" s="100">
        <v>5098</v>
      </c>
      <c r="D9" s="84">
        <v>1848</v>
      </c>
      <c r="E9" s="84">
        <v>1149</v>
      </c>
      <c r="F9" s="84">
        <v>5</v>
      </c>
      <c r="G9" s="84">
        <v>64</v>
      </c>
      <c r="H9" s="84">
        <v>67</v>
      </c>
      <c r="I9" s="84">
        <v>1172</v>
      </c>
      <c r="J9" s="84">
        <v>10</v>
      </c>
      <c r="K9" s="126">
        <v>100</v>
      </c>
      <c r="L9" s="136">
        <v>54.15914161266334</v>
      </c>
      <c r="M9" s="136">
        <v>19.632423244449164</v>
      </c>
      <c r="N9" s="136">
        <v>12.206522893870179</v>
      </c>
      <c r="O9" s="136">
        <v>5.3118028258791035E-2</v>
      </c>
      <c r="P9" s="136">
        <v>0.67991076171252529</v>
      </c>
      <c r="Q9" s="136">
        <v>0.71178157866779979</v>
      </c>
      <c r="R9" s="136">
        <v>12.450865823860619</v>
      </c>
      <c r="S9" s="137">
        <v>0.10623605651758207</v>
      </c>
    </row>
    <row r="10" spans="1:19" ht="15" customHeight="1">
      <c r="A10" s="156" t="s">
        <v>3</v>
      </c>
      <c r="B10" s="105">
        <v>327</v>
      </c>
      <c r="C10" s="105">
        <v>188</v>
      </c>
      <c r="D10" s="85">
        <v>0</v>
      </c>
      <c r="E10" s="85">
        <v>13</v>
      </c>
      <c r="F10" s="85">
        <v>4</v>
      </c>
      <c r="G10" s="85">
        <v>1</v>
      </c>
      <c r="H10" s="85">
        <v>0</v>
      </c>
      <c r="I10" s="85">
        <v>121</v>
      </c>
      <c r="J10" s="85">
        <v>0</v>
      </c>
      <c r="K10" s="119">
        <v>100</v>
      </c>
      <c r="L10" s="138">
        <v>57.49235474006116</v>
      </c>
      <c r="M10" s="138">
        <v>0</v>
      </c>
      <c r="N10" s="138">
        <v>3.9755351681957185</v>
      </c>
      <c r="O10" s="138">
        <v>1.2232415902140672</v>
      </c>
      <c r="P10" s="138">
        <v>0.3058103975535168</v>
      </c>
      <c r="Q10" s="138">
        <v>0</v>
      </c>
      <c r="R10" s="138">
        <v>37.003058103975533</v>
      </c>
      <c r="S10" s="139">
        <v>0</v>
      </c>
    </row>
    <row r="11" spans="1:19" ht="15" customHeight="1">
      <c r="A11" s="155" t="s">
        <v>4</v>
      </c>
      <c r="B11" s="100">
        <v>479</v>
      </c>
      <c r="C11" s="100">
        <v>20</v>
      </c>
      <c r="D11" s="84">
        <v>428</v>
      </c>
      <c r="E11" s="84">
        <v>25</v>
      </c>
      <c r="F11" s="84">
        <v>0</v>
      </c>
      <c r="G11" s="84">
        <v>0</v>
      </c>
      <c r="H11" s="84">
        <v>0</v>
      </c>
      <c r="I11" s="84">
        <v>6</v>
      </c>
      <c r="J11" s="84">
        <v>0</v>
      </c>
      <c r="K11" s="126">
        <v>100</v>
      </c>
      <c r="L11" s="136">
        <v>4.1753653444676413</v>
      </c>
      <c r="M11" s="136">
        <v>89.352818371607512</v>
      </c>
      <c r="N11" s="136">
        <v>5.2192066805845512</v>
      </c>
      <c r="O11" s="136">
        <v>0</v>
      </c>
      <c r="P11" s="136">
        <v>0</v>
      </c>
      <c r="Q11" s="136">
        <v>0</v>
      </c>
      <c r="R11" s="136">
        <v>1.2526096033402923</v>
      </c>
      <c r="S11" s="137">
        <v>0</v>
      </c>
    </row>
    <row r="12" spans="1:19" ht="15" customHeight="1">
      <c r="A12" s="156" t="s">
        <v>5</v>
      </c>
      <c r="B12" s="105">
        <v>387</v>
      </c>
      <c r="C12" s="105">
        <v>42</v>
      </c>
      <c r="D12" s="85">
        <v>299</v>
      </c>
      <c r="E12" s="85">
        <v>36</v>
      </c>
      <c r="F12" s="85">
        <v>0</v>
      </c>
      <c r="G12" s="85">
        <v>0</v>
      </c>
      <c r="H12" s="85">
        <v>0</v>
      </c>
      <c r="I12" s="85">
        <v>10</v>
      </c>
      <c r="J12" s="85">
        <v>0</v>
      </c>
      <c r="K12" s="119">
        <v>100</v>
      </c>
      <c r="L12" s="138">
        <v>10.852713178294573</v>
      </c>
      <c r="M12" s="138">
        <v>77.2609819121447</v>
      </c>
      <c r="N12" s="138">
        <v>9.3023255813953494</v>
      </c>
      <c r="O12" s="138">
        <v>0</v>
      </c>
      <c r="P12" s="138">
        <v>0</v>
      </c>
      <c r="Q12" s="138">
        <v>0</v>
      </c>
      <c r="R12" s="138">
        <v>2.5839793281653747</v>
      </c>
      <c r="S12" s="139">
        <v>0</v>
      </c>
    </row>
    <row r="13" spans="1:19" ht="15" customHeight="1">
      <c r="A13" s="155" t="s">
        <v>6</v>
      </c>
      <c r="B13" s="100">
        <v>82</v>
      </c>
      <c r="C13" s="100">
        <v>70</v>
      </c>
      <c r="D13" s="84">
        <v>0</v>
      </c>
      <c r="E13" s="84">
        <v>2</v>
      </c>
      <c r="F13" s="84">
        <v>0</v>
      </c>
      <c r="G13" s="84">
        <v>0</v>
      </c>
      <c r="H13" s="84">
        <v>0</v>
      </c>
      <c r="I13" s="84">
        <v>10</v>
      </c>
      <c r="J13" s="84">
        <v>0</v>
      </c>
      <c r="K13" s="126">
        <v>100</v>
      </c>
      <c r="L13" s="136">
        <v>85.365853658536579</v>
      </c>
      <c r="M13" s="136">
        <v>0</v>
      </c>
      <c r="N13" s="136">
        <v>2.4390243902439024</v>
      </c>
      <c r="O13" s="136">
        <v>0</v>
      </c>
      <c r="P13" s="136">
        <v>0</v>
      </c>
      <c r="Q13" s="136">
        <v>0</v>
      </c>
      <c r="R13" s="136">
        <v>12.195121951219512</v>
      </c>
      <c r="S13" s="137">
        <v>0</v>
      </c>
    </row>
    <row r="14" spans="1:19" ht="15" customHeight="1">
      <c r="A14" s="156" t="s">
        <v>7</v>
      </c>
      <c r="B14" s="105">
        <v>34</v>
      </c>
      <c r="C14" s="105">
        <v>14</v>
      </c>
      <c r="D14" s="85">
        <v>0</v>
      </c>
      <c r="E14" s="85">
        <v>17</v>
      </c>
      <c r="F14" s="85">
        <v>0</v>
      </c>
      <c r="G14" s="85">
        <v>0</v>
      </c>
      <c r="H14" s="85">
        <v>0</v>
      </c>
      <c r="I14" s="85">
        <v>3</v>
      </c>
      <c r="J14" s="85">
        <v>0</v>
      </c>
      <c r="K14" s="119">
        <v>100</v>
      </c>
      <c r="L14" s="138">
        <v>41.17647058823529</v>
      </c>
      <c r="M14" s="138">
        <v>0</v>
      </c>
      <c r="N14" s="138">
        <v>50</v>
      </c>
      <c r="O14" s="138">
        <v>0</v>
      </c>
      <c r="P14" s="138">
        <v>0</v>
      </c>
      <c r="Q14" s="138">
        <v>0</v>
      </c>
      <c r="R14" s="138">
        <v>8.8235294117647065</v>
      </c>
      <c r="S14" s="139">
        <v>0</v>
      </c>
    </row>
    <row r="15" spans="1:19" ht="15" customHeight="1">
      <c r="A15" s="155" t="s">
        <v>8</v>
      </c>
      <c r="B15" s="100">
        <v>202</v>
      </c>
      <c r="C15" s="100">
        <v>1</v>
      </c>
      <c r="D15" s="84">
        <v>137</v>
      </c>
      <c r="E15" s="84">
        <v>3</v>
      </c>
      <c r="F15" s="84">
        <v>0</v>
      </c>
      <c r="G15" s="84">
        <v>0</v>
      </c>
      <c r="H15" s="84">
        <v>0</v>
      </c>
      <c r="I15" s="84">
        <v>61</v>
      </c>
      <c r="J15" s="84">
        <v>0</v>
      </c>
      <c r="K15" s="126">
        <v>100</v>
      </c>
      <c r="L15" s="136">
        <v>0.49504950495049505</v>
      </c>
      <c r="M15" s="136">
        <v>67.821782178217831</v>
      </c>
      <c r="N15" s="136">
        <v>1.4851485148514851</v>
      </c>
      <c r="O15" s="136">
        <v>0</v>
      </c>
      <c r="P15" s="136">
        <v>0</v>
      </c>
      <c r="Q15" s="136">
        <v>0</v>
      </c>
      <c r="R15" s="136">
        <v>30.198019801980198</v>
      </c>
      <c r="S15" s="137">
        <v>0</v>
      </c>
    </row>
    <row r="16" spans="1:19" ht="15" customHeight="1">
      <c r="A16" s="156" t="s">
        <v>9</v>
      </c>
      <c r="B16" s="105">
        <v>67</v>
      </c>
      <c r="C16" s="105">
        <v>30</v>
      </c>
      <c r="D16" s="85">
        <v>0</v>
      </c>
      <c r="E16" s="85">
        <v>2</v>
      </c>
      <c r="F16" s="85">
        <v>0</v>
      </c>
      <c r="G16" s="85">
        <v>1</v>
      </c>
      <c r="H16" s="85">
        <v>0</v>
      </c>
      <c r="I16" s="85">
        <v>34</v>
      </c>
      <c r="J16" s="85">
        <v>0</v>
      </c>
      <c r="K16" s="119">
        <v>100</v>
      </c>
      <c r="L16" s="138">
        <v>44.776119402985074</v>
      </c>
      <c r="M16" s="138">
        <v>0</v>
      </c>
      <c r="N16" s="138">
        <v>2.9850746268656714</v>
      </c>
      <c r="O16" s="138">
        <v>0</v>
      </c>
      <c r="P16" s="138">
        <v>1.4925373134328357</v>
      </c>
      <c r="Q16" s="138">
        <v>0</v>
      </c>
      <c r="R16" s="138">
        <v>50.746268656716417</v>
      </c>
      <c r="S16" s="139">
        <v>0</v>
      </c>
    </row>
    <row r="17" spans="1:19" ht="15" customHeight="1">
      <c r="A17" s="155" t="s">
        <v>10</v>
      </c>
      <c r="B17" s="100">
        <v>313</v>
      </c>
      <c r="C17" s="100">
        <v>289</v>
      </c>
      <c r="D17" s="84">
        <v>0</v>
      </c>
      <c r="E17" s="84">
        <v>11</v>
      </c>
      <c r="F17" s="84">
        <v>0</v>
      </c>
      <c r="G17" s="84">
        <v>1</v>
      </c>
      <c r="H17" s="84">
        <v>0</v>
      </c>
      <c r="I17" s="84">
        <v>12</v>
      </c>
      <c r="J17" s="84">
        <v>0</v>
      </c>
      <c r="K17" s="126">
        <v>100</v>
      </c>
      <c r="L17" s="136">
        <v>92.332268370607025</v>
      </c>
      <c r="M17" s="136">
        <v>0</v>
      </c>
      <c r="N17" s="136">
        <v>3.5143769968051117</v>
      </c>
      <c r="O17" s="136">
        <v>0</v>
      </c>
      <c r="P17" s="136">
        <v>0.31948881789137379</v>
      </c>
      <c r="Q17" s="136">
        <v>0</v>
      </c>
      <c r="R17" s="136">
        <v>3.8338658146964857</v>
      </c>
      <c r="S17" s="137">
        <v>0</v>
      </c>
    </row>
    <row r="18" spans="1:19" ht="15" customHeight="1">
      <c r="A18" s="156" t="s">
        <v>11</v>
      </c>
      <c r="B18" s="105">
        <v>1004</v>
      </c>
      <c r="C18" s="105">
        <v>915</v>
      </c>
      <c r="D18" s="85">
        <v>0</v>
      </c>
      <c r="E18" s="85">
        <v>76</v>
      </c>
      <c r="F18" s="85">
        <v>0</v>
      </c>
      <c r="G18" s="85">
        <v>13</v>
      </c>
      <c r="H18" s="85">
        <v>0</v>
      </c>
      <c r="I18" s="85">
        <v>0</v>
      </c>
      <c r="J18" s="85">
        <v>0</v>
      </c>
      <c r="K18" s="119">
        <v>100</v>
      </c>
      <c r="L18" s="138">
        <v>91.135458167330668</v>
      </c>
      <c r="M18" s="138">
        <v>0</v>
      </c>
      <c r="N18" s="138">
        <v>7.569721115537849</v>
      </c>
      <c r="O18" s="138">
        <v>0</v>
      </c>
      <c r="P18" s="138">
        <v>1.2948207171314741</v>
      </c>
      <c r="Q18" s="138">
        <v>0</v>
      </c>
      <c r="R18" s="138">
        <v>0</v>
      </c>
      <c r="S18" s="139">
        <v>0</v>
      </c>
    </row>
    <row r="19" spans="1:19" ht="15" customHeight="1">
      <c r="A19" s="155" t="s">
        <v>12</v>
      </c>
      <c r="B19" s="100">
        <v>105</v>
      </c>
      <c r="C19" s="100">
        <v>99</v>
      </c>
      <c r="D19" s="84">
        <v>0</v>
      </c>
      <c r="E19" s="84">
        <v>0</v>
      </c>
      <c r="F19" s="84">
        <v>0</v>
      </c>
      <c r="G19" s="84">
        <v>1</v>
      </c>
      <c r="H19" s="84">
        <v>0</v>
      </c>
      <c r="I19" s="84">
        <v>3</v>
      </c>
      <c r="J19" s="84">
        <v>2</v>
      </c>
      <c r="K19" s="126">
        <v>100</v>
      </c>
      <c r="L19" s="136">
        <v>94.285714285714278</v>
      </c>
      <c r="M19" s="136">
        <v>0</v>
      </c>
      <c r="N19" s="136">
        <v>0</v>
      </c>
      <c r="O19" s="136">
        <v>0</v>
      </c>
      <c r="P19" s="136">
        <v>0.95238095238095244</v>
      </c>
      <c r="Q19" s="136">
        <v>0</v>
      </c>
      <c r="R19" s="136">
        <v>2.8571428571428572</v>
      </c>
      <c r="S19" s="137">
        <v>1.9047619047619049</v>
      </c>
    </row>
    <row r="20" spans="1:19" ht="15" customHeight="1">
      <c r="A20" s="156" t="s">
        <v>13</v>
      </c>
      <c r="B20" s="105">
        <v>12</v>
      </c>
      <c r="C20" s="105">
        <v>10</v>
      </c>
      <c r="D20" s="85">
        <v>0</v>
      </c>
      <c r="E20" s="85">
        <v>2</v>
      </c>
      <c r="F20" s="85">
        <v>0</v>
      </c>
      <c r="G20" s="85">
        <v>0</v>
      </c>
      <c r="H20" s="85">
        <v>0</v>
      </c>
      <c r="I20" s="85">
        <v>0</v>
      </c>
      <c r="J20" s="85">
        <v>0</v>
      </c>
      <c r="K20" s="119">
        <v>100</v>
      </c>
      <c r="L20" s="138">
        <v>83.333333333333343</v>
      </c>
      <c r="M20" s="138">
        <v>0</v>
      </c>
      <c r="N20" s="138">
        <v>16.666666666666664</v>
      </c>
      <c r="O20" s="138">
        <v>0</v>
      </c>
      <c r="P20" s="138">
        <v>0</v>
      </c>
      <c r="Q20" s="138">
        <v>0</v>
      </c>
      <c r="R20" s="138">
        <v>0</v>
      </c>
      <c r="S20" s="139">
        <v>0</v>
      </c>
    </row>
    <row r="21" spans="1:19" ht="15" customHeight="1">
      <c r="A21" s="155" t="s">
        <v>14</v>
      </c>
      <c r="B21" s="100">
        <v>175</v>
      </c>
      <c r="C21" s="100">
        <v>120</v>
      </c>
      <c r="D21" s="84">
        <v>0</v>
      </c>
      <c r="E21" s="84">
        <v>42</v>
      </c>
      <c r="F21" s="84">
        <v>1</v>
      </c>
      <c r="G21" s="84">
        <v>1</v>
      </c>
      <c r="H21" s="84">
        <v>0</v>
      </c>
      <c r="I21" s="84">
        <v>10</v>
      </c>
      <c r="J21" s="84">
        <v>1</v>
      </c>
      <c r="K21" s="126">
        <v>100</v>
      </c>
      <c r="L21" s="136">
        <v>68.571428571428569</v>
      </c>
      <c r="M21" s="136">
        <v>0</v>
      </c>
      <c r="N21" s="136">
        <v>24</v>
      </c>
      <c r="O21" s="136">
        <v>0.5714285714285714</v>
      </c>
      <c r="P21" s="136">
        <v>0.5714285714285714</v>
      </c>
      <c r="Q21" s="136">
        <v>0</v>
      </c>
      <c r="R21" s="136">
        <v>5.7142857142857144</v>
      </c>
      <c r="S21" s="137">
        <v>0.5714285714285714</v>
      </c>
    </row>
    <row r="22" spans="1:19" ht="15" customHeight="1">
      <c r="A22" s="156" t="s">
        <v>15</v>
      </c>
      <c r="B22" s="105">
        <v>659</v>
      </c>
      <c r="C22" s="105">
        <v>586</v>
      </c>
      <c r="D22" s="85">
        <v>0</v>
      </c>
      <c r="E22" s="85">
        <v>55</v>
      </c>
      <c r="F22" s="85">
        <v>0</v>
      </c>
      <c r="G22" s="85">
        <v>4</v>
      </c>
      <c r="H22" s="85">
        <v>1</v>
      </c>
      <c r="I22" s="85">
        <v>9</v>
      </c>
      <c r="J22" s="85">
        <v>4</v>
      </c>
      <c r="K22" s="119">
        <v>100</v>
      </c>
      <c r="L22" s="138">
        <v>88.922610015174513</v>
      </c>
      <c r="M22" s="138">
        <v>0</v>
      </c>
      <c r="N22" s="138">
        <v>8.3459787556904406</v>
      </c>
      <c r="O22" s="138">
        <v>0</v>
      </c>
      <c r="P22" s="138">
        <v>0.60698027314112291</v>
      </c>
      <c r="Q22" s="138">
        <v>0.15174506828528073</v>
      </c>
      <c r="R22" s="138">
        <v>1.3657056145675266</v>
      </c>
      <c r="S22" s="139">
        <v>0.60698027314112291</v>
      </c>
    </row>
    <row r="23" spans="1:19" ht="15" customHeight="1">
      <c r="A23" s="155" t="s">
        <v>18</v>
      </c>
      <c r="B23" s="100">
        <v>296</v>
      </c>
      <c r="C23" s="100">
        <v>239</v>
      </c>
      <c r="D23" s="84">
        <v>0</v>
      </c>
      <c r="E23" s="84">
        <v>54</v>
      </c>
      <c r="F23" s="84">
        <v>0</v>
      </c>
      <c r="G23" s="84">
        <v>0</v>
      </c>
      <c r="H23" s="84">
        <v>1</v>
      </c>
      <c r="I23" s="84">
        <v>2</v>
      </c>
      <c r="J23" s="84">
        <v>0</v>
      </c>
      <c r="K23" s="126">
        <v>100</v>
      </c>
      <c r="L23" s="136">
        <v>80.743243243243242</v>
      </c>
      <c r="M23" s="136">
        <v>0</v>
      </c>
      <c r="N23" s="136">
        <v>18.243243243243242</v>
      </c>
      <c r="O23" s="136">
        <v>0</v>
      </c>
      <c r="P23" s="136">
        <v>0</v>
      </c>
      <c r="Q23" s="136">
        <v>0.33783783783783783</v>
      </c>
      <c r="R23" s="136">
        <v>0.67567567567567566</v>
      </c>
      <c r="S23" s="137">
        <v>0</v>
      </c>
    </row>
    <row r="24" spans="1:19" ht="15" customHeight="1">
      <c r="A24" s="156" t="s">
        <v>16</v>
      </c>
      <c r="B24" s="105">
        <v>38</v>
      </c>
      <c r="C24" s="105">
        <v>29</v>
      </c>
      <c r="D24" s="85">
        <v>0</v>
      </c>
      <c r="E24" s="85">
        <v>6</v>
      </c>
      <c r="F24" s="85">
        <v>0</v>
      </c>
      <c r="G24" s="85">
        <v>0</v>
      </c>
      <c r="H24" s="85">
        <v>0</v>
      </c>
      <c r="I24" s="85">
        <v>3</v>
      </c>
      <c r="J24" s="85">
        <v>0</v>
      </c>
      <c r="K24" s="119">
        <v>100</v>
      </c>
      <c r="L24" s="138">
        <v>76.31578947368422</v>
      </c>
      <c r="M24" s="138">
        <v>0</v>
      </c>
      <c r="N24" s="138">
        <v>15.789473684210526</v>
      </c>
      <c r="O24" s="138">
        <v>0</v>
      </c>
      <c r="P24" s="138">
        <v>0</v>
      </c>
      <c r="Q24" s="138">
        <v>0</v>
      </c>
      <c r="R24" s="138">
        <v>7.8947368421052628</v>
      </c>
      <c r="S24" s="139">
        <v>0</v>
      </c>
    </row>
    <row r="25" spans="1:19" ht="15" customHeight="1">
      <c r="A25" s="155" t="s">
        <v>17</v>
      </c>
      <c r="B25" s="100">
        <v>192</v>
      </c>
      <c r="C25" s="100">
        <v>171</v>
      </c>
      <c r="D25" s="84">
        <v>0</v>
      </c>
      <c r="E25" s="84">
        <v>18</v>
      </c>
      <c r="F25" s="84">
        <v>0</v>
      </c>
      <c r="G25" s="84">
        <v>0</v>
      </c>
      <c r="H25" s="84">
        <v>0</v>
      </c>
      <c r="I25" s="84">
        <v>3</v>
      </c>
      <c r="J25" s="84">
        <v>0</v>
      </c>
      <c r="K25" s="126">
        <v>100</v>
      </c>
      <c r="L25" s="136">
        <v>89.0625</v>
      </c>
      <c r="M25" s="136">
        <v>0</v>
      </c>
      <c r="N25" s="136">
        <v>9.375</v>
      </c>
      <c r="O25" s="136">
        <v>0</v>
      </c>
      <c r="P25" s="136">
        <v>0</v>
      </c>
      <c r="Q25" s="136">
        <v>0</v>
      </c>
      <c r="R25" s="136">
        <v>1.5625</v>
      </c>
      <c r="S25" s="137">
        <v>0</v>
      </c>
    </row>
    <row r="26" spans="1:19" ht="15" customHeight="1">
      <c r="A26" s="156" t="s">
        <v>19</v>
      </c>
      <c r="B26" s="105">
        <v>563</v>
      </c>
      <c r="C26" s="105">
        <v>80</v>
      </c>
      <c r="D26" s="85">
        <v>395</v>
      </c>
      <c r="E26" s="85">
        <v>80</v>
      </c>
      <c r="F26" s="85">
        <v>0</v>
      </c>
      <c r="G26" s="85">
        <v>0</v>
      </c>
      <c r="H26" s="85">
        <v>0</v>
      </c>
      <c r="I26" s="85">
        <v>8</v>
      </c>
      <c r="J26" s="85">
        <v>0</v>
      </c>
      <c r="K26" s="119">
        <v>100</v>
      </c>
      <c r="L26" s="138">
        <v>14.209591474245114</v>
      </c>
      <c r="M26" s="138">
        <v>70.159857904085257</v>
      </c>
      <c r="N26" s="138">
        <v>14.209591474245114</v>
      </c>
      <c r="O26" s="138">
        <v>0</v>
      </c>
      <c r="P26" s="138">
        <v>0</v>
      </c>
      <c r="Q26" s="138">
        <v>0</v>
      </c>
      <c r="R26" s="138">
        <v>1.4209591474245116</v>
      </c>
      <c r="S26" s="139">
        <v>0</v>
      </c>
    </row>
    <row r="27" spans="1:19" ht="15" customHeight="1">
      <c r="A27" s="155" t="s">
        <v>20</v>
      </c>
      <c r="B27" s="100">
        <v>677</v>
      </c>
      <c r="C27" s="100">
        <v>611</v>
      </c>
      <c r="D27" s="84">
        <v>1</v>
      </c>
      <c r="E27" s="84">
        <v>40</v>
      </c>
      <c r="F27" s="84">
        <v>0</v>
      </c>
      <c r="G27" s="84">
        <v>9</v>
      </c>
      <c r="H27" s="84">
        <v>1</v>
      </c>
      <c r="I27" s="84">
        <v>15</v>
      </c>
      <c r="J27" s="84">
        <v>0</v>
      </c>
      <c r="K27" s="126">
        <v>100</v>
      </c>
      <c r="L27" s="136">
        <v>90.251107828655833</v>
      </c>
      <c r="M27" s="136">
        <v>0.14771048744460857</v>
      </c>
      <c r="N27" s="136">
        <v>5.9084194977843421</v>
      </c>
      <c r="O27" s="136">
        <v>0</v>
      </c>
      <c r="P27" s="136">
        <v>1.3293943870014771</v>
      </c>
      <c r="Q27" s="136">
        <v>0.14771048744460857</v>
      </c>
      <c r="R27" s="136">
        <v>2.2156573116691285</v>
      </c>
      <c r="S27" s="137">
        <v>0</v>
      </c>
    </row>
    <row r="28" spans="1:19" ht="15" customHeight="1">
      <c r="A28" s="156" t="s">
        <v>21</v>
      </c>
      <c r="B28" s="105">
        <v>255</v>
      </c>
      <c r="C28" s="105">
        <v>225</v>
      </c>
      <c r="D28" s="85">
        <v>0</v>
      </c>
      <c r="E28" s="85">
        <v>17</v>
      </c>
      <c r="F28" s="85">
        <v>0</v>
      </c>
      <c r="G28" s="85">
        <v>0</v>
      </c>
      <c r="H28" s="85">
        <v>0</v>
      </c>
      <c r="I28" s="85">
        <v>13</v>
      </c>
      <c r="J28" s="85">
        <v>0</v>
      </c>
      <c r="K28" s="119">
        <v>100</v>
      </c>
      <c r="L28" s="138">
        <v>88.235294117647058</v>
      </c>
      <c r="M28" s="138">
        <v>0</v>
      </c>
      <c r="N28" s="138">
        <v>6.666666666666667</v>
      </c>
      <c r="O28" s="138">
        <v>0</v>
      </c>
      <c r="P28" s="138">
        <v>0</v>
      </c>
      <c r="Q28" s="138">
        <v>0</v>
      </c>
      <c r="R28" s="138">
        <v>5.0980392156862742</v>
      </c>
      <c r="S28" s="139">
        <v>0</v>
      </c>
    </row>
    <row r="29" spans="1:19" ht="15" customHeight="1">
      <c r="A29" s="155" t="s">
        <v>22</v>
      </c>
      <c r="B29" s="100">
        <v>585</v>
      </c>
      <c r="C29" s="100">
        <v>130</v>
      </c>
      <c r="D29" s="84">
        <v>0</v>
      </c>
      <c r="E29" s="84">
        <v>55</v>
      </c>
      <c r="F29" s="84">
        <v>0</v>
      </c>
      <c r="G29" s="84">
        <v>5</v>
      </c>
      <c r="H29" s="84">
        <v>0</v>
      </c>
      <c r="I29" s="84">
        <v>395</v>
      </c>
      <c r="J29" s="84">
        <v>0</v>
      </c>
      <c r="K29" s="126">
        <v>100</v>
      </c>
      <c r="L29" s="136">
        <v>22.222222222222221</v>
      </c>
      <c r="M29" s="136">
        <v>0</v>
      </c>
      <c r="N29" s="136">
        <v>9.4017094017094021</v>
      </c>
      <c r="O29" s="136">
        <v>0</v>
      </c>
      <c r="P29" s="136">
        <v>0.85470085470085477</v>
      </c>
      <c r="Q29" s="136">
        <v>0</v>
      </c>
      <c r="R29" s="136">
        <v>67.521367521367523</v>
      </c>
      <c r="S29" s="137">
        <v>0</v>
      </c>
    </row>
    <row r="30" spans="1:19" ht="15" customHeight="1">
      <c r="A30" s="156" t="s">
        <v>23</v>
      </c>
      <c r="B30" s="105">
        <v>229</v>
      </c>
      <c r="C30" s="105">
        <v>3</v>
      </c>
      <c r="D30" s="85">
        <v>106</v>
      </c>
      <c r="E30" s="85">
        <v>120</v>
      </c>
      <c r="F30" s="85">
        <v>0</v>
      </c>
      <c r="G30" s="85">
        <v>0</v>
      </c>
      <c r="H30" s="85">
        <v>0</v>
      </c>
      <c r="I30" s="85">
        <v>0</v>
      </c>
      <c r="J30" s="85">
        <v>0</v>
      </c>
      <c r="K30" s="119">
        <v>100</v>
      </c>
      <c r="L30" s="138">
        <v>1.3100436681222707</v>
      </c>
      <c r="M30" s="138">
        <v>46.288209606986904</v>
      </c>
      <c r="N30" s="138">
        <v>52.401746724890828</v>
      </c>
      <c r="O30" s="138">
        <v>0</v>
      </c>
      <c r="P30" s="138">
        <v>0</v>
      </c>
      <c r="Q30" s="138">
        <v>0</v>
      </c>
      <c r="R30" s="138">
        <v>0</v>
      </c>
      <c r="S30" s="139">
        <v>0</v>
      </c>
    </row>
    <row r="31" spans="1:19" ht="15" customHeight="1">
      <c r="A31" s="155" t="s">
        <v>24</v>
      </c>
      <c r="B31" s="100">
        <v>426</v>
      </c>
      <c r="C31" s="100">
        <v>8</v>
      </c>
      <c r="D31" s="84">
        <v>367</v>
      </c>
      <c r="E31" s="84">
        <v>49</v>
      </c>
      <c r="F31" s="84">
        <v>0</v>
      </c>
      <c r="G31" s="84">
        <v>0</v>
      </c>
      <c r="H31" s="84">
        <v>0</v>
      </c>
      <c r="I31" s="84">
        <v>2</v>
      </c>
      <c r="J31" s="84">
        <v>0</v>
      </c>
      <c r="K31" s="126">
        <v>100</v>
      </c>
      <c r="L31" s="136">
        <v>1.8779342723004695</v>
      </c>
      <c r="M31" s="136">
        <v>86.150234741784033</v>
      </c>
      <c r="N31" s="136">
        <v>11.502347417840376</v>
      </c>
      <c r="O31" s="136">
        <v>0</v>
      </c>
      <c r="P31" s="136">
        <v>0</v>
      </c>
      <c r="Q31" s="136">
        <v>0</v>
      </c>
      <c r="R31" s="136">
        <v>0.46948356807511737</v>
      </c>
      <c r="S31" s="137">
        <v>0</v>
      </c>
    </row>
    <row r="32" spans="1:19" ht="15" customHeight="1">
      <c r="A32" s="156" t="s">
        <v>25</v>
      </c>
      <c r="B32" s="105">
        <v>877</v>
      </c>
      <c r="C32" s="105">
        <v>833</v>
      </c>
      <c r="D32" s="85">
        <v>0</v>
      </c>
      <c r="E32" s="85">
        <v>18</v>
      </c>
      <c r="F32" s="85">
        <v>0</v>
      </c>
      <c r="G32" s="85">
        <v>13</v>
      </c>
      <c r="H32" s="85">
        <v>0</v>
      </c>
      <c r="I32" s="85">
        <v>13</v>
      </c>
      <c r="J32" s="85">
        <v>0</v>
      </c>
      <c r="K32" s="119">
        <v>100</v>
      </c>
      <c r="L32" s="138">
        <v>94.98289623717217</v>
      </c>
      <c r="M32" s="138">
        <v>0</v>
      </c>
      <c r="N32" s="138">
        <v>2.0524515393386547</v>
      </c>
      <c r="O32" s="138">
        <v>0</v>
      </c>
      <c r="P32" s="138">
        <v>1.4823261117445838</v>
      </c>
      <c r="Q32" s="138">
        <v>0</v>
      </c>
      <c r="R32" s="138">
        <v>1.4823261117445838</v>
      </c>
      <c r="S32" s="139">
        <v>0</v>
      </c>
    </row>
    <row r="33" spans="1:30" ht="15" customHeight="1">
      <c r="A33" s="155" t="s">
        <v>26</v>
      </c>
      <c r="B33" s="100">
        <v>67</v>
      </c>
      <c r="C33" s="100">
        <v>61</v>
      </c>
      <c r="D33" s="84">
        <v>2</v>
      </c>
      <c r="E33" s="84">
        <v>3</v>
      </c>
      <c r="F33" s="84">
        <v>0</v>
      </c>
      <c r="G33" s="84">
        <v>0</v>
      </c>
      <c r="H33" s="84">
        <v>0</v>
      </c>
      <c r="I33" s="84">
        <v>1</v>
      </c>
      <c r="J33" s="84">
        <v>0</v>
      </c>
      <c r="K33" s="126">
        <v>100</v>
      </c>
      <c r="L33" s="136">
        <v>91.044776119402982</v>
      </c>
      <c r="M33" s="136">
        <v>2.9850746268656714</v>
      </c>
      <c r="N33" s="136">
        <v>4.4776119402985071</v>
      </c>
      <c r="O33" s="136">
        <v>0</v>
      </c>
      <c r="P33" s="136">
        <v>0</v>
      </c>
      <c r="Q33" s="136">
        <v>0</v>
      </c>
      <c r="R33" s="136">
        <v>1.4925373134328357</v>
      </c>
      <c r="S33" s="137">
        <v>0</v>
      </c>
    </row>
    <row r="34" spans="1:30" ht="15" customHeight="1">
      <c r="A34" s="156" t="s">
        <v>27</v>
      </c>
      <c r="B34" s="105">
        <v>237</v>
      </c>
      <c r="C34" s="105">
        <v>206</v>
      </c>
      <c r="D34" s="85">
        <v>4</v>
      </c>
      <c r="E34" s="85">
        <v>13</v>
      </c>
      <c r="F34" s="85">
        <v>0</v>
      </c>
      <c r="G34" s="85">
        <v>9</v>
      </c>
      <c r="H34" s="85">
        <v>1</v>
      </c>
      <c r="I34" s="85">
        <v>4</v>
      </c>
      <c r="J34" s="85">
        <v>0</v>
      </c>
      <c r="K34" s="119">
        <v>100</v>
      </c>
      <c r="L34" s="138">
        <v>86.919831223628691</v>
      </c>
      <c r="M34" s="138">
        <v>1.6877637130801686</v>
      </c>
      <c r="N34" s="138">
        <v>5.485232067510549</v>
      </c>
      <c r="O34" s="138">
        <v>0</v>
      </c>
      <c r="P34" s="138">
        <v>3.79746835443038</v>
      </c>
      <c r="Q34" s="138">
        <v>0.42194092827004215</v>
      </c>
      <c r="R34" s="138">
        <v>1.6877637130801686</v>
      </c>
      <c r="S34" s="139">
        <v>0</v>
      </c>
    </row>
    <row r="35" spans="1:30" ht="15" customHeight="1">
      <c r="A35" s="155" t="s">
        <v>28</v>
      </c>
      <c r="B35" s="100">
        <v>501</v>
      </c>
      <c r="C35" s="100">
        <v>48</v>
      </c>
      <c r="D35" s="84">
        <v>1</v>
      </c>
      <c r="E35" s="84">
        <v>15</v>
      </c>
      <c r="F35" s="84">
        <v>0</v>
      </c>
      <c r="G35" s="84">
        <v>3</v>
      </c>
      <c r="H35" s="84">
        <v>0</v>
      </c>
      <c r="I35" s="84">
        <v>431</v>
      </c>
      <c r="J35" s="84">
        <v>3</v>
      </c>
      <c r="K35" s="126">
        <v>100</v>
      </c>
      <c r="L35" s="136">
        <v>9.5808383233532943</v>
      </c>
      <c r="M35" s="136">
        <v>0.19960079840319359</v>
      </c>
      <c r="N35" s="136">
        <v>2.9940119760479043</v>
      </c>
      <c r="O35" s="136">
        <v>0</v>
      </c>
      <c r="P35" s="136">
        <v>0.5988023952095809</v>
      </c>
      <c r="Q35" s="136">
        <v>0</v>
      </c>
      <c r="R35" s="136">
        <v>86.027944111776449</v>
      </c>
      <c r="S35" s="137">
        <v>0.5988023952095809</v>
      </c>
    </row>
    <row r="36" spans="1:30" ht="15" customHeight="1">
      <c r="A36" s="156" t="s">
        <v>29</v>
      </c>
      <c r="B36" s="105">
        <v>479</v>
      </c>
      <c r="C36" s="105">
        <v>12</v>
      </c>
      <c r="D36" s="85">
        <v>108</v>
      </c>
      <c r="E36" s="85">
        <v>358</v>
      </c>
      <c r="F36" s="85">
        <v>0</v>
      </c>
      <c r="G36" s="85">
        <v>0</v>
      </c>
      <c r="H36" s="85">
        <v>0</v>
      </c>
      <c r="I36" s="85">
        <v>1</v>
      </c>
      <c r="J36" s="85">
        <v>0</v>
      </c>
      <c r="K36" s="119">
        <v>100</v>
      </c>
      <c r="L36" s="138">
        <v>2.5052192066805845</v>
      </c>
      <c r="M36" s="138">
        <v>22.546972860125262</v>
      </c>
      <c r="N36" s="138">
        <v>74.739039665970779</v>
      </c>
      <c r="O36" s="138">
        <v>0</v>
      </c>
      <c r="P36" s="138">
        <v>0</v>
      </c>
      <c r="Q36" s="138">
        <v>0</v>
      </c>
      <c r="R36" s="138">
        <v>0.20876826722338201</v>
      </c>
      <c r="S36" s="139">
        <v>0</v>
      </c>
    </row>
    <row r="37" spans="1:30" ht="15" customHeight="1">
      <c r="A37" s="155" t="s">
        <v>30</v>
      </c>
      <c r="B37" s="100">
        <v>145</v>
      </c>
      <c r="C37" s="100">
        <v>58</v>
      </c>
      <c r="D37" s="84">
        <v>0</v>
      </c>
      <c r="E37" s="84">
        <v>19</v>
      </c>
      <c r="F37" s="84">
        <v>0</v>
      </c>
      <c r="G37" s="84">
        <v>3</v>
      </c>
      <c r="H37" s="84">
        <v>63</v>
      </c>
      <c r="I37" s="84">
        <v>2</v>
      </c>
      <c r="J37" s="84">
        <v>0</v>
      </c>
      <c r="K37" s="126">
        <v>100</v>
      </c>
      <c r="L37" s="136">
        <v>40</v>
      </c>
      <c r="M37" s="136">
        <v>0</v>
      </c>
      <c r="N37" s="136">
        <v>13.103448275862069</v>
      </c>
      <c r="O37" s="136">
        <v>0</v>
      </c>
      <c r="P37" s="136">
        <v>2.0689655172413794</v>
      </c>
      <c r="Q37" s="136">
        <v>43.448275862068961</v>
      </c>
      <c r="R37" s="136">
        <v>1.3793103448275863</v>
      </c>
      <c r="S37" s="137">
        <v>0</v>
      </c>
    </row>
    <row r="38" spans="1:30" s="239" customFormat="1">
      <c r="A38" s="238"/>
      <c r="B38" s="31"/>
      <c r="C38" s="31"/>
      <c r="D38" s="31"/>
      <c r="E38" s="31"/>
      <c r="F38" s="31"/>
      <c r="G38" s="31"/>
      <c r="H38" s="31"/>
      <c r="I38" s="31"/>
      <c r="J38" s="31"/>
      <c r="V38" s="249"/>
      <c r="W38" s="249"/>
      <c r="X38" s="249"/>
      <c r="Y38" s="249"/>
      <c r="Z38" s="249"/>
      <c r="AA38" s="249"/>
      <c r="AB38" s="249"/>
      <c r="AC38" s="249"/>
      <c r="AD38" s="249"/>
    </row>
    <row r="39" spans="1:30" s="239" customFormat="1">
      <c r="A39" s="160" t="s">
        <v>102</v>
      </c>
      <c r="B39" s="31"/>
      <c r="C39" s="31"/>
      <c r="D39" s="31"/>
      <c r="E39" s="31"/>
      <c r="F39" s="31"/>
      <c r="G39" s="31"/>
      <c r="H39" s="31"/>
      <c r="I39" s="31"/>
      <c r="J39" s="31"/>
      <c r="V39" s="249"/>
      <c r="W39" s="249"/>
      <c r="X39" s="249"/>
      <c r="Y39" s="249"/>
      <c r="Z39" s="249"/>
      <c r="AA39" s="249"/>
      <c r="AB39" s="249"/>
      <c r="AC39" s="249"/>
      <c r="AD39" s="249"/>
    </row>
    <row r="40" spans="1:30" s="239" customFormat="1">
      <c r="A40" s="160" t="s">
        <v>103</v>
      </c>
      <c r="B40" s="31"/>
      <c r="C40" s="31"/>
      <c r="D40" s="31"/>
      <c r="E40" s="31"/>
      <c r="F40" s="31"/>
      <c r="G40" s="31"/>
      <c r="H40" s="31"/>
      <c r="I40" s="31"/>
      <c r="J40" s="31"/>
      <c r="V40" s="249"/>
      <c r="W40" s="249"/>
      <c r="X40" s="249"/>
      <c r="Y40" s="249"/>
      <c r="Z40" s="249"/>
      <c r="AA40" s="249"/>
      <c r="AB40" s="249"/>
      <c r="AC40" s="249"/>
      <c r="AD40" s="249"/>
    </row>
    <row r="41" spans="1:30" ht="21.75" customHeight="1">
      <c r="A41" s="160" t="s">
        <v>104</v>
      </c>
      <c r="B41" s="281"/>
      <c r="C41" s="281"/>
      <c r="D41" s="281"/>
      <c r="E41" s="281"/>
      <c r="F41" s="281"/>
      <c r="G41" s="281"/>
      <c r="H41" s="281"/>
      <c r="I41" s="281"/>
      <c r="J41" s="281"/>
      <c r="K41" s="281"/>
      <c r="L41" s="281"/>
      <c r="M41" s="281"/>
      <c r="N41" s="281"/>
      <c r="O41" s="281"/>
      <c r="P41" s="281"/>
    </row>
    <row r="42" spans="1:30">
      <c r="A42" s="268"/>
      <c r="B42" s="255"/>
      <c r="C42" s="255"/>
      <c r="D42" s="255"/>
      <c r="E42" s="255"/>
      <c r="F42" s="255"/>
      <c r="G42" s="255"/>
      <c r="H42" s="255"/>
      <c r="I42" s="255"/>
      <c r="J42" s="255"/>
      <c r="K42" s="255"/>
      <c r="L42" s="255"/>
      <c r="M42" s="255"/>
      <c r="N42" s="255"/>
      <c r="O42" s="255"/>
      <c r="P42" s="255"/>
    </row>
    <row r="43" spans="1:30">
      <c r="A43" s="250" t="s">
        <v>93</v>
      </c>
      <c r="B43" s="249" t="s">
        <v>94</v>
      </c>
    </row>
    <row r="44" spans="1:30">
      <c r="A44" s="250" t="s">
        <v>95</v>
      </c>
      <c r="B44" s="249" t="s">
        <v>96</v>
      </c>
    </row>
    <row r="45" spans="1:30" ht="21" customHeight="1">
      <c r="A45" s="154" t="s">
        <v>97</v>
      </c>
      <c r="B45" s="249" t="s">
        <v>98</v>
      </c>
    </row>
    <row r="47" spans="1:30">
      <c r="A47" s="268" t="s">
        <v>65</v>
      </c>
    </row>
    <row r="50" s="249" customFormat="1" ht="14.45" customHeight="1"/>
    <row r="52" s="249" customFormat="1" ht="14.45" customHeight="1"/>
    <row r="54" s="249" customFormat="1" ht="23.1" customHeight="1"/>
  </sheetData>
  <sheetProtection algorithmName="SHA-512" hashValue="u7Gk6CZlMF0nQiPVWzl5/pvxP+wsoVul5IVgLHFZJZcn8xEa7uuk1ywdkBH+DyXtmszOzIP+CQNj+lmEnITU9g==" saltValue="Twib3ALt0s+SZgr0AnnOfg==" spinCount="100000" sheet="1" objects="1" scenarios="1"/>
  <mergeCells count="8">
    <mergeCell ref="L6:S6"/>
    <mergeCell ref="K8:S8"/>
    <mergeCell ref="B5:S5"/>
    <mergeCell ref="A5:A7"/>
    <mergeCell ref="B6:B7"/>
    <mergeCell ref="B8:J8"/>
    <mergeCell ref="C6:J6"/>
    <mergeCell ref="K6:K7"/>
  </mergeCells>
  <hyperlinks>
    <hyperlink ref="A1" location="Inhalt!A1" display="Zurück zum Inhalt" xr:uid="{00000000-0004-0000-0300-000000000000}"/>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S108"/>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RowHeight="12"/>
  <cols>
    <col min="1" max="1" width="40.140625" style="249" customWidth="1"/>
    <col min="2" max="16384" width="11.42578125" style="249"/>
  </cols>
  <sheetData>
    <row r="1" spans="1:19">
      <c r="A1" s="285" t="s">
        <v>32</v>
      </c>
    </row>
    <row r="2" spans="1:19">
      <c r="A2" s="285"/>
    </row>
    <row r="3" spans="1:19">
      <c r="A3" s="279" t="s">
        <v>75</v>
      </c>
    </row>
    <row r="5" spans="1:19">
      <c r="A5" s="331"/>
      <c r="B5" s="301">
        <v>2020</v>
      </c>
      <c r="C5" s="301"/>
      <c r="D5" s="301"/>
      <c r="E5" s="301"/>
      <c r="F5" s="301"/>
      <c r="G5" s="301"/>
      <c r="H5" s="301"/>
      <c r="I5" s="301"/>
      <c r="J5" s="301"/>
      <c r="K5" s="301"/>
      <c r="L5" s="301"/>
      <c r="M5" s="301"/>
      <c r="N5" s="301"/>
      <c r="O5" s="301"/>
      <c r="P5" s="301"/>
      <c r="Q5" s="301"/>
      <c r="R5" s="301"/>
      <c r="S5" s="301"/>
    </row>
    <row r="6" spans="1:19">
      <c r="A6" s="331"/>
      <c r="B6" s="332" t="s">
        <v>31</v>
      </c>
      <c r="C6" s="333" t="s">
        <v>33</v>
      </c>
      <c r="D6" s="334"/>
      <c r="E6" s="334"/>
      <c r="F6" s="334"/>
      <c r="G6" s="334"/>
      <c r="H6" s="334"/>
      <c r="I6" s="334"/>
      <c r="J6" s="335"/>
      <c r="K6" s="336" t="s">
        <v>31</v>
      </c>
      <c r="L6" s="333" t="s">
        <v>33</v>
      </c>
      <c r="M6" s="334"/>
      <c r="N6" s="334"/>
      <c r="O6" s="334"/>
      <c r="P6" s="334"/>
      <c r="Q6" s="334"/>
      <c r="R6" s="334"/>
      <c r="S6" s="334"/>
    </row>
    <row r="7" spans="1:19" ht="36">
      <c r="A7" s="331"/>
      <c r="B7" s="332"/>
      <c r="C7" s="275" t="s">
        <v>34</v>
      </c>
      <c r="D7" s="275" t="s">
        <v>35</v>
      </c>
      <c r="E7" s="275" t="s">
        <v>36</v>
      </c>
      <c r="F7" s="275" t="s">
        <v>37</v>
      </c>
      <c r="G7" s="275" t="s">
        <v>38</v>
      </c>
      <c r="H7" s="293" t="s">
        <v>39</v>
      </c>
      <c r="I7" s="275" t="s">
        <v>40</v>
      </c>
      <c r="J7" s="276" t="s">
        <v>41</v>
      </c>
      <c r="K7" s="336"/>
      <c r="L7" s="275" t="s">
        <v>34</v>
      </c>
      <c r="M7" s="275" t="s">
        <v>35</v>
      </c>
      <c r="N7" s="275" t="s">
        <v>36</v>
      </c>
      <c r="O7" s="275" t="s">
        <v>37</v>
      </c>
      <c r="P7" s="275" t="s">
        <v>38</v>
      </c>
      <c r="Q7" s="293" t="s">
        <v>39</v>
      </c>
      <c r="R7" s="275" t="s">
        <v>40</v>
      </c>
      <c r="S7" s="293" t="s">
        <v>41</v>
      </c>
    </row>
    <row r="8" spans="1:19">
      <c r="A8" s="50"/>
      <c r="B8" s="327" t="s">
        <v>68</v>
      </c>
      <c r="C8" s="328"/>
      <c r="D8" s="328"/>
      <c r="E8" s="328"/>
      <c r="F8" s="328"/>
      <c r="G8" s="328"/>
      <c r="H8" s="328"/>
      <c r="I8" s="328"/>
      <c r="J8" s="329"/>
      <c r="K8" s="330" t="s">
        <v>66</v>
      </c>
      <c r="L8" s="328"/>
      <c r="M8" s="328"/>
      <c r="N8" s="328"/>
      <c r="O8" s="328"/>
      <c r="P8" s="328"/>
      <c r="Q8" s="328"/>
      <c r="R8" s="328"/>
      <c r="S8" s="328"/>
    </row>
    <row r="9" spans="1:19">
      <c r="A9" s="288" t="s">
        <v>31</v>
      </c>
      <c r="B9" s="55">
        <v>9212</v>
      </c>
      <c r="C9" s="257">
        <v>116</v>
      </c>
      <c r="D9" s="257">
        <v>996</v>
      </c>
      <c r="E9" s="257">
        <v>194</v>
      </c>
      <c r="F9" s="257">
        <v>299</v>
      </c>
      <c r="G9" s="257">
        <v>753</v>
      </c>
      <c r="H9" s="257">
        <v>2605</v>
      </c>
      <c r="I9" s="257">
        <v>4198</v>
      </c>
      <c r="J9" s="134">
        <v>51</v>
      </c>
      <c r="K9" s="135">
        <v>100</v>
      </c>
      <c r="L9" s="52">
        <v>1.2592270950933566</v>
      </c>
      <c r="M9" s="52">
        <v>10.811984368215372</v>
      </c>
      <c r="N9" s="52">
        <v>2.1059487624837168</v>
      </c>
      <c r="O9" s="52">
        <v>3.2457663916630484</v>
      </c>
      <c r="P9" s="52">
        <v>8.1741207121146324</v>
      </c>
      <c r="Q9" s="52">
        <v>28.278332609639602</v>
      </c>
      <c r="R9" s="52">
        <v>45.57099435518888</v>
      </c>
      <c r="S9" s="52">
        <v>0.55362570560138946</v>
      </c>
    </row>
    <row r="10" spans="1:19">
      <c r="A10" s="156" t="s">
        <v>3</v>
      </c>
      <c r="B10" s="43">
        <v>323</v>
      </c>
      <c r="C10" s="38">
        <v>0</v>
      </c>
      <c r="D10" s="38">
        <v>5</v>
      </c>
      <c r="E10" s="38">
        <v>5</v>
      </c>
      <c r="F10" s="38">
        <v>0</v>
      </c>
      <c r="G10" s="38">
        <v>2</v>
      </c>
      <c r="H10" s="38">
        <v>233</v>
      </c>
      <c r="I10" s="38">
        <v>77</v>
      </c>
      <c r="J10" s="39">
        <v>1</v>
      </c>
      <c r="K10" s="53">
        <v>100</v>
      </c>
      <c r="L10" s="54">
        <v>0</v>
      </c>
      <c r="M10" s="54">
        <v>1.5479876160990713</v>
      </c>
      <c r="N10" s="54">
        <v>1.5479876160990713</v>
      </c>
      <c r="O10" s="54">
        <v>0</v>
      </c>
      <c r="P10" s="54">
        <v>0.61919504643962853</v>
      </c>
      <c r="Q10" s="54">
        <v>72.136222910216716</v>
      </c>
      <c r="R10" s="54">
        <v>23.839009287925698</v>
      </c>
      <c r="S10" s="54">
        <v>0.30959752321981426</v>
      </c>
    </row>
    <row r="11" spans="1:19">
      <c r="A11" s="155" t="s">
        <v>4</v>
      </c>
      <c r="B11" s="40">
        <v>479</v>
      </c>
      <c r="C11" s="41">
        <v>4</v>
      </c>
      <c r="D11" s="41">
        <v>62</v>
      </c>
      <c r="E11" s="41">
        <v>13</v>
      </c>
      <c r="F11" s="41">
        <v>21</v>
      </c>
      <c r="G11" s="41">
        <v>50</v>
      </c>
      <c r="H11" s="41">
        <v>93</v>
      </c>
      <c r="I11" s="41">
        <v>235</v>
      </c>
      <c r="J11" s="42">
        <v>1</v>
      </c>
      <c r="K11" s="51">
        <v>100</v>
      </c>
      <c r="L11" s="52">
        <v>0.83507306889352806</v>
      </c>
      <c r="M11" s="52">
        <v>12.943632567849686</v>
      </c>
      <c r="N11" s="52">
        <v>2.7139874739039667</v>
      </c>
      <c r="O11" s="52">
        <v>4.3841336116910234</v>
      </c>
      <c r="P11" s="52">
        <v>10.438413361169102</v>
      </c>
      <c r="Q11" s="52">
        <v>19.415448851774531</v>
      </c>
      <c r="R11" s="52">
        <v>49.060542797494783</v>
      </c>
      <c r="S11" s="52">
        <v>0.20876826722338201</v>
      </c>
    </row>
    <row r="12" spans="1:19">
      <c r="A12" s="156" t="s">
        <v>5</v>
      </c>
      <c r="B12" s="43">
        <v>387</v>
      </c>
      <c r="C12" s="38">
        <v>0</v>
      </c>
      <c r="D12" s="38">
        <v>16</v>
      </c>
      <c r="E12" s="38">
        <v>4</v>
      </c>
      <c r="F12" s="38">
        <v>13</v>
      </c>
      <c r="G12" s="38">
        <v>21</v>
      </c>
      <c r="H12" s="38">
        <v>61</v>
      </c>
      <c r="I12" s="38">
        <v>270</v>
      </c>
      <c r="J12" s="39">
        <v>2</v>
      </c>
      <c r="K12" s="53">
        <v>100</v>
      </c>
      <c r="L12" s="54">
        <v>0</v>
      </c>
      <c r="M12" s="54">
        <v>4.1343669250646</v>
      </c>
      <c r="N12" s="54">
        <v>1.03359173126615</v>
      </c>
      <c r="O12" s="54">
        <v>3.3591731266149871</v>
      </c>
      <c r="P12" s="54">
        <v>5.4263565891472867</v>
      </c>
      <c r="Q12" s="54">
        <v>15.762273901808785</v>
      </c>
      <c r="R12" s="54">
        <v>69.767441860465112</v>
      </c>
      <c r="S12" s="54">
        <v>0.516795865633075</v>
      </c>
    </row>
    <row r="13" spans="1:19">
      <c r="A13" s="155" t="s">
        <v>6</v>
      </c>
      <c r="B13" s="40">
        <v>82</v>
      </c>
      <c r="C13" s="41">
        <v>0</v>
      </c>
      <c r="D13" s="41">
        <v>1</v>
      </c>
      <c r="E13" s="41">
        <v>0</v>
      </c>
      <c r="F13" s="41">
        <v>0</v>
      </c>
      <c r="G13" s="41">
        <v>0</v>
      </c>
      <c r="H13" s="41">
        <v>4</v>
      </c>
      <c r="I13" s="41">
        <v>74</v>
      </c>
      <c r="J13" s="42">
        <v>3</v>
      </c>
      <c r="K13" s="51">
        <v>100</v>
      </c>
      <c r="L13" s="52">
        <v>0</v>
      </c>
      <c r="M13" s="52">
        <v>1.2195121951219512</v>
      </c>
      <c r="N13" s="52">
        <v>0</v>
      </c>
      <c r="O13" s="52">
        <v>0</v>
      </c>
      <c r="P13" s="52">
        <v>0</v>
      </c>
      <c r="Q13" s="52">
        <v>4.8780487804878048</v>
      </c>
      <c r="R13" s="52">
        <v>90.243902439024396</v>
      </c>
      <c r="S13" s="52">
        <v>3.6585365853658534</v>
      </c>
    </row>
    <row r="14" spans="1:19">
      <c r="A14" s="156" t="s">
        <v>7</v>
      </c>
      <c r="B14" s="43">
        <v>34</v>
      </c>
      <c r="C14" s="38">
        <v>0</v>
      </c>
      <c r="D14" s="38">
        <v>0</v>
      </c>
      <c r="E14" s="38">
        <v>0</v>
      </c>
      <c r="F14" s="38">
        <v>0</v>
      </c>
      <c r="G14" s="38">
        <v>0</v>
      </c>
      <c r="H14" s="38">
        <v>0</v>
      </c>
      <c r="I14" s="38">
        <v>34</v>
      </c>
      <c r="J14" s="39">
        <v>0</v>
      </c>
      <c r="K14" s="53">
        <v>100</v>
      </c>
      <c r="L14" s="54">
        <v>0</v>
      </c>
      <c r="M14" s="54">
        <v>0</v>
      </c>
      <c r="N14" s="54">
        <v>0</v>
      </c>
      <c r="O14" s="54">
        <v>0</v>
      </c>
      <c r="P14" s="54">
        <v>0</v>
      </c>
      <c r="Q14" s="54">
        <v>0</v>
      </c>
      <c r="R14" s="54">
        <v>100</v>
      </c>
      <c r="S14" s="54">
        <v>0</v>
      </c>
    </row>
    <row r="15" spans="1:19">
      <c r="A15" s="155" t="s">
        <v>8</v>
      </c>
      <c r="B15" s="40">
        <v>202</v>
      </c>
      <c r="C15" s="41">
        <v>1</v>
      </c>
      <c r="D15" s="41">
        <v>24</v>
      </c>
      <c r="E15" s="41">
        <v>10</v>
      </c>
      <c r="F15" s="41">
        <v>18</v>
      </c>
      <c r="G15" s="41">
        <v>31</v>
      </c>
      <c r="H15" s="41">
        <v>47</v>
      </c>
      <c r="I15" s="41">
        <v>71</v>
      </c>
      <c r="J15" s="42">
        <v>0</v>
      </c>
      <c r="K15" s="51">
        <v>100</v>
      </c>
      <c r="L15" s="52">
        <v>0.49504950495049505</v>
      </c>
      <c r="M15" s="52">
        <v>11.881188118811881</v>
      </c>
      <c r="N15" s="52">
        <v>4.9504950495049505</v>
      </c>
      <c r="O15" s="52">
        <v>8.9108910891089099</v>
      </c>
      <c r="P15" s="52">
        <v>15.346534653465346</v>
      </c>
      <c r="Q15" s="52">
        <v>23.267326732673268</v>
      </c>
      <c r="R15" s="52">
        <v>35.148514851485146</v>
      </c>
      <c r="S15" s="52">
        <v>0</v>
      </c>
    </row>
    <row r="16" spans="1:19">
      <c r="A16" s="156" t="s">
        <v>9</v>
      </c>
      <c r="B16" s="43">
        <v>67</v>
      </c>
      <c r="C16" s="38">
        <v>0</v>
      </c>
      <c r="D16" s="38">
        <v>0</v>
      </c>
      <c r="E16" s="38">
        <v>0</v>
      </c>
      <c r="F16" s="38">
        <v>0</v>
      </c>
      <c r="G16" s="38">
        <v>0</v>
      </c>
      <c r="H16" s="38">
        <v>0</v>
      </c>
      <c r="I16" s="38">
        <v>65</v>
      </c>
      <c r="J16" s="39">
        <v>2</v>
      </c>
      <c r="K16" s="53">
        <v>100</v>
      </c>
      <c r="L16" s="54">
        <v>0</v>
      </c>
      <c r="M16" s="54">
        <v>0</v>
      </c>
      <c r="N16" s="54">
        <v>0</v>
      </c>
      <c r="O16" s="54">
        <v>0</v>
      </c>
      <c r="P16" s="54">
        <v>0</v>
      </c>
      <c r="Q16" s="54">
        <v>0</v>
      </c>
      <c r="R16" s="54">
        <v>97.014925373134332</v>
      </c>
      <c r="S16" s="54">
        <v>2.9850746268656714</v>
      </c>
    </row>
    <row r="17" spans="1:19">
      <c r="A17" s="155" t="s">
        <v>10</v>
      </c>
      <c r="B17" s="40">
        <v>311</v>
      </c>
      <c r="C17" s="41">
        <v>2</v>
      </c>
      <c r="D17" s="41">
        <v>2</v>
      </c>
      <c r="E17" s="41">
        <v>0</v>
      </c>
      <c r="F17" s="41">
        <v>1</v>
      </c>
      <c r="G17" s="41">
        <v>0</v>
      </c>
      <c r="H17" s="41">
        <v>221</v>
      </c>
      <c r="I17" s="41">
        <v>85</v>
      </c>
      <c r="J17" s="42">
        <v>0</v>
      </c>
      <c r="K17" s="51">
        <v>100</v>
      </c>
      <c r="L17" s="52">
        <v>0.64308681672025725</v>
      </c>
      <c r="M17" s="52">
        <v>0.64308681672025725</v>
      </c>
      <c r="N17" s="52">
        <v>0</v>
      </c>
      <c r="O17" s="52">
        <v>0.32154340836012862</v>
      </c>
      <c r="P17" s="52">
        <v>0</v>
      </c>
      <c r="Q17" s="52">
        <v>71.061093247588431</v>
      </c>
      <c r="R17" s="52">
        <v>27.331189710610932</v>
      </c>
      <c r="S17" s="52">
        <v>0</v>
      </c>
    </row>
    <row r="18" spans="1:19">
      <c r="A18" s="156" t="s">
        <v>11</v>
      </c>
      <c r="B18" s="43">
        <v>950</v>
      </c>
      <c r="C18" s="38">
        <v>20</v>
      </c>
      <c r="D18" s="38">
        <v>273</v>
      </c>
      <c r="E18" s="38">
        <v>17</v>
      </c>
      <c r="F18" s="38">
        <v>24</v>
      </c>
      <c r="G18" s="38">
        <v>75</v>
      </c>
      <c r="H18" s="38">
        <v>208</v>
      </c>
      <c r="I18" s="38">
        <v>331</v>
      </c>
      <c r="J18" s="39">
        <v>2</v>
      </c>
      <c r="K18" s="53">
        <v>100</v>
      </c>
      <c r="L18" s="54">
        <v>2.1052631578947367</v>
      </c>
      <c r="M18" s="54">
        <v>28.736842105263161</v>
      </c>
      <c r="N18" s="54">
        <v>1.7894736842105261</v>
      </c>
      <c r="O18" s="54">
        <v>2.5263157894736841</v>
      </c>
      <c r="P18" s="54">
        <v>7.8947368421052628</v>
      </c>
      <c r="Q18" s="54">
        <v>21.894736842105264</v>
      </c>
      <c r="R18" s="54">
        <v>34.842105263157897</v>
      </c>
      <c r="S18" s="54">
        <v>0.21052631578947367</v>
      </c>
    </row>
    <row r="19" spans="1:19">
      <c r="A19" s="155" t="s">
        <v>12</v>
      </c>
      <c r="B19" s="40">
        <v>105</v>
      </c>
      <c r="C19" s="41">
        <v>0</v>
      </c>
      <c r="D19" s="41">
        <v>2</v>
      </c>
      <c r="E19" s="41">
        <v>0</v>
      </c>
      <c r="F19" s="41">
        <v>1</v>
      </c>
      <c r="G19" s="41">
        <v>7</v>
      </c>
      <c r="H19" s="41">
        <v>14</v>
      </c>
      <c r="I19" s="41">
        <v>80</v>
      </c>
      <c r="J19" s="42">
        <v>1</v>
      </c>
      <c r="K19" s="51">
        <v>100</v>
      </c>
      <c r="L19" s="52">
        <v>0</v>
      </c>
      <c r="M19" s="52">
        <v>1.9047619047619049</v>
      </c>
      <c r="N19" s="52">
        <v>0</v>
      </c>
      <c r="O19" s="52">
        <v>0.95238095238095244</v>
      </c>
      <c r="P19" s="52">
        <v>6.666666666666667</v>
      </c>
      <c r="Q19" s="52">
        <v>13.333333333333334</v>
      </c>
      <c r="R19" s="52">
        <v>76.19047619047619</v>
      </c>
      <c r="S19" s="52">
        <v>0.95238095238095244</v>
      </c>
    </row>
    <row r="20" spans="1:19">
      <c r="A20" s="156" t="s">
        <v>13</v>
      </c>
      <c r="B20" s="43">
        <v>12</v>
      </c>
      <c r="C20" s="38">
        <v>0</v>
      </c>
      <c r="D20" s="38">
        <v>0</v>
      </c>
      <c r="E20" s="38">
        <v>0</v>
      </c>
      <c r="F20" s="38">
        <v>0</v>
      </c>
      <c r="G20" s="38">
        <v>0</v>
      </c>
      <c r="H20" s="38">
        <v>0</v>
      </c>
      <c r="I20" s="38">
        <v>12</v>
      </c>
      <c r="J20" s="39">
        <v>0</v>
      </c>
      <c r="K20" s="53">
        <v>100</v>
      </c>
      <c r="L20" s="54">
        <v>0</v>
      </c>
      <c r="M20" s="54">
        <v>0</v>
      </c>
      <c r="N20" s="54">
        <v>0</v>
      </c>
      <c r="O20" s="54">
        <v>0</v>
      </c>
      <c r="P20" s="54">
        <v>0</v>
      </c>
      <c r="Q20" s="54">
        <v>0</v>
      </c>
      <c r="R20" s="54">
        <v>100</v>
      </c>
      <c r="S20" s="54">
        <v>0</v>
      </c>
    </row>
    <row r="21" spans="1:19">
      <c r="A21" s="155" t="s">
        <v>14</v>
      </c>
      <c r="B21" s="40">
        <v>174</v>
      </c>
      <c r="C21" s="41">
        <v>6</v>
      </c>
      <c r="D21" s="41">
        <v>8</v>
      </c>
      <c r="E21" s="41">
        <v>8</v>
      </c>
      <c r="F21" s="41">
        <v>14</v>
      </c>
      <c r="G21" s="41">
        <v>20</v>
      </c>
      <c r="H21" s="41">
        <v>38</v>
      </c>
      <c r="I21" s="41">
        <v>79</v>
      </c>
      <c r="J21" s="42">
        <v>1</v>
      </c>
      <c r="K21" s="51">
        <v>100</v>
      </c>
      <c r="L21" s="52">
        <v>3.4482758620689653</v>
      </c>
      <c r="M21" s="52">
        <v>4.5977011494252871</v>
      </c>
      <c r="N21" s="52">
        <v>4.5977011494252871</v>
      </c>
      <c r="O21" s="52">
        <v>8.0459770114942533</v>
      </c>
      <c r="P21" s="52">
        <v>11.494252873563218</v>
      </c>
      <c r="Q21" s="52">
        <v>21.839080459770116</v>
      </c>
      <c r="R21" s="52">
        <v>45.402298850574709</v>
      </c>
      <c r="S21" s="52">
        <v>0.57471264367816088</v>
      </c>
    </row>
    <row r="22" spans="1:19">
      <c r="A22" s="156" t="s">
        <v>15</v>
      </c>
      <c r="B22" s="56">
        <v>655</v>
      </c>
      <c r="C22" s="259">
        <v>7</v>
      </c>
      <c r="D22" s="259">
        <v>10</v>
      </c>
      <c r="E22" s="259">
        <v>2</v>
      </c>
      <c r="F22" s="259">
        <v>0</v>
      </c>
      <c r="G22" s="259">
        <v>2</v>
      </c>
      <c r="H22" s="259">
        <v>406</v>
      </c>
      <c r="I22" s="259">
        <v>228</v>
      </c>
      <c r="J22" s="57">
        <v>0</v>
      </c>
      <c r="K22" s="53">
        <v>100</v>
      </c>
      <c r="L22" s="54">
        <v>1.0687022900763359</v>
      </c>
      <c r="M22" s="54">
        <v>1.5267175572519083</v>
      </c>
      <c r="N22" s="54">
        <v>0.30534351145038169</v>
      </c>
      <c r="O22" s="54">
        <v>0</v>
      </c>
      <c r="P22" s="54">
        <v>0.30534351145038169</v>
      </c>
      <c r="Q22" s="54">
        <v>61.984732824427482</v>
      </c>
      <c r="R22" s="54">
        <v>34.809160305343511</v>
      </c>
      <c r="S22" s="54">
        <v>0</v>
      </c>
    </row>
    <row r="23" spans="1:19">
      <c r="A23" s="155" t="s">
        <v>18</v>
      </c>
      <c r="B23" s="40">
        <v>295</v>
      </c>
      <c r="C23" s="41">
        <v>0</v>
      </c>
      <c r="D23" s="41">
        <v>2</v>
      </c>
      <c r="E23" s="41">
        <v>2</v>
      </c>
      <c r="F23" s="41">
        <v>1</v>
      </c>
      <c r="G23" s="41">
        <v>27</v>
      </c>
      <c r="H23" s="41">
        <v>56</v>
      </c>
      <c r="I23" s="41">
        <v>207</v>
      </c>
      <c r="J23" s="42">
        <v>0</v>
      </c>
      <c r="K23" s="51">
        <v>100</v>
      </c>
      <c r="L23" s="52">
        <v>0</v>
      </c>
      <c r="M23" s="52">
        <v>0.67796610169491522</v>
      </c>
      <c r="N23" s="52">
        <v>0.67796610169491522</v>
      </c>
      <c r="O23" s="52">
        <v>0.33898305084745761</v>
      </c>
      <c r="P23" s="52">
        <v>9.1525423728813564</v>
      </c>
      <c r="Q23" s="52">
        <v>18.983050847457626</v>
      </c>
      <c r="R23" s="52">
        <v>70.169491525423737</v>
      </c>
      <c r="S23" s="52">
        <v>0</v>
      </c>
    </row>
    <row r="24" spans="1:19">
      <c r="A24" s="156" t="s">
        <v>16</v>
      </c>
      <c r="B24" s="43">
        <v>38</v>
      </c>
      <c r="C24" s="38">
        <v>1</v>
      </c>
      <c r="D24" s="38">
        <v>0</v>
      </c>
      <c r="E24" s="38">
        <v>0</v>
      </c>
      <c r="F24" s="38">
        <v>0</v>
      </c>
      <c r="G24" s="38">
        <v>0</v>
      </c>
      <c r="H24" s="38">
        <v>0</v>
      </c>
      <c r="I24" s="38">
        <v>34</v>
      </c>
      <c r="J24" s="39">
        <v>3</v>
      </c>
      <c r="K24" s="53">
        <v>100</v>
      </c>
      <c r="L24" s="54">
        <v>2.6315789473684208</v>
      </c>
      <c r="M24" s="54">
        <v>0</v>
      </c>
      <c r="N24" s="54">
        <v>0</v>
      </c>
      <c r="O24" s="54">
        <v>0</v>
      </c>
      <c r="P24" s="54">
        <v>0</v>
      </c>
      <c r="Q24" s="54">
        <v>0</v>
      </c>
      <c r="R24" s="54">
        <v>89.473684210526315</v>
      </c>
      <c r="S24" s="54">
        <v>7.8947368421052628</v>
      </c>
    </row>
    <row r="25" spans="1:19">
      <c r="A25" s="155" t="s">
        <v>17</v>
      </c>
      <c r="B25" s="40">
        <v>190</v>
      </c>
      <c r="C25" s="41">
        <v>1</v>
      </c>
      <c r="D25" s="41">
        <v>5</v>
      </c>
      <c r="E25" s="41">
        <v>0</v>
      </c>
      <c r="F25" s="41">
        <v>2</v>
      </c>
      <c r="G25" s="41">
        <v>46</v>
      </c>
      <c r="H25" s="41">
        <v>50</v>
      </c>
      <c r="I25" s="41">
        <v>85</v>
      </c>
      <c r="J25" s="42">
        <v>1</v>
      </c>
      <c r="K25" s="51">
        <v>100</v>
      </c>
      <c r="L25" s="52">
        <v>0.52631578947368418</v>
      </c>
      <c r="M25" s="52">
        <v>2.6315789473684208</v>
      </c>
      <c r="N25" s="52">
        <v>0</v>
      </c>
      <c r="O25" s="52">
        <v>1.0526315789473684</v>
      </c>
      <c r="P25" s="52">
        <v>24.210526315789473</v>
      </c>
      <c r="Q25" s="52">
        <v>26.315789473684209</v>
      </c>
      <c r="R25" s="52">
        <v>44.736842105263158</v>
      </c>
      <c r="S25" s="52">
        <v>0.52631578947368418</v>
      </c>
    </row>
    <row r="26" spans="1:19">
      <c r="A26" s="156" t="s">
        <v>19</v>
      </c>
      <c r="B26" s="43">
        <v>563</v>
      </c>
      <c r="C26" s="38">
        <v>2</v>
      </c>
      <c r="D26" s="38">
        <v>54</v>
      </c>
      <c r="E26" s="38">
        <v>15</v>
      </c>
      <c r="F26" s="38">
        <v>31</v>
      </c>
      <c r="G26" s="38">
        <v>59</v>
      </c>
      <c r="H26" s="38">
        <v>106</v>
      </c>
      <c r="I26" s="38">
        <v>293</v>
      </c>
      <c r="J26" s="39">
        <v>3</v>
      </c>
      <c r="K26" s="53">
        <v>100</v>
      </c>
      <c r="L26" s="54">
        <v>0.35523978685612789</v>
      </c>
      <c r="M26" s="54">
        <v>9.5914742451154531</v>
      </c>
      <c r="N26" s="54">
        <v>2.6642984014209592</v>
      </c>
      <c r="O26" s="54">
        <v>5.5062166962699823</v>
      </c>
      <c r="P26" s="54">
        <v>10.479573712255773</v>
      </c>
      <c r="Q26" s="54">
        <v>18.827708703374778</v>
      </c>
      <c r="R26" s="54">
        <v>52.042628774422738</v>
      </c>
      <c r="S26" s="54">
        <v>0.53285968028419184</v>
      </c>
    </row>
    <row r="27" spans="1:19">
      <c r="A27" s="155" t="s">
        <v>20</v>
      </c>
      <c r="B27" s="40">
        <v>667</v>
      </c>
      <c r="C27" s="41">
        <v>15</v>
      </c>
      <c r="D27" s="41">
        <v>2</v>
      </c>
      <c r="E27" s="41">
        <v>4</v>
      </c>
      <c r="F27" s="41">
        <v>3</v>
      </c>
      <c r="G27" s="41">
        <v>5</v>
      </c>
      <c r="H27" s="41">
        <v>260</v>
      </c>
      <c r="I27" s="41">
        <v>376</v>
      </c>
      <c r="J27" s="42">
        <v>2</v>
      </c>
      <c r="K27" s="51">
        <v>100</v>
      </c>
      <c r="L27" s="52">
        <v>2.2488755622188905</v>
      </c>
      <c r="M27" s="52">
        <v>0.29985007496251875</v>
      </c>
      <c r="N27" s="52">
        <v>0.59970014992503751</v>
      </c>
      <c r="O27" s="52">
        <v>0.4497751124437781</v>
      </c>
      <c r="P27" s="52">
        <v>0.7496251874062968</v>
      </c>
      <c r="Q27" s="52">
        <v>38.980509745127435</v>
      </c>
      <c r="R27" s="52">
        <v>56.371814092953521</v>
      </c>
      <c r="S27" s="52">
        <v>0.29985007496251875</v>
      </c>
    </row>
    <row r="28" spans="1:19">
      <c r="A28" s="156" t="s">
        <v>21</v>
      </c>
      <c r="B28" s="43">
        <v>255</v>
      </c>
      <c r="C28" s="38">
        <v>13</v>
      </c>
      <c r="D28" s="38">
        <v>46</v>
      </c>
      <c r="E28" s="38">
        <v>21</v>
      </c>
      <c r="F28" s="38">
        <v>27</v>
      </c>
      <c r="G28" s="38">
        <v>49</v>
      </c>
      <c r="H28" s="38">
        <v>45</v>
      </c>
      <c r="I28" s="38">
        <v>54</v>
      </c>
      <c r="J28" s="39">
        <v>0</v>
      </c>
      <c r="K28" s="53">
        <v>100</v>
      </c>
      <c r="L28" s="54">
        <v>5.0980392156862742</v>
      </c>
      <c r="M28" s="54">
        <v>18.03921568627451</v>
      </c>
      <c r="N28" s="54">
        <v>8.235294117647058</v>
      </c>
      <c r="O28" s="54">
        <v>10.588235294117647</v>
      </c>
      <c r="P28" s="54">
        <v>19.215686274509807</v>
      </c>
      <c r="Q28" s="54">
        <v>17.647058823529413</v>
      </c>
      <c r="R28" s="54">
        <v>21.176470588235293</v>
      </c>
      <c r="S28" s="54">
        <v>0</v>
      </c>
    </row>
    <row r="29" spans="1:19">
      <c r="A29" s="155" t="s">
        <v>22</v>
      </c>
      <c r="B29" s="40">
        <v>585</v>
      </c>
      <c r="C29" s="41">
        <v>7</v>
      </c>
      <c r="D29" s="41">
        <v>18</v>
      </c>
      <c r="E29" s="41">
        <v>0</v>
      </c>
      <c r="F29" s="41">
        <v>5</v>
      </c>
      <c r="G29" s="41">
        <v>2</v>
      </c>
      <c r="H29" s="41">
        <v>268</v>
      </c>
      <c r="I29" s="41">
        <v>284</v>
      </c>
      <c r="J29" s="42">
        <v>1</v>
      </c>
      <c r="K29" s="51">
        <v>100</v>
      </c>
      <c r="L29" s="52">
        <v>1.1965811965811968</v>
      </c>
      <c r="M29" s="52">
        <v>3.0769230769230771</v>
      </c>
      <c r="N29" s="52">
        <v>0</v>
      </c>
      <c r="O29" s="52">
        <v>0.85470085470085477</v>
      </c>
      <c r="P29" s="52">
        <v>0.34188034188034189</v>
      </c>
      <c r="Q29" s="52">
        <v>45.811965811965813</v>
      </c>
      <c r="R29" s="52">
        <v>48.547008547008545</v>
      </c>
      <c r="S29" s="52">
        <v>0.17094017094017094</v>
      </c>
    </row>
    <row r="30" spans="1:19">
      <c r="A30" s="156" t="s">
        <v>23</v>
      </c>
      <c r="B30" s="43">
        <v>229</v>
      </c>
      <c r="C30" s="38">
        <v>2</v>
      </c>
      <c r="D30" s="38">
        <v>87</v>
      </c>
      <c r="E30" s="38">
        <v>15</v>
      </c>
      <c r="F30" s="38">
        <v>26</v>
      </c>
      <c r="G30" s="38">
        <v>18</v>
      </c>
      <c r="H30" s="38">
        <v>34</v>
      </c>
      <c r="I30" s="38">
        <v>46</v>
      </c>
      <c r="J30" s="39">
        <v>1</v>
      </c>
      <c r="K30" s="53">
        <v>100</v>
      </c>
      <c r="L30" s="54">
        <v>0.87336244541484709</v>
      </c>
      <c r="M30" s="54">
        <v>37.991266375545848</v>
      </c>
      <c r="N30" s="54">
        <v>6.5502183406113534</v>
      </c>
      <c r="O30" s="54">
        <v>11.353711790393014</v>
      </c>
      <c r="P30" s="54">
        <v>7.860262008733625</v>
      </c>
      <c r="Q30" s="54">
        <v>14.847161572052403</v>
      </c>
      <c r="R30" s="54">
        <v>20.087336244541483</v>
      </c>
      <c r="S30" s="54">
        <v>0.43668122270742354</v>
      </c>
    </row>
    <row r="31" spans="1:19">
      <c r="A31" s="155" t="s">
        <v>24</v>
      </c>
      <c r="B31" s="40">
        <v>426</v>
      </c>
      <c r="C31" s="41">
        <v>0</v>
      </c>
      <c r="D31" s="41">
        <v>57</v>
      </c>
      <c r="E31" s="41">
        <v>28</v>
      </c>
      <c r="F31" s="41">
        <v>41</v>
      </c>
      <c r="G31" s="41">
        <v>41</v>
      </c>
      <c r="H31" s="41">
        <v>83</v>
      </c>
      <c r="I31" s="41">
        <v>175</v>
      </c>
      <c r="J31" s="42">
        <v>1</v>
      </c>
      <c r="K31" s="51">
        <v>100</v>
      </c>
      <c r="L31" s="52">
        <v>0</v>
      </c>
      <c r="M31" s="52">
        <v>13.380281690140844</v>
      </c>
      <c r="N31" s="52">
        <v>6.5727699530516439</v>
      </c>
      <c r="O31" s="52">
        <v>9.624413145539906</v>
      </c>
      <c r="P31" s="52">
        <v>9.624413145539906</v>
      </c>
      <c r="Q31" s="52">
        <v>19.483568075117372</v>
      </c>
      <c r="R31" s="52">
        <v>41.079812206572768</v>
      </c>
      <c r="S31" s="52">
        <v>0.23474178403755869</v>
      </c>
    </row>
    <row r="32" spans="1:19">
      <c r="A32" s="156" t="s">
        <v>25</v>
      </c>
      <c r="B32" s="56">
        <v>767</v>
      </c>
      <c r="C32" s="259">
        <v>9</v>
      </c>
      <c r="D32" s="259">
        <v>251</v>
      </c>
      <c r="E32" s="259">
        <v>25</v>
      </c>
      <c r="F32" s="259">
        <v>41</v>
      </c>
      <c r="G32" s="259">
        <v>74</v>
      </c>
      <c r="H32" s="259">
        <v>135</v>
      </c>
      <c r="I32" s="259">
        <v>227</v>
      </c>
      <c r="J32" s="57">
        <v>5</v>
      </c>
      <c r="K32" s="53">
        <v>100</v>
      </c>
      <c r="L32" s="54">
        <v>1.1734028683181226</v>
      </c>
      <c r="M32" s="54">
        <v>32.724902216427644</v>
      </c>
      <c r="N32" s="54">
        <v>3.259452411994785</v>
      </c>
      <c r="O32" s="54">
        <v>5.3455019556714474</v>
      </c>
      <c r="P32" s="54">
        <v>9.6479791395045638</v>
      </c>
      <c r="Q32" s="54">
        <v>17.60104302477184</v>
      </c>
      <c r="R32" s="54">
        <v>29.595827900912646</v>
      </c>
      <c r="S32" s="54">
        <v>0.65189048239895697</v>
      </c>
    </row>
    <row r="33" spans="1:19">
      <c r="A33" s="155" t="s">
        <v>26</v>
      </c>
      <c r="B33" s="40">
        <v>67</v>
      </c>
      <c r="C33" s="41">
        <v>0</v>
      </c>
      <c r="D33" s="41">
        <v>2</v>
      </c>
      <c r="E33" s="41">
        <v>1</v>
      </c>
      <c r="F33" s="41">
        <v>5</v>
      </c>
      <c r="G33" s="41">
        <v>7</v>
      </c>
      <c r="H33" s="41">
        <v>4</v>
      </c>
      <c r="I33" s="41">
        <v>39</v>
      </c>
      <c r="J33" s="42">
        <v>9</v>
      </c>
      <c r="K33" s="51">
        <v>100</v>
      </c>
      <c r="L33" s="52">
        <v>0</v>
      </c>
      <c r="M33" s="52">
        <v>2.9850746268656714</v>
      </c>
      <c r="N33" s="52">
        <v>1.4925373134328357</v>
      </c>
      <c r="O33" s="52">
        <v>7.4626865671641784</v>
      </c>
      <c r="P33" s="52">
        <v>10.44776119402985</v>
      </c>
      <c r="Q33" s="52">
        <v>5.9701492537313428</v>
      </c>
      <c r="R33" s="52">
        <v>58.208955223880601</v>
      </c>
      <c r="S33" s="52">
        <v>13.432835820895523</v>
      </c>
    </row>
    <row r="34" spans="1:19">
      <c r="A34" s="156" t="s">
        <v>27</v>
      </c>
      <c r="B34" s="43">
        <v>233</v>
      </c>
      <c r="C34" s="38">
        <v>2</v>
      </c>
      <c r="D34" s="38">
        <v>2</v>
      </c>
      <c r="E34" s="38">
        <v>0</v>
      </c>
      <c r="F34" s="38">
        <v>1</v>
      </c>
      <c r="G34" s="38">
        <v>46</v>
      </c>
      <c r="H34" s="38">
        <v>60</v>
      </c>
      <c r="I34" s="38">
        <v>122</v>
      </c>
      <c r="J34" s="39">
        <v>0</v>
      </c>
      <c r="K34" s="53">
        <v>100</v>
      </c>
      <c r="L34" s="54">
        <v>0.85836909871244638</v>
      </c>
      <c r="M34" s="54">
        <v>0.85836909871244638</v>
      </c>
      <c r="N34" s="54">
        <v>0</v>
      </c>
      <c r="O34" s="54">
        <v>0.42918454935622319</v>
      </c>
      <c r="P34" s="54">
        <v>19.742489270386265</v>
      </c>
      <c r="Q34" s="54">
        <v>25.751072961373389</v>
      </c>
      <c r="R34" s="54">
        <v>52.360515021459229</v>
      </c>
      <c r="S34" s="54">
        <v>0</v>
      </c>
    </row>
    <row r="35" spans="1:19">
      <c r="A35" s="155" t="s">
        <v>28</v>
      </c>
      <c r="B35" s="40">
        <v>496</v>
      </c>
      <c r="C35" s="41">
        <v>3</v>
      </c>
      <c r="D35" s="41">
        <v>9</v>
      </c>
      <c r="E35" s="41">
        <v>0</v>
      </c>
      <c r="F35" s="41">
        <v>3</v>
      </c>
      <c r="G35" s="41">
        <v>49</v>
      </c>
      <c r="H35" s="41">
        <v>81</v>
      </c>
      <c r="I35" s="41">
        <v>344</v>
      </c>
      <c r="J35" s="42">
        <v>7</v>
      </c>
      <c r="K35" s="51">
        <v>100</v>
      </c>
      <c r="L35" s="52">
        <v>0.60483870967741937</v>
      </c>
      <c r="M35" s="52">
        <v>1.8145161290322582</v>
      </c>
      <c r="N35" s="52">
        <v>0</v>
      </c>
      <c r="O35" s="52">
        <v>0.60483870967741937</v>
      </c>
      <c r="P35" s="52">
        <v>9.879032258064516</v>
      </c>
      <c r="Q35" s="52">
        <v>16.33064516129032</v>
      </c>
      <c r="R35" s="52">
        <v>69.354838709677423</v>
      </c>
      <c r="S35" s="52">
        <v>1.411290322580645</v>
      </c>
    </row>
    <row r="36" spans="1:19">
      <c r="A36" s="156" t="s">
        <v>29</v>
      </c>
      <c r="B36" s="43">
        <v>479</v>
      </c>
      <c r="C36" s="38">
        <v>4</v>
      </c>
      <c r="D36" s="38">
        <v>13</v>
      </c>
      <c r="E36" s="38">
        <v>16</v>
      </c>
      <c r="F36" s="38">
        <v>12</v>
      </c>
      <c r="G36" s="38">
        <v>103</v>
      </c>
      <c r="H36" s="38">
        <v>86</v>
      </c>
      <c r="I36" s="38">
        <v>241</v>
      </c>
      <c r="J36" s="39">
        <v>4</v>
      </c>
      <c r="K36" s="53">
        <v>100</v>
      </c>
      <c r="L36" s="54">
        <v>0.83507306889352806</v>
      </c>
      <c r="M36" s="54">
        <v>2.7139874739039667</v>
      </c>
      <c r="N36" s="54">
        <v>3.3402922755741122</v>
      </c>
      <c r="O36" s="54">
        <v>2.5052192066805845</v>
      </c>
      <c r="P36" s="54">
        <v>21.503131524008349</v>
      </c>
      <c r="Q36" s="54">
        <v>17.954070981210858</v>
      </c>
      <c r="R36" s="54">
        <v>50.313152400835072</v>
      </c>
      <c r="S36" s="54">
        <v>0.83507306889352806</v>
      </c>
    </row>
    <row r="37" spans="1:19">
      <c r="A37" s="155" t="s">
        <v>30</v>
      </c>
      <c r="B37" s="40">
        <v>141</v>
      </c>
      <c r="C37" s="41">
        <v>17</v>
      </c>
      <c r="D37" s="41">
        <v>45</v>
      </c>
      <c r="E37" s="41">
        <v>8</v>
      </c>
      <c r="F37" s="41">
        <v>9</v>
      </c>
      <c r="G37" s="41">
        <v>19</v>
      </c>
      <c r="H37" s="41">
        <v>12</v>
      </c>
      <c r="I37" s="41">
        <v>30</v>
      </c>
      <c r="J37" s="42">
        <v>1</v>
      </c>
      <c r="K37" s="51">
        <v>100</v>
      </c>
      <c r="L37" s="52">
        <v>12.056737588652481</v>
      </c>
      <c r="M37" s="52">
        <v>31.914893617021278</v>
      </c>
      <c r="N37" s="52">
        <v>5.6737588652482271</v>
      </c>
      <c r="O37" s="52">
        <v>6.3829787234042552</v>
      </c>
      <c r="P37" s="52">
        <v>13.475177304964539</v>
      </c>
      <c r="Q37" s="52">
        <v>8.5106382978723403</v>
      </c>
      <c r="R37" s="52">
        <v>21.276595744680851</v>
      </c>
      <c r="S37" s="52">
        <v>0.70921985815602839</v>
      </c>
    </row>
    <row r="38" spans="1:19" ht="21" customHeight="1">
      <c r="A38" s="244"/>
    </row>
    <row r="39" spans="1:19" ht="16.5" customHeight="1">
      <c r="A39" s="160" t="s">
        <v>102</v>
      </c>
    </row>
    <row r="40" spans="1:19" ht="16.5" customHeight="1">
      <c r="A40" s="160" t="s">
        <v>103</v>
      </c>
    </row>
    <row r="41" spans="1:19" ht="16.5" customHeight="1">
      <c r="A41" s="160" t="s">
        <v>104</v>
      </c>
      <c r="B41" s="281"/>
      <c r="C41" s="281"/>
      <c r="D41" s="281"/>
      <c r="E41" s="281"/>
      <c r="F41" s="281"/>
      <c r="G41" s="281"/>
      <c r="H41" s="281"/>
      <c r="I41" s="281"/>
      <c r="J41" s="281"/>
      <c r="K41" s="281"/>
      <c r="L41" s="281"/>
      <c r="M41" s="281"/>
      <c r="N41" s="281"/>
      <c r="O41" s="281"/>
      <c r="P41" s="281"/>
    </row>
    <row r="42" spans="1:19">
      <c r="A42" s="268"/>
      <c r="B42" s="255"/>
      <c r="C42" s="255"/>
      <c r="D42" s="255"/>
      <c r="E42" s="255"/>
      <c r="F42" s="255"/>
      <c r="G42" s="255"/>
      <c r="H42" s="255"/>
      <c r="I42" s="255"/>
      <c r="J42" s="255"/>
      <c r="K42" s="255"/>
      <c r="L42" s="255"/>
      <c r="M42" s="255"/>
      <c r="N42" s="255"/>
      <c r="O42" s="255"/>
      <c r="P42" s="255"/>
    </row>
    <row r="43" spans="1:19">
      <c r="A43" s="250" t="s">
        <v>93</v>
      </c>
      <c r="B43" s="249" t="s">
        <v>94</v>
      </c>
    </row>
    <row r="44" spans="1:19">
      <c r="A44" s="250" t="s">
        <v>95</v>
      </c>
      <c r="B44" s="249" t="s">
        <v>96</v>
      </c>
    </row>
    <row r="45" spans="1:19">
      <c r="A45" s="154" t="s">
        <v>97</v>
      </c>
      <c r="B45" s="249" t="s">
        <v>98</v>
      </c>
    </row>
    <row r="47" spans="1:19">
      <c r="A47" s="268" t="s">
        <v>65</v>
      </c>
    </row>
    <row r="48" spans="1:19" ht="14.45" customHeight="1">
      <c r="N48" s="243"/>
    </row>
    <row r="49" spans="14:14" ht="14.45" customHeight="1">
      <c r="N49" s="243"/>
    </row>
    <row r="50" spans="14:14">
      <c r="N50" s="243"/>
    </row>
    <row r="51" spans="14:14" ht="14.45" customHeight="1">
      <c r="N51" s="243"/>
    </row>
    <row r="52" spans="14:14">
      <c r="N52" s="243"/>
    </row>
    <row r="53" spans="14:14" ht="14.45" customHeight="1">
      <c r="N53" s="243"/>
    </row>
    <row r="54" spans="14:14">
      <c r="N54" s="243"/>
    </row>
    <row r="55" spans="14:14" ht="14.45" customHeight="1">
      <c r="N55" s="243"/>
    </row>
    <row r="56" spans="14:14">
      <c r="N56" s="243"/>
    </row>
    <row r="57" spans="14:14" ht="14.45" customHeight="1">
      <c r="N57" s="243"/>
    </row>
    <row r="58" spans="14:14">
      <c r="N58" s="243"/>
    </row>
    <row r="59" spans="14:14" ht="14.45" customHeight="1">
      <c r="N59" s="243"/>
    </row>
    <row r="60" spans="14:14">
      <c r="N60" s="243"/>
    </row>
    <row r="61" spans="14:14" ht="14.45" customHeight="1">
      <c r="N61" s="243"/>
    </row>
    <row r="62" spans="14:14">
      <c r="N62" s="243"/>
    </row>
    <row r="63" spans="14:14" ht="14.45" customHeight="1">
      <c r="N63" s="243"/>
    </row>
    <row r="64" spans="14:14">
      <c r="N64" s="243"/>
    </row>
    <row r="65" spans="14:14" ht="14.45" customHeight="1">
      <c r="N65" s="243"/>
    </row>
    <row r="66" spans="14:14">
      <c r="N66" s="243"/>
    </row>
    <row r="67" spans="14:14" ht="14.45" customHeight="1">
      <c r="N67" s="243"/>
    </row>
    <row r="68" spans="14:14">
      <c r="N68" s="243"/>
    </row>
    <row r="69" spans="14:14" ht="14.45" customHeight="1">
      <c r="N69" s="243"/>
    </row>
    <row r="70" spans="14:14">
      <c r="N70" s="243"/>
    </row>
    <row r="71" spans="14:14" ht="14.45" customHeight="1">
      <c r="N71" s="243"/>
    </row>
    <row r="72" spans="14:14">
      <c r="N72" s="243"/>
    </row>
    <row r="73" spans="14:14" ht="14.45" customHeight="1">
      <c r="N73" s="243"/>
    </row>
    <row r="74" spans="14:14">
      <c r="N74" s="243"/>
    </row>
    <row r="75" spans="14:14" ht="14.45" customHeight="1">
      <c r="N75" s="243"/>
    </row>
    <row r="76" spans="14:14">
      <c r="N76" s="243"/>
    </row>
    <row r="77" spans="14:14" ht="14.45" customHeight="1">
      <c r="N77" s="243"/>
    </row>
    <row r="78" spans="14:14">
      <c r="N78" s="243"/>
    </row>
    <row r="79" spans="14:14" ht="14.45" customHeight="1">
      <c r="N79" s="243"/>
    </row>
    <row r="80" spans="14:14">
      <c r="N80" s="243"/>
    </row>
    <row r="81" spans="14:14" ht="14.45" customHeight="1">
      <c r="N81" s="243"/>
    </row>
    <row r="82" spans="14:14">
      <c r="N82" s="243"/>
    </row>
    <row r="83" spans="14:14" ht="14.45" customHeight="1">
      <c r="N83" s="243"/>
    </row>
    <row r="84" spans="14:14">
      <c r="N84" s="243"/>
    </row>
    <row r="85" spans="14:14" ht="14.45" customHeight="1">
      <c r="N85" s="243"/>
    </row>
    <row r="86" spans="14:14">
      <c r="N86" s="243"/>
    </row>
    <row r="87" spans="14:14" ht="14.45" customHeight="1">
      <c r="N87" s="243"/>
    </row>
    <row r="88" spans="14:14">
      <c r="N88" s="243"/>
    </row>
    <row r="89" spans="14:14" ht="14.45" customHeight="1">
      <c r="N89" s="243"/>
    </row>
    <row r="90" spans="14:14">
      <c r="N90" s="243"/>
    </row>
    <row r="91" spans="14:14" ht="14.45" customHeight="1">
      <c r="N91" s="243"/>
    </row>
    <row r="92" spans="14:14">
      <c r="N92" s="243"/>
    </row>
    <row r="93" spans="14:14" ht="14.45" customHeight="1">
      <c r="N93" s="243"/>
    </row>
    <row r="94" spans="14:14">
      <c r="N94" s="243"/>
    </row>
    <row r="95" spans="14:14" ht="14.45" customHeight="1">
      <c r="N95" s="243"/>
    </row>
    <row r="96" spans="14:14">
      <c r="N96" s="243"/>
    </row>
    <row r="97" spans="14:14" ht="14.45" customHeight="1">
      <c r="N97" s="243"/>
    </row>
    <row r="98" spans="14:14">
      <c r="N98" s="243"/>
    </row>
    <row r="99" spans="14:14" ht="14.45" customHeight="1">
      <c r="N99" s="243"/>
    </row>
    <row r="100" spans="14:14">
      <c r="N100" s="243"/>
    </row>
    <row r="101" spans="14:14" ht="14.45" customHeight="1">
      <c r="N101" s="243"/>
    </row>
    <row r="102" spans="14:14">
      <c r="N102" s="243"/>
    </row>
    <row r="103" spans="14:14" ht="14.45" customHeight="1">
      <c r="N103" s="243"/>
    </row>
    <row r="104" spans="14:14">
      <c r="N104" s="243"/>
    </row>
    <row r="105" spans="14:14" ht="14.45" customHeight="1">
      <c r="N105" s="243"/>
    </row>
    <row r="106" spans="14:14">
      <c r="N106" s="243"/>
    </row>
    <row r="107" spans="14:14">
      <c r="N107" s="243"/>
    </row>
    <row r="108" spans="14:14">
      <c r="N108" s="243"/>
    </row>
  </sheetData>
  <sheetProtection algorithmName="SHA-512" hashValue="itolNKJrVw8sSADxNuCfB6yat6pKHGruU0U8yhqwIJbM/LFVZatnOxuJiq2YkFv9cLiwe6Djrqp0EpAeXBoURA==" saltValue="nHl2hDieCBpOsU7xiI3+WQ==" spinCount="100000" sheet="1" objects="1" scenarios="1"/>
  <mergeCells count="8">
    <mergeCell ref="B8:J8"/>
    <mergeCell ref="K8:S8"/>
    <mergeCell ref="A5:A7"/>
    <mergeCell ref="B5:S5"/>
    <mergeCell ref="B6:B7"/>
    <mergeCell ref="C6:J6"/>
    <mergeCell ref="K6:K7"/>
    <mergeCell ref="L6:S6"/>
  </mergeCells>
  <hyperlinks>
    <hyperlink ref="A1" location="Inhalt!A1" display="Zurück zum Inhalt" xr:uid="{00000000-0004-0000-0400-000000000000}"/>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P45"/>
  <sheetViews>
    <sheetView zoomScaleNormal="100" workbookViewId="0">
      <pane ySplit="6" topLeftCell="A7" activePane="bottomLeft" state="frozen"/>
      <selection pane="bottomLeft"/>
    </sheetView>
  </sheetViews>
  <sheetFormatPr baseColWidth="10" defaultColWidth="10.85546875" defaultRowHeight="12"/>
  <cols>
    <col min="1" max="1" width="40.5703125" style="249" customWidth="1"/>
    <col min="2" max="2" width="20.140625" style="249" customWidth="1"/>
    <col min="3" max="3" width="25.140625" style="249" customWidth="1"/>
    <col min="4" max="16384" width="10.85546875" style="249"/>
  </cols>
  <sheetData>
    <row r="1" spans="1:3" ht="14.45" customHeight="1">
      <c r="A1" s="285" t="s">
        <v>32</v>
      </c>
    </row>
    <row r="2" spans="1:3" ht="14.45" customHeight="1"/>
    <row r="3" spans="1:3">
      <c r="A3" s="236" t="s">
        <v>76</v>
      </c>
    </row>
    <row r="5" spans="1:3" ht="15.95" customHeight="1">
      <c r="A5" s="167"/>
      <c r="B5" s="337">
        <v>2020</v>
      </c>
      <c r="C5" s="338"/>
    </row>
    <row r="6" spans="1:3" ht="39.75" customHeight="1">
      <c r="A6" s="232"/>
      <c r="B6" s="225" t="s">
        <v>42</v>
      </c>
      <c r="C6" s="212" t="s">
        <v>43</v>
      </c>
    </row>
    <row r="7" spans="1:3" ht="15" customHeight="1">
      <c r="A7" s="221" t="s">
        <v>31</v>
      </c>
      <c r="B7" s="229">
        <v>8.9107902735562128</v>
      </c>
      <c r="C7" s="230">
        <v>1.2247593843443412</v>
      </c>
    </row>
    <row r="8" spans="1:3" ht="15" customHeight="1">
      <c r="A8" s="156" t="s">
        <v>3</v>
      </c>
      <c r="B8" s="14">
        <v>9.0557275541795708</v>
      </c>
      <c r="C8" s="14">
        <v>0.46457388485240603</v>
      </c>
    </row>
    <row r="9" spans="1:3" ht="15" customHeight="1">
      <c r="A9" s="155" t="s">
        <v>4</v>
      </c>
      <c r="B9" s="13">
        <v>8.8905706332637475</v>
      </c>
      <c r="C9" s="13">
        <v>1.2913827866606566</v>
      </c>
    </row>
    <row r="10" spans="1:3" ht="15" customHeight="1">
      <c r="A10" s="156" t="s">
        <v>5</v>
      </c>
      <c r="B10" s="14">
        <v>9.3193367786390944</v>
      </c>
      <c r="C10" s="14">
        <v>0.84533757482854144</v>
      </c>
    </row>
    <row r="11" spans="1:3" ht="15" customHeight="1">
      <c r="A11" s="155" t="s">
        <v>6</v>
      </c>
      <c r="B11" s="13">
        <v>10.164634146341461</v>
      </c>
      <c r="C11" s="13">
        <v>0.71494141195159233</v>
      </c>
    </row>
    <row r="12" spans="1:3" ht="15" customHeight="1">
      <c r="A12" s="156" t="s">
        <v>7</v>
      </c>
      <c r="B12" s="14">
        <v>10.397058823529413</v>
      </c>
      <c r="C12" s="14">
        <v>0.40413416173018835</v>
      </c>
    </row>
    <row r="13" spans="1:3" ht="15" customHeight="1">
      <c r="A13" s="155" t="s">
        <v>8</v>
      </c>
      <c r="B13" s="13">
        <v>8.6732673267326756</v>
      </c>
      <c r="C13" s="13">
        <v>1.0965473711318181</v>
      </c>
    </row>
    <row r="14" spans="1:3" ht="15" customHeight="1">
      <c r="A14" s="156" t="s">
        <v>9</v>
      </c>
      <c r="B14" s="14">
        <v>10.223880597014926</v>
      </c>
      <c r="C14" s="14">
        <v>0.45878282715965724</v>
      </c>
    </row>
    <row r="15" spans="1:3" ht="15" customHeight="1">
      <c r="A15" s="155" t="s">
        <v>10</v>
      </c>
      <c r="B15" s="13">
        <v>9.0795819935691302</v>
      </c>
      <c r="C15" s="13">
        <v>0.56180253005081504</v>
      </c>
    </row>
    <row r="16" spans="1:3" ht="15" customHeight="1">
      <c r="A16" s="156" t="s">
        <v>11</v>
      </c>
      <c r="B16" s="14">
        <v>8.3295614035087713</v>
      </c>
      <c r="C16" s="14">
        <v>1.4784460420872458</v>
      </c>
    </row>
    <row r="17" spans="1:3" ht="15" customHeight="1">
      <c r="A17" s="155" t="s">
        <v>12</v>
      </c>
      <c r="B17" s="13">
        <v>9.3785714285714299</v>
      </c>
      <c r="C17" s="13">
        <v>0.653314667633488</v>
      </c>
    </row>
    <row r="18" spans="1:3" ht="15" customHeight="1">
      <c r="A18" s="156" t="s">
        <v>13</v>
      </c>
      <c r="B18" s="14">
        <v>10.541666666666666</v>
      </c>
      <c r="C18" s="14">
        <v>0.3342789617107606</v>
      </c>
    </row>
    <row r="19" spans="1:3" ht="15" customHeight="1">
      <c r="A19" s="155" t="s">
        <v>14</v>
      </c>
      <c r="B19" s="13">
        <v>8.8523946360153225</v>
      </c>
      <c r="C19" s="13">
        <v>1.4654681826274758</v>
      </c>
    </row>
    <row r="20" spans="1:3" ht="15" customHeight="1">
      <c r="A20" s="156" t="s">
        <v>15</v>
      </c>
      <c r="B20" s="14">
        <v>9.077480916030547</v>
      </c>
      <c r="C20" s="14">
        <v>0.74061670076504416</v>
      </c>
    </row>
    <row r="21" spans="1:3" ht="15" customHeight="1">
      <c r="A21" s="155" t="s">
        <v>18</v>
      </c>
      <c r="B21" s="13">
        <v>9.3754237288135656</v>
      </c>
      <c r="C21" s="13">
        <v>0.57063731537074602</v>
      </c>
    </row>
    <row r="22" spans="1:3" ht="15" customHeight="1">
      <c r="A22" s="156" t="s">
        <v>16</v>
      </c>
      <c r="B22" s="14">
        <v>10.460526315789473</v>
      </c>
      <c r="C22" s="14">
        <v>1.7020717858403114</v>
      </c>
    </row>
    <row r="23" spans="1:3" ht="15" customHeight="1">
      <c r="A23" s="155" t="s">
        <v>17</v>
      </c>
      <c r="B23" s="13">
        <v>9.1197368421052669</v>
      </c>
      <c r="C23" s="13">
        <v>0.8090542092161026</v>
      </c>
    </row>
    <row r="24" spans="1:3" ht="15" customHeight="1">
      <c r="A24" s="156" t="s">
        <v>19</v>
      </c>
      <c r="B24" s="14">
        <v>9.0393724097098911</v>
      </c>
      <c r="C24" s="14">
        <v>1.1724159478011793</v>
      </c>
    </row>
    <row r="25" spans="1:3" ht="15" customHeight="1">
      <c r="A25" s="155" t="s">
        <v>20</v>
      </c>
      <c r="B25" s="13">
        <v>9.1696651674162926</v>
      </c>
      <c r="C25" s="13">
        <v>1.0095842038990668</v>
      </c>
    </row>
    <row r="26" spans="1:3" ht="15" customHeight="1">
      <c r="A26" s="156" t="s">
        <v>21</v>
      </c>
      <c r="B26" s="14">
        <v>8.1732026143790861</v>
      </c>
      <c r="C26" s="14">
        <v>1.5044810525355432</v>
      </c>
    </row>
    <row r="27" spans="1:3" ht="15" customHeight="1">
      <c r="A27" s="155" t="s">
        <v>22</v>
      </c>
      <c r="B27" s="13">
        <v>9.1089743589743613</v>
      </c>
      <c r="C27" s="13">
        <v>0.82979138389101703</v>
      </c>
    </row>
    <row r="28" spans="1:3" ht="15" customHeight="1">
      <c r="A28" s="156" t="s">
        <v>23</v>
      </c>
      <c r="B28" s="14">
        <v>7.9501455604075648</v>
      </c>
      <c r="C28" s="14">
        <v>1.3843387377742755</v>
      </c>
    </row>
    <row r="29" spans="1:3" ht="15" customHeight="1">
      <c r="A29" s="155" t="s">
        <v>24</v>
      </c>
      <c r="B29" s="13">
        <v>8.75</v>
      </c>
      <c r="C29" s="13">
        <v>1.1938841975351646</v>
      </c>
    </row>
    <row r="30" spans="1:3" ht="15" customHeight="1">
      <c r="A30" s="156" t="s">
        <v>25</v>
      </c>
      <c r="B30" s="14">
        <v>8.2500651890482377</v>
      </c>
      <c r="C30" s="14">
        <v>1.5485685703754821</v>
      </c>
    </row>
    <row r="31" spans="1:3" ht="15" customHeight="1">
      <c r="A31" s="155" t="s">
        <v>26</v>
      </c>
      <c r="B31" s="13">
        <v>9.932835820895523</v>
      </c>
      <c r="C31" s="13">
        <v>1.4555159513925042</v>
      </c>
    </row>
    <row r="32" spans="1:3" ht="15" customHeight="1">
      <c r="A32" s="156" t="s">
        <v>27</v>
      </c>
      <c r="B32" s="14">
        <v>9.2517882689556519</v>
      </c>
      <c r="C32" s="14">
        <v>0.74805968487914309</v>
      </c>
    </row>
    <row r="33" spans="1:16" ht="15" customHeight="1">
      <c r="A33" s="155" t="s">
        <v>28</v>
      </c>
      <c r="B33" s="13">
        <v>9.4899193548387206</v>
      </c>
      <c r="C33" s="13">
        <v>0.96105959702756061</v>
      </c>
    </row>
    <row r="34" spans="1:16" ht="15" customHeight="1">
      <c r="A34" s="156" t="s">
        <v>29</v>
      </c>
      <c r="B34" s="14">
        <v>9.0593249826026518</v>
      </c>
      <c r="C34" s="14">
        <v>0.87407587324796121</v>
      </c>
    </row>
    <row r="35" spans="1:16" ht="15" customHeight="1">
      <c r="A35" s="155" t="s">
        <v>30</v>
      </c>
      <c r="B35" s="13">
        <v>7.6607565011820364</v>
      </c>
      <c r="C35" s="13">
        <v>1.8142033700945965</v>
      </c>
    </row>
    <row r="36" spans="1:16" ht="13.5" customHeight="1"/>
    <row r="37" spans="1:16" ht="12.75" customHeight="1">
      <c r="A37" s="160" t="s">
        <v>102</v>
      </c>
    </row>
    <row r="38" spans="1:16" ht="12.75" customHeight="1">
      <c r="A38" s="160" t="s">
        <v>103</v>
      </c>
    </row>
    <row r="39" spans="1:16" ht="12.75" customHeight="1">
      <c r="A39" s="160" t="s">
        <v>104</v>
      </c>
      <c r="B39" s="281"/>
      <c r="C39" s="281"/>
      <c r="D39" s="281"/>
      <c r="E39" s="281"/>
      <c r="F39" s="281"/>
      <c r="G39" s="281"/>
      <c r="H39" s="281"/>
      <c r="I39" s="281"/>
      <c r="J39" s="281"/>
      <c r="K39" s="281"/>
      <c r="L39" s="281"/>
      <c r="M39" s="281"/>
      <c r="N39" s="281"/>
      <c r="O39" s="281"/>
      <c r="P39" s="281"/>
    </row>
    <row r="40" spans="1:16">
      <c r="A40" s="268"/>
      <c r="B40" s="255"/>
      <c r="C40" s="255"/>
      <c r="D40" s="255"/>
      <c r="E40" s="255"/>
      <c r="F40" s="255"/>
      <c r="G40" s="255"/>
      <c r="H40" s="255"/>
      <c r="I40" s="255"/>
      <c r="J40" s="255"/>
      <c r="K40" s="255"/>
      <c r="L40" s="255"/>
      <c r="M40" s="255"/>
      <c r="N40" s="255"/>
      <c r="O40" s="255"/>
      <c r="P40" s="255"/>
    </row>
    <row r="41" spans="1:16">
      <c r="A41" s="250" t="s">
        <v>93</v>
      </c>
      <c r="B41" s="249" t="s">
        <v>94</v>
      </c>
    </row>
    <row r="42" spans="1:16">
      <c r="A42" s="250" t="s">
        <v>95</v>
      </c>
      <c r="B42" s="249" t="s">
        <v>96</v>
      </c>
    </row>
    <row r="43" spans="1:16">
      <c r="A43" s="154" t="s">
        <v>97</v>
      </c>
      <c r="B43" s="249" t="s">
        <v>98</v>
      </c>
    </row>
    <row r="45" spans="1:16">
      <c r="A45" s="268" t="s">
        <v>65</v>
      </c>
    </row>
  </sheetData>
  <sheetProtection algorithmName="SHA-512" hashValue="++tHv7zacJKyC9YRJFiQfql8Sz+AM1sjIR3iHlXtEfpbJt52weR3cZ+g611vp9aM76/l483SeG4UM77M8QDM4Q==" saltValue="7Bjb9aabUf7SffNOCIyppA==" spinCount="100000" sheet="1" objects="1" scenarios="1"/>
  <mergeCells count="1">
    <mergeCell ref="B5:C5"/>
  </mergeCells>
  <hyperlinks>
    <hyperlink ref="A1" location="Inhalt!A1" display="Zurück zum Inhalt" xr:uid="{00000000-0004-0000-0500-000000000000}"/>
  </hyperlinks>
  <pageMargins left="0.7" right="0.7" top="0.78740157499999996" bottom="0.78740157499999996" header="0.3" footer="0.3"/>
  <pageSetup paperSize="9" orientation="portrait" horizontalDpi="4294967293"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P138"/>
  <sheetViews>
    <sheetView zoomScaleNormal="100" workbookViewId="0">
      <pane xSplit="1" ySplit="9" topLeftCell="B10" activePane="bottomRight" state="frozen"/>
      <selection pane="topRight" activeCell="B1" sqref="B1"/>
      <selection pane="bottomLeft" activeCell="A10" sqref="A10"/>
      <selection pane="bottomRight"/>
    </sheetView>
  </sheetViews>
  <sheetFormatPr baseColWidth="10" defaultRowHeight="12"/>
  <cols>
    <col min="1" max="1" width="40.5703125" style="249" customWidth="1"/>
    <col min="2" max="11" width="12.140625" style="249" customWidth="1"/>
    <col min="12" max="16384" width="11.42578125" style="249"/>
  </cols>
  <sheetData>
    <row r="1" spans="1:14">
      <c r="A1" s="285" t="s">
        <v>32</v>
      </c>
    </row>
    <row r="3" spans="1:14">
      <c r="A3" s="242" t="s">
        <v>77</v>
      </c>
    </row>
    <row r="5" spans="1:14">
      <c r="A5" s="346"/>
      <c r="B5" s="352">
        <v>2020</v>
      </c>
      <c r="C5" s="316"/>
      <c r="D5" s="316"/>
      <c r="E5" s="316"/>
      <c r="F5" s="316"/>
      <c r="G5" s="316"/>
      <c r="H5" s="316"/>
      <c r="I5" s="316"/>
      <c r="J5" s="316"/>
      <c r="K5" s="345"/>
    </row>
    <row r="6" spans="1:14">
      <c r="A6" s="346"/>
      <c r="B6" s="348" t="s">
        <v>31</v>
      </c>
      <c r="C6" s="350" t="s">
        <v>33</v>
      </c>
      <c r="D6" s="350"/>
      <c r="E6" s="350"/>
      <c r="F6" s="315"/>
      <c r="G6" s="348" t="s">
        <v>31</v>
      </c>
      <c r="H6" s="350" t="s">
        <v>33</v>
      </c>
      <c r="I6" s="350"/>
      <c r="J6" s="350"/>
      <c r="K6" s="351"/>
    </row>
    <row r="7" spans="1:14" ht="31.5" customHeight="1">
      <c r="A7" s="346"/>
      <c r="B7" s="348"/>
      <c r="C7" s="315" t="s">
        <v>44</v>
      </c>
      <c r="D7" s="317"/>
      <c r="E7" s="315" t="s">
        <v>45</v>
      </c>
      <c r="F7" s="316"/>
      <c r="G7" s="348"/>
      <c r="H7" s="315" t="s">
        <v>44</v>
      </c>
      <c r="I7" s="317"/>
      <c r="J7" s="315" t="s">
        <v>45</v>
      </c>
      <c r="K7" s="345"/>
      <c r="N7" s="241"/>
    </row>
    <row r="8" spans="1:14" ht="36">
      <c r="A8" s="347"/>
      <c r="B8" s="349"/>
      <c r="C8" s="168" t="s">
        <v>46</v>
      </c>
      <c r="D8" s="341" t="s">
        <v>47</v>
      </c>
      <c r="E8" s="342"/>
      <c r="F8" s="165" t="s">
        <v>48</v>
      </c>
      <c r="G8" s="349"/>
      <c r="H8" s="265" t="s">
        <v>46</v>
      </c>
      <c r="I8" s="343" t="s">
        <v>47</v>
      </c>
      <c r="J8" s="344"/>
      <c r="K8" s="266" t="s">
        <v>48</v>
      </c>
    </row>
    <row r="9" spans="1:14">
      <c r="A9" s="15"/>
      <c r="B9" s="339" t="s">
        <v>67</v>
      </c>
      <c r="C9" s="340"/>
      <c r="D9" s="340"/>
      <c r="E9" s="340"/>
      <c r="F9" s="340"/>
      <c r="G9" s="339" t="s">
        <v>70</v>
      </c>
      <c r="H9" s="340"/>
      <c r="I9" s="340"/>
      <c r="J9" s="340"/>
      <c r="K9" s="340"/>
    </row>
    <row r="10" spans="1:14" ht="15" customHeight="1">
      <c r="A10" s="288" t="s">
        <v>31</v>
      </c>
      <c r="B10" s="17">
        <v>9413</v>
      </c>
      <c r="C10" s="16">
        <v>5207</v>
      </c>
      <c r="D10" s="16">
        <v>3795</v>
      </c>
      <c r="E10" s="16">
        <v>226</v>
      </c>
      <c r="F10" s="18">
        <v>185</v>
      </c>
      <c r="G10" s="17">
        <v>100</v>
      </c>
      <c r="H10" s="58">
        <v>55.317114628704978</v>
      </c>
      <c r="I10" s="58">
        <v>40.316583448422392</v>
      </c>
      <c r="J10" s="58">
        <v>2.4009348772973547</v>
      </c>
      <c r="K10" s="62">
        <v>1.9653670455752683</v>
      </c>
    </row>
    <row r="11" spans="1:14" ht="15" customHeight="1">
      <c r="A11" s="156" t="s">
        <v>3</v>
      </c>
      <c r="B11" s="20">
        <v>327</v>
      </c>
      <c r="C11" s="19">
        <v>164</v>
      </c>
      <c r="D11" s="19">
        <v>161</v>
      </c>
      <c r="E11" s="19">
        <v>2</v>
      </c>
      <c r="F11" s="21">
        <v>0</v>
      </c>
      <c r="G11" s="20">
        <v>100</v>
      </c>
      <c r="H11" s="59">
        <v>50.15290519877675</v>
      </c>
      <c r="I11" s="59">
        <v>49.235474006116206</v>
      </c>
      <c r="J11" s="59">
        <v>0.6116207951070336</v>
      </c>
      <c r="K11" s="63">
        <v>0</v>
      </c>
    </row>
    <row r="12" spans="1:14" ht="15" customHeight="1">
      <c r="A12" s="155" t="s">
        <v>4</v>
      </c>
      <c r="B12" s="17">
        <v>479</v>
      </c>
      <c r="C12" s="16">
        <v>260</v>
      </c>
      <c r="D12" s="16">
        <v>193</v>
      </c>
      <c r="E12" s="16">
        <v>4</v>
      </c>
      <c r="F12" s="18">
        <v>22</v>
      </c>
      <c r="G12" s="17">
        <v>100</v>
      </c>
      <c r="H12" s="58">
        <v>54.279749478079331</v>
      </c>
      <c r="I12" s="58">
        <v>40.292275574112736</v>
      </c>
      <c r="J12" s="58">
        <v>0.83507306889352806</v>
      </c>
      <c r="K12" s="62">
        <v>4.5929018789144047</v>
      </c>
    </row>
    <row r="13" spans="1:14" ht="15" customHeight="1">
      <c r="A13" s="156" t="s">
        <v>5</v>
      </c>
      <c r="B13" s="20">
        <v>387</v>
      </c>
      <c r="C13" s="19">
        <v>274</v>
      </c>
      <c r="D13" s="19">
        <v>93</v>
      </c>
      <c r="E13" s="19">
        <v>3</v>
      </c>
      <c r="F13" s="21">
        <v>17</v>
      </c>
      <c r="G13" s="20">
        <v>100</v>
      </c>
      <c r="H13" s="59">
        <v>70.801033591731269</v>
      </c>
      <c r="I13" s="59">
        <v>24.031007751937985</v>
      </c>
      <c r="J13" s="59">
        <v>0.77519379844961245</v>
      </c>
      <c r="K13" s="63">
        <v>4.3927648578811365</v>
      </c>
    </row>
    <row r="14" spans="1:14" ht="15" customHeight="1">
      <c r="A14" s="155" t="s">
        <v>6</v>
      </c>
      <c r="B14" s="17">
        <v>82</v>
      </c>
      <c r="C14" s="16">
        <v>78</v>
      </c>
      <c r="D14" s="16">
        <v>3</v>
      </c>
      <c r="E14" s="16">
        <v>0</v>
      </c>
      <c r="F14" s="18">
        <v>1</v>
      </c>
      <c r="G14" s="17">
        <v>100</v>
      </c>
      <c r="H14" s="58">
        <v>95.121951219512198</v>
      </c>
      <c r="I14" s="58">
        <v>3.6585365853658534</v>
      </c>
      <c r="J14" s="58">
        <v>0</v>
      </c>
      <c r="K14" s="62">
        <v>1.2195121951219512</v>
      </c>
    </row>
    <row r="15" spans="1:14" ht="15" customHeight="1">
      <c r="A15" s="156" t="s">
        <v>7</v>
      </c>
      <c r="B15" s="20">
        <v>34</v>
      </c>
      <c r="C15" s="19">
        <v>34</v>
      </c>
      <c r="D15" s="19">
        <v>0</v>
      </c>
      <c r="E15" s="19">
        <v>0</v>
      </c>
      <c r="F15" s="21">
        <v>0</v>
      </c>
      <c r="G15" s="20">
        <v>100</v>
      </c>
      <c r="H15" s="59">
        <v>100</v>
      </c>
      <c r="I15" s="59">
        <v>0</v>
      </c>
      <c r="J15" s="59">
        <v>0</v>
      </c>
      <c r="K15" s="63">
        <v>0</v>
      </c>
    </row>
    <row r="16" spans="1:14" ht="15" customHeight="1">
      <c r="A16" s="155" t="s">
        <v>8</v>
      </c>
      <c r="B16" s="17">
        <v>202</v>
      </c>
      <c r="C16" s="16">
        <v>76</v>
      </c>
      <c r="D16" s="16">
        <v>116</v>
      </c>
      <c r="E16" s="16">
        <v>3</v>
      </c>
      <c r="F16" s="18">
        <v>7</v>
      </c>
      <c r="G16" s="17">
        <v>100</v>
      </c>
      <c r="H16" s="58">
        <v>37.623762376237622</v>
      </c>
      <c r="I16" s="58">
        <v>57.42574257425742</v>
      </c>
      <c r="J16" s="58">
        <v>1.4851485148514851</v>
      </c>
      <c r="K16" s="62">
        <v>3.4653465346534658</v>
      </c>
    </row>
    <row r="17" spans="1:11" ht="15" customHeight="1">
      <c r="A17" s="156" t="s">
        <v>9</v>
      </c>
      <c r="B17" s="25">
        <v>67</v>
      </c>
      <c r="C17" s="19">
        <v>64</v>
      </c>
      <c r="D17" s="19">
        <v>3</v>
      </c>
      <c r="E17" s="19">
        <v>0</v>
      </c>
      <c r="F17" s="21">
        <v>0</v>
      </c>
      <c r="G17" s="25">
        <v>100</v>
      </c>
      <c r="H17" s="59">
        <v>95.522388059701484</v>
      </c>
      <c r="I17" s="59">
        <v>4.4776119402985071</v>
      </c>
      <c r="J17" s="59">
        <v>0</v>
      </c>
      <c r="K17" s="63">
        <v>0</v>
      </c>
    </row>
    <row r="18" spans="1:11" ht="15" customHeight="1">
      <c r="A18" s="155" t="s">
        <v>10</v>
      </c>
      <c r="B18" s="23">
        <v>313</v>
      </c>
      <c r="C18" s="16">
        <v>147</v>
      </c>
      <c r="D18" s="16">
        <v>162</v>
      </c>
      <c r="E18" s="16">
        <v>3</v>
      </c>
      <c r="F18" s="18">
        <v>1</v>
      </c>
      <c r="G18" s="23">
        <v>100</v>
      </c>
      <c r="H18" s="58">
        <v>46.964856230031948</v>
      </c>
      <c r="I18" s="58">
        <v>51.757188498402549</v>
      </c>
      <c r="J18" s="58">
        <v>0.95846645367412142</v>
      </c>
      <c r="K18" s="62">
        <v>0.31948881789137379</v>
      </c>
    </row>
    <row r="19" spans="1:11" ht="15" customHeight="1">
      <c r="A19" s="156" t="s">
        <v>11</v>
      </c>
      <c r="B19" s="25">
        <v>1004</v>
      </c>
      <c r="C19" s="19">
        <v>538</v>
      </c>
      <c r="D19" s="19">
        <v>402</v>
      </c>
      <c r="E19" s="19">
        <v>36</v>
      </c>
      <c r="F19" s="21">
        <v>28</v>
      </c>
      <c r="G19" s="25">
        <v>100</v>
      </c>
      <c r="H19" s="59">
        <v>53.585657370517922</v>
      </c>
      <c r="I19" s="59">
        <v>40.039840637450197</v>
      </c>
      <c r="J19" s="59">
        <v>3.5856573705179287</v>
      </c>
      <c r="K19" s="63">
        <v>2.788844621513944</v>
      </c>
    </row>
    <row r="20" spans="1:11" ht="15" customHeight="1">
      <c r="A20" s="155" t="s">
        <v>12</v>
      </c>
      <c r="B20" s="23">
        <v>105</v>
      </c>
      <c r="C20" s="16">
        <v>84</v>
      </c>
      <c r="D20" s="16">
        <v>21</v>
      </c>
      <c r="E20" s="16">
        <v>0</v>
      </c>
      <c r="F20" s="18">
        <v>0</v>
      </c>
      <c r="G20" s="23">
        <v>100</v>
      </c>
      <c r="H20" s="58">
        <v>80</v>
      </c>
      <c r="I20" s="58">
        <v>20</v>
      </c>
      <c r="J20" s="58">
        <v>0</v>
      </c>
      <c r="K20" s="62">
        <v>0</v>
      </c>
    </row>
    <row r="21" spans="1:11" ht="15" customHeight="1">
      <c r="A21" s="156" t="s">
        <v>13</v>
      </c>
      <c r="B21" s="25">
        <v>12</v>
      </c>
      <c r="C21" s="19">
        <v>12</v>
      </c>
      <c r="D21" s="19">
        <v>0</v>
      </c>
      <c r="E21" s="19">
        <v>0</v>
      </c>
      <c r="F21" s="21">
        <v>0</v>
      </c>
      <c r="G21" s="25">
        <v>100</v>
      </c>
      <c r="H21" s="59">
        <v>100</v>
      </c>
      <c r="I21" s="59">
        <v>0</v>
      </c>
      <c r="J21" s="59">
        <v>0</v>
      </c>
      <c r="K21" s="63">
        <v>0</v>
      </c>
    </row>
    <row r="22" spans="1:11" ht="15" customHeight="1">
      <c r="A22" s="155" t="s">
        <v>14</v>
      </c>
      <c r="B22" s="26">
        <v>175</v>
      </c>
      <c r="C22" s="61">
        <v>93</v>
      </c>
      <c r="D22" s="61">
        <v>63</v>
      </c>
      <c r="E22" s="61">
        <v>16</v>
      </c>
      <c r="F22" s="65">
        <v>3</v>
      </c>
      <c r="G22" s="26">
        <v>100</v>
      </c>
      <c r="H22" s="60">
        <v>53.142857142857146</v>
      </c>
      <c r="I22" s="60">
        <v>36</v>
      </c>
      <c r="J22" s="60">
        <v>9.1428571428571423</v>
      </c>
      <c r="K22" s="64">
        <v>1.7142857142857144</v>
      </c>
    </row>
    <row r="23" spans="1:11" ht="15" customHeight="1">
      <c r="A23" s="156" t="s">
        <v>15</v>
      </c>
      <c r="B23" s="12">
        <v>659</v>
      </c>
      <c r="C23" s="19">
        <v>443</v>
      </c>
      <c r="D23" s="19">
        <v>205</v>
      </c>
      <c r="E23" s="19">
        <v>11</v>
      </c>
      <c r="F23" s="21">
        <v>0</v>
      </c>
      <c r="G23" s="12">
        <v>100</v>
      </c>
      <c r="H23" s="59">
        <v>67.223065250379364</v>
      </c>
      <c r="I23" s="59">
        <v>31.107738998482549</v>
      </c>
      <c r="J23" s="59">
        <v>1.6691957511380879</v>
      </c>
      <c r="K23" s="63">
        <v>0</v>
      </c>
    </row>
    <row r="24" spans="1:11" ht="15" customHeight="1">
      <c r="A24" s="155" t="s">
        <v>18</v>
      </c>
      <c r="B24" s="11">
        <v>296</v>
      </c>
      <c r="C24" s="16">
        <v>238</v>
      </c>
      <c r="D24" s="16">
        <v>56</v>
      </c>
      <c r="E24" s="16">
        <v>0</v>
      </c>
      <c r="F24" s="18">
        <v>2</v>
      </c>
      <c r="G24" s="11">
        <v>100</v>
      </c>
      <c r="H24" s="58">
        <v>80.405405405405403</v>
      </c>
      <c r="I24" s="58">
        <v>18.918918918918919</v>
      </c>
      <c r="J24" s="58">
        <v>0</v>
      </c>
      <c r="K24" s="62">
        <v>0.67567567567567566</v>
      </c>
    </row>
    <row r="25" spans="1:11" ht="15" customHeight="1">
      <c r="A25" s="156" t="s">
        <v>16</v>
      </c>
      <c r="B25" s="12">
        <v>38</v>
      </c>
      <c r="C25" s="19">
        <v>37</v>
      </c>
      <c r="D25" s="19">
        <v>1</v>
      </c>
      <c r="E25" s="19">
        <v>0</v>
      </c>
      <c r="F25" s="21">
        <v>0</v>
      </c>
      <c r="G25" s="12">
        <v>100</v>
      </c>
      <c r="H25" s="59">
        <v>97.368421052631575</v>
      </c>
      <c r="I25" s="59">
        <v>2.6315789473684208</v>
      </c>
      <c r="J25" s="59">
        <v>0</v>
      </c>
      <c r="K25" s="63">
        <v>0</v>
      </c>
    </row>
    <row r="26" spans="1:11" ht="15" customHeight="1">
      <c r="A26" s="155" t="s">
        <v>17</v>
      </c>
      <c r="B26" s="11">
        <v>192</v>
      </c>
      <c r="C26" s="16">
        <v>112</v>
      </c>
      <c r="D26" s="16">
        <v>77</v>
      </c>
      <c r="E26" s="16">
        <v>1</v>
      </c>
      <c r="F26" s="18">
        <v>2</v>
      </c>
      <c r="G26" s="11">
        <v>100</v>
      </c>
      <c r="H26" s="58">
        <v>58.333333333333336</v>
      </c>
      <c r="I26" s="58">
        <v>40.104166666666671</v>
      </c>
      <c r="J26" s="58">
        <v>0.52083333333333326</v>
      </c>
      <c r="K26" s="62">
        <v>1.0416666666666665</v>
      </c>
    </row>
    <row r="27" spans="1:11" ht="15" customHeight="1">
      <c r="A27" s="156" t="s">
        <v>19</v>
      </c>
      <c r="B27" s="12">
        <v>563</v>
      </c>
      <c r="C27" s="19">
        <v>318</v>
      </c>
      <c r="D27" s="19">
        <v>219</v>
      </c>
      <c r="E27" s="19">
        <v>4</v>
      </c>
      <c r="F27" s="21">
        <v>22</v>
      </c>
      <c r="G27" s="12">
        <v>100</v>
      </c>
      <c r="H27" s="59">
        <v>56.483126110124338</v>
      </c>
      <c r="I27" s="59">
        <v>38.898756660746002</v>
      </c>
      <c r="J27" s="59">
        <v>0.71047957371225579</v>
      </c>
      <c r="K27" s="63">
        <v>3.9076376554174073</v>
      </c>
    </row>
    <row r="28" spans="1:11" ht="15" customHeight="1">
      <c r="A28" s="155" t="s">
        <v>20</v>
      </c>
      <c r="B28" s="11">
        <v>677</v>
      </c>
      <c r="C28" s="16">
        <v>466</v>
      </c>
      <c r="D28" s="16">
        <v>191</v>
      </c>
      <c r="E28" s="16">
        <v>16</v>
      </c>
      <c r="F28" s="18">
        <v>4</v>
      </c>
      <c r="G28" s="11">
        <v>100</v>
      </c>
      <c r="H28" s="58">
        <v>68.833087149187591</v>
      </c>
      <c r="I28" s="58">
        <v>28.212703101920241</v>
      </c>
      <c r="J28" s="58">
        <v>2.3633677991137372</v>
      </c>
      <c r="K28" s="62">
        <v>0.59084194977843429</v>
      </c>
    </row>
    <row r="29" spans="1:11" ht="15" customHeight="1">
      <c r="A29" s="156" t="s">
        <v>21</v>
      </c>
      <c r="B29" s="25">
        <v>255</v>
      </c>
      <c r="C29" s="19">
        <v>75</v>
      </c>
      <c r="D29" s="19">
        <v>138</v>
      </c>
      <c r="E29" s="19">
        <v>37</v>
      </c>
      <c r="F29" s="21">
        <v>5</v>
      </c>
      <c r="G29" s="25">
        <v>100</v>
      </c>
      <c r="H29" s="59">
        <v>29.411764705882355</v>
      </c>
      <c r="I29" s="59">
        <v>54.117647058823529</v>
      </c>
      <c r="J29" s="59">
        <v>14.509803921568629</v>
      </c>
      <c r="K29" s="63">
        <v>1.9607843137254901</v>
      </c>
    </row>
    <row r="30" spans="1:11" ht="15" customHeight="1">
      <c r="A30" s="155" t="s">
        <v>22</v>
      </c>
      <c r="B30" s="23">
        <v>585</v>
      </c>
      <c r="C30" s="16">
        <v>307</v>
      </c>
      <c r="D30" s="16">
        <v>263</v>
      </c>
      <c r="E30" s="16">
        <v>11</v>
      </c>
      <c r="F30" s="18">
        <v>4</v>
      </c>
      <c r="G30" s="23">
        <v>100</v>
      </c>
      <c r="H30" s="58">
        <v>52.478632478632484</v>
      </c>
      <c r="I30" s="58">
        <v>44.957264957264961</v>
      </c>
      <c r="J30" s="58">
        <v>1.8803418803418803</v>
      </c>
      <c r="K30" s="62">
        <v>0.68376068376068377</v>
      </c>
    </row>
    <row r="31" spans="1:11" ht="15" customHeight="1">
      <c r="A31" s="156" t="s">
        <v>23</v>
      </c>
      <c r="B31" s="25">
        <v>229</v>
      </c>
      <c r="C31" s="19">
        <v>46</v>
      </c>
      <c r="D31" s="19">
        <v>173</v>
      </c>
      <c r="E31" s="19">
        <v>0</v>
      </c>
      <c r="F31" s="21">
        <v>10</v>
      </c>
      <c r="G31" s="25">
        <v>100</v>
      </c>
      <c r="H31" s="59">
        <v>20.087336244541483</v>
      </c>
      <c r="I31" s="59">
        <v>75.545851528384276</v>
      </c>
      <c r="J31" s="59">
        <v>0</v>
      </c>
      <c r="K31" s="63">
        <v>4.3668122270742353</v>
      </c>
    </row>
    <row r="32" spans="1:11" ht="15" customHeight="1">
      <c r="A32" s="155" t="s">
        <v>24</v>
      </c>
      <c r="B32" s="23">
        <v>426</v>
      </c>
      <c r="C32" s="16">
        <v>168</v>
      </c>
      <c r="D32" s="16">
        <v>238</v>
      </c>
      <c r="E32" s="16">
        <v>0</v>
      </c>
      <c r="F32" s="18">
        <v>20</v>
      </c>
      <c r="G32" s="23">
        <v>100</v>
      </c>
      <c r="H32" s="58">
        <v>39.436619718309856</v>
      </c>
      <c r="I32" s="58">
        <v>55.868544600938961</v>
      </c>
      <c r="J32" s="58">
        <v>0</v>
      </c>
      <c r="K32" s="62">
        <v>4.6948356807511731</v>
      </c>
    </row>
    <row r="33" spans="1:16" ht="15" customHeight="1">
      <c r="A33" s="156" t="s">
        <v>25</v>
      </c>
      <c r="B33" s="25">
        <v>877</v>
      </c>
      <c r="C33" s="19">
        <v>272</v>
      </c>
      <c r="D33" s="19">
        <v>544</v>
      </c>
      <c r="E33" s="19">
        <v>46</v>
      </c>
      <c r="F33" s="21">
        <v>15</v>
      </c>
      <c r="G33" s="25">
        <v>100</v>
      </c>
      <c r="H33" s="59">
        <v>31.014823261117446</v>
      </c>
      <c r="I33" s="59">
        <v>62.029646522234891</v>
      </c>
      <c r="J33" s="59">
        <v>5.2451539338654509</v>
      </c>
      <c r="K33" s="63">
        <v>1.7103762827822122</v>
      </c>
    </row>
    <row r="34" spans="1:16" ht="15" customHeight="1">
      <c r="A34" s="155" t="s">
        <v>26</v>
      </c>
      <c r="B34" s="23">
        <v>67</v>
      </c>
      <c r="C34" s="16">
        <v>48</v>
      </c>
      <c r="D34" s="16">
        <v>14</v>
      </c>
      <c r="E34" s="16">
        <v>5</v>
      </c>
      <c r="F34" s="18">
        <v>0</v>
      </c>
      <c r="G34" s="23">
        <v>100</v>
      </c>
      <c r="H34" s="58">
        <v>71.641791044776113</v>
      </c>
      <c r="I34" s="58">
        <v>20.8955223880597</v>
      </c>
      <c r="J34" s="58">
        <v>7.4626865671641784</v>
      </c>
      <c r="K34" s="62">
        <v>0</v>
      </c>
    </row>
    <row r="35" spans="1:16" ht="15" customHeight="1">
      <c r="A35" s="156" t="s">
        <v>27</v>
      </c>
      <c r="B35" s="12">
        <v>237</v>
      </c>
      <c r="C35" s="19">
        <v>156</v>
      </c>
      <c r="D35" s="19">
        <v>74</v>
      </c>
      <c r="E35" s="19">
        <v>1</v>
      </c>
      <c r="F35" s="21">
        <v>6</v>
      </c>
      <c r="G35" s="12">
        <v>100</v>
      </c>
      <c r="H35" s="59">
        <v>65.822784810126578</v>
      </c>
      <c r="I35" s="59">
        <v>31.223628691983123</v>
      </c>
      <c r="J35" s="59">
        <v>0.42194092827004215</v>
      </c>
      <c r="K35" s="63">
        <v>2.5316455696202533</v>
      </c>
    </row>
    <row r="36" spans="1:16" ht="15" customHeight="1">
      <c r="A36" s="155" t="s">
        <v>28</v>
      </c>
      <c r="B36" s="27">
        <v>501</v>
      </c>
      <c r="C36" s="16">
        <v>382</v>
      </c>
      <c r="D36" s="16">
        <v>112</v>
      </c>
      <c r="E36" s="16">
        <v>0</v>
      </c>
      <c r="F36" s="18">
        <v>7</v>
      </c>
      <c r="G36" s="27">
        <v>100</v>
      </c>
      <c r="H36" s="58">
        <v>76.247504990019962</v>
      </c>
      <c r="I36" s="58">
        <v>22.355289421157686</v>
      </c>
      <c r="J36" s="58">
        <v>0</v>
      </c>
      <c r="K36" s="62">
        <v>1.3972055888223553</v>
      </c>
    </row>
    <row r="37" spans="1:16" ht="15" customHeight="1">
      <c r="A37" s="156" t="s">
        <v>29</v>
      </c>
      <c r="B37" s="12">
        <v>479</v>
      </c>
      <c r="C37" s="19">
        <v>277</v>
      </c>
      <c r="D37" s="19">
        <v>189</v>
      </c>
      <c r="E37" s="19">
        <v>4</v>
      </c>
      <c r="F37" s="21">
        <v>9</v>
      </c>
      <c r="G37" s="12">
        <v>100</v>
      </c>
      <c r="H37" s="59">
        <v>57.82881002087683</v>
      </c>
      <c r="I37" s="59">
        <v>39.457202505219207</v>
      </c>
      <c r="J37" s="59">
        <v>0.83507306889352806</v>
      </c>
      <c r="K37" s="63">
        <v>1.8789144050104383</v>
      </c>
    </row>
    <row r="38" spans="1:16" ht="15" customHeight="1">
      <c r="A38" s="155" t="s">
        <v>30</v>
      </c>
      <c r="B38" s="27">
        <v>145</v>
      </c>
      <c r="C38" s="16">
        <v>38</v>
      </c>
      <c r="D38" s="16">
        <v>84</v>
      </c>
      <c r="E38" s="16">
        <v>23</v>
      </c>
      <c r="F38" s="18">
        <v>0</v>
      </c>
      <c r="G38" s="27">
        <v>100</v>
      </c>
      <c r="H38" s="58">
        <v>26.206896551724139</v>
      </c>
      <c r="I38" s="58">
        <v>57.931034482758626</v>
      </c>
      <c r="J38" s="58">
        <v>15.862068965517242</v>
      </c>
      <c r="K38" s="62">
        <v>0</v>
      </c>
    </row>
    <row r="39" spans="1:16" ht="21" customHeight="1">
      <c r="A39" s="252"/>
    </row>
    <row r="40" spans="1:16" ht="16.5" customHeight="1">
      <c r="A40" s="160" t="s">
        <v>102</v>
      </c>
    </row>
    <row r="41" spans="1:16" ht="16.5" customHeight="1">
      <c r="A41" s="160" t="s">
        <v>103</v>
      </c>
    </row>
    <row r="42" spans="1:16" ht="16.5" customHeight="1">
      <c r="A42" s="160" t="s">
        <v>104</v>
      </c>
      <c r="B42" s="281"/>
      <c r="C42" s="281"/>
      <c r="D42" s="281"/>
      <c r="E42" s="281"/>
      <c r="F42" s="281"/>
      <c r="G42" s="281"/>
      <c r="H42" s="281"/>
      <c r="I42" s="281"/>
      <c r="J42" s="281"/>
      <c r="K42" s="281"/>
      <c r="L42" s="281"/>
      <c r="M42" s="281"/>
      <c r="N42" s="281"/>
      <c r="O42" s="281"/>
      <c r="P42" s="281"/>
    </row>
    <row r="43" spans="1:16">
      <c r="A43" s="268"/>
      <c r="B43" s="255"/>
      <c r="C43" s="255"/>
      <c r="D43" s="255"/>
      <c r="E43" s="255"/>
      <c r="F43" s="255"/>
      <c r="G43" s="255"/>
      <c r="H43" s="255"/>
      <c r="I43" s="255"/>
      <c r="J43" s="255"/>
      <c r="K43" s="255"/>
      <c r="L43" s="255"/>
      <c r="M43" s="255"/>
      <c r="N43" s="255"/>
      <c r="O43" s="255"/>
      <c r="P43" s="255"/>
    </row>
    <row r="44" spans="1:16">
      <c r="A44" s="250" t="s">
        <v>93</v>
      </c>
      <c r="B44" s="249" t="s">
        <v>94</v>
      </c>
    </row>
    <row r="45" spans="1:16">
      <c r="A45" s="250" t="s">
        <v>95</v>
      </c>
      <c r="B45" s="249" t="s">
        <v>96</v>
      </c>
    </row>
    <row r="46" spans="1:16">
      <c r="A46" s="154" t="s">
        <v>97</v>
      </c>
      <c r="B46" s="249" t="s">
        <v>98</v>
      </c>
    </row>
    <row r="48" spans="1:16">
      <c r="A48" s="268" t="s">
        <v>65</v>
      </c>
    </row>
    <row r="50" spans="15:15" ht="14.45" customHeight="1">
      <c r="O50" s="240"/>
    </row>
    <row r="51" spans="15:15" ht="12" customHeight="1">
      <c r="O51" s="240"/>
    </row>
    <row r="52" spans="15:15" ht="15" hidden="1" customHeight="1">
      <c r="O52" s="240"/>
    </row>
    <row r="53" spans="15:15" ht="45" customHeight="1">
      <c r="O53" s="240"/>
    </row>
    <row r="54" spans="15:15" ht="14.45" customHeight="1">
      <c r="O54" s="240"/>
    </row>
    <row r="55" spans="15:15">
      <c r="O55" s="240"/>
    </row>
    <row r="56" spans="15:15">
      <c r="O56" s="240"/>
    </row>
    <row r="57" spans="15:15" ht="14.45" customHeight="1">
      <c r="O57" s="240"/>
    </row>
    <row r="58" spans="15:15">
      <c r="O58" s="240"/>
    </row>
    <row r="59" spans="15:15">
      <c r="O59" s="240"/>
    </row>
    <row r="60" spans="15:15" ht="14.45" customHeight="1">
      <c r="O60" s="240"/>
    </row>
    <row r="61" spans="15:15">
      <c r="O61" s="240"/>
    </row>
    <row r="62" spans="15:15">
      <c r="O62" s="240"/>
    </row>
    <row r="63" spans="15:15" ht="14.45" customHeight="1">
      <c r="O63" s="240"/>
    </row>
    <row r="64" spans="15:15">
      <c r="O64" s="240"/>
    </row>
    <row r="65" spans="15:15">
      <c r="O65" s="240"/>
    </row>
    <row r="66" spans="15:15">
      <c r="O66" s="240"/>
    </row>
    <row r="67" spans="15:15">
      <c r="O67" s="240"/>
    </row>
    <row r="68" spans="15:15" ht="14.45" customHeight="1">
      <c r="O68" s="240"/>
    </row>
    <row r="69" spans="15:15">
      <c r="O69" s="240"/>
    </row>
    <row r="70" spans="15:15">
      <c r="O70" s="240"/>
    </row>
    <row r="71" spans="15:15" ht="14.45" customHeight="1">
      <c r="O71" s="240"/>
    </row>
    <row r="72" spans="15:15">
      <c r="O72" s="240"/>
    </row>
    <row r="73" spans="15:15">
      <c r="O73" s="240"/>
    </row>
    <row r="74" spans="15:15" ht="14.45" customHeight="1">
      <c r="O74" s="240"/>
    </row>
    <row r="75" spans="15:15">
      <c r="O75" s="240"/>
    </row>
    <row r="76" spans="15:15">
      <c r="O76" s="240"/>
    </row>
    <row r="77" spans="15:15" ht="14.45" customHeight="1">
      <c r="O77" s="240"/>
    </row>
    <row r="78" spans="15:15">
      <c r="O78" s="240"/>
    </row>
    <row r="79" spans="15:15">
      <c r="O79" s="240"/>
    </row>
    <row r="80" spans="15:15" ht="14.45" customHeight="1">
      <c r="O80" s="240"/>
    </row>
    <row r="81" spans="15:15">
      <c r="O81" s="240"/>
    </row>
    <row r="82" spans="15:15">
      <c r="O82" s="240"/>
    </row>
    <row r="83" spans="15:15">
      <c r="O83" s="240"/>
    </row>
    <row r="84" spans="15:15">
      <c r="O84" s="240"/>
    </row>
    <row r="85" spans="15:15" ht="14.45" customHeight="1">
      <c r="O85" s="240"/>
    </row>
    <row r="86" spans="15:15">
      <c r="O86" s="240"/>
    </row>
    <row r="87" spans="15:15">
      <c r="O87" s="240"/>
    </row>
    <row r="88" spans="15:15" ht="14.45" customHeight="1">
      <c r="O88" s="240"/>
    </row>
    <row r="89" spans="15:15">
      <c r="O89" s="240"/>
    </row>
    <row r="90" spans="15:15">
      <c r="O90" s="240"/>
    </row>
    <row r="91" spans="15:15" ht="14.45" customHeight="1">
      <c r="O91" s="240"/>
    </row>
    <row r="92" spans="15:15">
      <c r="O92" s="240"/>
    </row>
    <row r="93" spans="15:15">
      <c r="O93" s="240"/>
    </row>
    <row r="94" spans="15:15" ht="14.45" customHeight="1">
      <c r="O94" s="240"/>
    </row>
    <row r="95" spans="15:15">
      <c r="O95" s="240"/>
    </row>
    <row r="96" spans="15:15">
      <c r="O96" s="240"/>
    </row>
    <row r="97" spans="15:15" ht="14.45" customHeight="1">
      <c r="O97" s="240"/>
    </row>
    <row r="98" spans="15:15">
      <c r="O98" s="240"/>
    </row>
    <row r="99" spans="15:15">
      <c r="O99" s="240"/>
    </row>
    <row r="100" spans="15:15" ht="14.45" customHeight="1">
      <c r="O100" s="240"/>
    </row>
    <row r="101" spans="15:15">
      <c r="O101" s="240"/>
    </row>
    <row r="102" spans="15:15">
      <c r="O102" s="240"/>
    </row>
    <row r="103" spans="15:15" ht="14.45" customHeight="1">
      <c r="O103" s="240"/>
    </row>
    <row r="104" spans="15:15">
      <c r="O104" s="240"/>
    </row>
    <row r="105" spans="15:15">
      <c r="O105" s="240"/>
    </row>
    <row r="106" spans="15:15" ht="14.45" customHeight="1">
      <c r="O106" s="240"/>
    </row>
    <row r="107" spans="15:15">
      <c r="O107" s="240"/>
    </row>
    <row r="108" spans="15:15">
      <c r="O108" s="240"/>
    </row>
    <row r="109" spans="15:15" ht="14.45" customHeight="1">
      <c r="O109" s="240"/>
    </row>
    <row r="110" spans="15:15">
      <c r="O110" s="240"/>
    </row>
    <row r="111" spans="15:15">
      <c r="O111" s="240"/>
    </row>
    <row r="112" spans="15:15" ht="14.45" customHeight="1">
      <c r="O112" s="240"/>
    </row>
    <row r="113" spans="15:15">
      <c r="O113" s="240"/>
    </row>
    <row r="114" spans="15:15">
      <c r="O114" s="240"/>
    </row>
    <row r="115" spans="15:15" ht="14.45" customHeight="1">
      <c r="O115" s="240"/>
    </row>
    <row r="116" spans="15:15">
      <c r="O116" s="240"/>
    </row>
    <row r="117" spans="15:15">
      <c r="O117" s="240"/>
    </row>
    <row r="118" spans="15:15" ht="14.45" customHeight="1">
      <c r="O118" s="240"/>
    </row>
    <row r="119" spans="15:15">
      <c r="O119" s="240"/>
    </row>
    <row r="120" spans="15:15">
      <c r="O120" s="240"/>
    </row>
    <row r="121" spans="15:15" ht="14.45" customHeight="1">
      <c r="O121" s="240"/>
    </row>
    <row r="122" spans="15:15">
      <c r="O122" s="240"/>
    </row>
    <row r="123" spans="15:15">
      <c r="O123" s="240"/>
    </row>
    <row r="124" spans="15:15" ht="14.45" customHeight="1">
      <c r="O124" s="240"/>
    </row>
    <row r="125" spans="15:15">
      <c r="O125" s="240"/>
    </row>
    <row r="126" spans="15:15">
      <c r="O126" s="240"/>
    </row>
    <row r="127" spans="15:15" ht="14.45" customHeight="1">
      <c r="O127" s="240"/>
    </row>
    <row r="128" spans="15:15">
      <c r="O128" s="240"/>
    </row>
    <row r="129" spans="15:15">
      <c r="O129" s="240"/>
    </row>
    <row r="130" spans="15:15" ht="14.45" customHeight="1">
      <c r="O130" s="240"/>
    </row>
    <row r="131" spans="15:15">
      <c r="O131" s="240"/>
    </row>
    <row r="132" spans="15:15">
      <c r="O132" s="240"/>
    </row>
    <row r="133" spans="15:15" ht="14.45" customHeight="1">
      <c r="O133" s="240"/>
    </row>
    <row r="134" spans="15:15">
      <c r="O134" s="240"/>
    </row>
    <row r="135" spans="15:15">
      <c r="O135" s="240"/>
    </row>
    <row r="136" spans="15:15" ht="14.45" customHeight="1">
      <c r="O136" s="240"/>
    </row>
    <row r="137" spans="15:15">
      <c r="O137" s="240"/>
    </row>
    <row r="138" spans="15:15">
      <c r="O138" s="240"/>
    </row>
  </sheetData>
  <sheetProtection algorithmName="SHA-512" hashValue="h/mLVczP3MKca2KKrZFJ7WYYAuCTWb3gpeGHCsHQqaZeieXY2VSrgv4437yWQeuE0H4n3lnmETk8s/d/JdFCFw==" saltValue="ep9Wy3HWHXRTqPrwa+ZxlA==" spinCount="100000" sheet="1" objects="1" scenarios="1"/>
  <mergeCells count="14">
    <mergeCell ref="A5:A8"/>
    <mergeCell ref="B6:B8"/>
    <mergeCell ref="C6:F6"/>
    <mergeCell ref="G6:G8"/>
    <mergeCell ref="H6:K6"/>
    <mergeCell ref="B5:K5"/>
    <mergeCell ref="B9:F9"/>
    <mergeCell ref="G9:K9"/>
    <mergeCell ref="D8:E8"/>
    <mergeCell ref="I8:J8"/>
    <mergeCell ref="C7:D7"/>
    <mergeCell ref="E7:F7"/>
    <mergeCell ref="H7:I7"/>
    <mergeCell ref="J7:K7"/>
  </mergeCells>
  <hyperlinks>
    <hyperlink ref="A1" location="Inhalt!A1" display="Zurück zum Inhalt" xr:uid="{00000000-0004-0000-0600-000000000000}"/>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P107"/>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RowHeight="15"/>
  <cols>
    <col min="1" max="1" width="40.42578125" customWidth="1"/>
    <col min="2" max="2" width="16.85546875" customWidth="1"/>
    <col min="3" max="3" width="19" customWidth="1"/>
    <col min="4" max="4" width="17.5703125" customWidth="1"/>
    <col min="5" max="5" width="20.42578125" customWidth="1"/>
  </cols>
  <sheetData>
    <row r="1" spans="1:15">
      <c r="A1" s="285" t="s">
        <v>32</v>
      </c>
    </row>
    <row r="3" spans="1:15">
      <c r="A3" s="10" t="s">
        <v>78</v>
      </c>
    </row>
    <row r="5" spans="1:15">
      <c r="A5" s="356"/>
      <c r="B5" s="353">
        <v>2020</v>
      </c>
      <c r="C5" s="353"/>
      <c r="D5" s="353"/>
      <c r="E5" s="353"/>
      <c r="F5" s="73"/>
      <c r="G5" s="73"/>
      <c r="H5" s="73"/>
      <c r="I5" s="73"/>
      <c r="J5" s="73"/>
      <c r="K5" s="73"/>
      <c r="L5" s="73"/>
      <c r="M5" s="73"/>
      <c r="N5" s="73"/>
      <c r="O5" s="74"/>
    </row>
    <row r="6" spans="1:15">
      <c r="A6" s="356"/>
      <c r="B6" s="317" t="s">
        <v>31</v>
      </c>
      <c r="C6" s="83" t="s">
        <v>33</v>
      </c>
      <c r="D6" s="357" t="s">
        <v>31</v>
      </c>
      <c r="E6" s="83" t="s">
        <v>33</v>
      </c>
      <c r="F6" s="32"/>
      <c r="G6" s="32"/>
      <c r="H6" s="32"/>
      <c r="I6" s="32"/>
      <c r="J6" s="32"/>
      <c r="K6" s="32"/>
      <c r="L6" s="32"/>
      <c r="M6" s="32"/>
      <c r="N6" s="32"/>
      <c r="O6" s="32"/>
    </row>
    <row r="7" spans="1:15" ht="30" customHeight="1">
      <c r="A7" s="356"/>
      <c r="B7" s="317"/>
      <c r="C7" s="75" t="s">
        <v>57</v>
      </c>
      <c r="D7" s="358"/>
      <c r="E7" s="75" t="s">
        <v>57</v>
      </c>
      <c r="F7" s="32"/>
      <c r="G7" s="32"/>
      <c r="H7" s="32"/>
      <c r="I7" s="32"/>
      <c r="J7" s="32"/>
      <c r="K7" s="32"/>
      <c r="L7" s="32"/>
      <c r="M7" s="32"/>
      <c r="N7" s="32"/>
      <c r="O7" s="32"/>
    </row>
    <row r="8" spans="1:15" ht="16.5" customHeight="1">
      <c r="A8" s="120"/>
      <c r="B8" s="340" t="s">
        <v>69</v>
      </c>
      <c r="C8" s="354"/>
      <c r="D8" s="355" t="s">
        <v>70</v>
      </c>
      <c r="E8" s="355"/>
    </row>
    <row r="9" spans="1:15">
      <c r="A9" s="47" t="s">
        <v>31</v>
      </c>
      <c r="B9" s="132">
        <v>9413</v>
      </c>
      <c r="C9" s="77">
        <v>201</v>
      </c>
      <c r="D9" s="76">
        <v>100</v>
      </c>
      <c r="E9" s="66">
        <v>2.1353447360033995</v>
      </c>
    </row>
    <row r="10" spans="1:15">
      <c r="A10" s="48" t="s">
        <v>3</v>
      </c>
      <c r="B10" s="101">
        <v>327</v>
      </c>
      <c r="C10" s="67">
        <v>4</v>
      </c>
      <c r="D10" s="29">
        <v>100</v>
      </c>
      <c r="E10" s="68">
        <v>1.2232415902140672</v>
      </c>
    </row>
    <row r="11" spans="1:15">
      <c r="A11" s="49" t="s">
        <v>4</v>
      </c>
      <c r="B11" s="132">
        <v>479</v>
      </c>
      <c r="C11" s="77">
        <v>0</v>
      </c>
      <c r="D11" s="76">
        <v>100</v>
      </c>
      <c r="E11" s="66">
        <v>0</v>
      </c>
    </row>
    <row r="12" spans="1:15">
      <c r="A12" s="48" t="s">
        <v>5</v>
      </c>
      <c r="B12" s="122">
        <v>387</v>
      </c>
      <c r="C12" s="79">
        <v>0</v>
      </c>
      <c r="D12" s="78">
        <v>100</v>
      </c>
      <c r="E12" s="69">
        <v>0</v>
      </c>
    </row>
    <row r="13" spans="1:15">
      <c r="A13" s="49" t="s">
        <v>6</v>
      </c>
      <c r="B13" s="117">
        <v>82</v>
      </c>
      <c r="C13" s="77">
        <v>0</v>
      </c>
      <c r="D13" s="80">
        <v>100</v>
      </c>
      <c r="E13" s="66">
        <v>0</v>
      </c>
    </row>
    <row r="14" spans="1:15">
      <c r="A14" s="48" t="s">
        <v>7</v>
      </c>
      <c r="B14" s="133">
        <v>34</v>
      </c>
      <c r="C14" s="82">
        <v>0</v>
      </c>
      <c r="D14" s="81">
        <v>100</v>
      </c>
      <c r="E14" s="70">
        <v>0</v>
      </c>
    </row>
    <row r="15" spans="1:15">
      <c r="A15" s="49" t="s">
        <v>8</v>
      </c>
      <c r="B15" s="132">
        <v>202</v>
      </c>
      <c r="C15" s="77">
        <v>0</v>
      </c>
      <c r="D15" s="76">
        <v>100</v>
      </c>
      <c r="E15" s="66">
        <v>0</v>
      </c>
    </row>
    <row r="16" spans="1:15">
      <c r="A16" s="48" t="s">
        <v>9</v>
      </c>
      <c r="B16" s="101">
        <v>67</v>
      </c>
      <c r="C16" s="67">
        <v>0</v>
      </c>
      <c r="D16" s="29">
        <v>100</v>
      </c>
      <c r="E16" s="68">
        <v>0</v>
      </c>
    </row>
    <row r="17" spans="1:5">
      <c r="A17" s="49" t="s">
        <v>10</v>
      </c>
      <c r="B17" s="132">
        <v>313</v>
      </c>
      <c r="C17" s="77">
        <v>2</v>
      </c>
      <c r="D17" s="76">
        <v>100</v>
      </c>
      <c r="E17" s="66">
        <v>0.63897763578274758</v>
      </c>
    </row>
    <row r="18" spans="1:5">
      <c r="A18" s="48" t="s">
        <v>11</v>
      </c>
      <c r="B18" s="122">
        <v>1004</v>
      </c>
      <c r="C18" s="79">
        <v>54</v>
      </c>
      <c r="D18" s="78">
        <v>100</v>
      </c>
      <c r="E18" s="69">
        <v>5.3784860557768921</v>
      </c>
    </row>
    <row r="19" spans="1:5">
      <c r="A19" s="49" t="s">
        <v>12</v>
      </c>
      <c r="B19" s="117">
        <v>105</v>
      </c>
      <c r="C19" s="77">
        <v>0</v>
      </c>
      <c r="D19" s="80">
        <v>100</v>
      </c>
      <c r="E19" s="66">
        <v>0</v>
      </c>
    </row>
    <row r="20" spans="1:5">
      <c r="A20" s="48" t="s">
        <v>13</v>
      </c>
      <c r="B20" s="133">
        <v>12</v>
      </c>
      <c r="C20" s="82">
        <v>0</v>
      </c>
      <c r="D20" s="81">
        <v>100</v>
      </c>
      <c r="E20" s="70">
        <v>0</v>
      </c>
    </row>
    <row r="21" spans="1:5">
      <c r="A21" s="49" t="s">
        <v>14</v>
      </c>
      <c r="B21" s="132">
        <v>175</v>
      </c>
      <c r="C21" s="77">
        <v>1</v>
      </c>
      <c r="D21" s="76">
        <v>100</v>
      </c>
      <c r="E21" s="66">
        <v>0.5714285714285714</v>
      </c>
    </row>
    <row r="22" spans="1:5">
      <c r="A22" s="48" t="s">
        <v>15</v>
      </c>
      <c r="B22" s="133">
        <v>659</v>
      </c>
      <c r="C22" s="82">
        <v>4</v>
      </c>
      <c r="D22" s="81">
        <v>100</v>
      </c>
      <c r="E22" s="70">
        <v>0.60698027314112291</v>
      </c>
    </row>
    <row r="23" spans="1:5">
      <c r="A23" s="49" t="s">
        <v>18</v>
      </c>
      <c r="B23" s="132">
        <v>296</v>
      </c>
      <c r="C23" s="77">
        <v>1</v>
      </c>
      <c r="D23" s="76">
        <v>100</v>
      </c>
      <c r="E23" s="66">
        <v>0.33783783783783783</v>
      </c>
    </row>
    <row r="24" spans="1:5">
      <c r="A24" s="48" t="s">
        <v>16</v>
      </c>
      <c r="B24" s="133">
        <v>38</v>
      </c>
      <c r="C24" s="82">
        <v>0</v>
      </c>
      <c r="D24" s="81">
        <v>100</v>
      </c>
      <c r="E24" s="70">
        <v>0</v>
      </c>
    </row>
    <row r="25" spans="1:5">
      <c r="A25" s="49" t="s">
        <v>17</v>
      </c>
      <c r="B25" s="132">
        <v>192</v>
      </c>
      <c r="C25" s="77">
        <v>2</v>
      </c>
      <c r="D25" s="76">
        <v>100</v>
      </c>
      <c r="E25" s="66">
        <v>1.0416666666666665</v>
      </c>
    </row>
    <row r="26" spans="1:5">
      <c r="A26" s="48" t="s">
        <v>19</v>
      </c>
      <c r="B26" s="133">
        <v>563</v>
      </c>
      <c r="C26" s="82">
        <v>0</v>
      </c>
      <c r="D26" s="81">
        <v>100</v>
      </c>
      <c r="E26" s="70">
        <v>0</v>
      </c>
    </row>
    <row r="27" spans="1:5">
      <c r="A27" s="49" t="s">
        <v>20</v>
      </c>
      <c r="B27" s="132">
        <v>677</v>
      </c>
      <c r="C27" s="77">
        <v>10</v>
      </c>
      <c r="D27" s="76">
        <v>100</v>
      </c>
      <c r="E27" s="66">
        <v>1.4771048744460855</v>
      </c>
    </row>
    <row r="28" spans="1:5">
      <c r="A28" s="48" t="s">
        <v>21</v>
      </c>
      <c r="B28" s="133">
        <v>255</v>
      </c>
      <c r="C28" s="82">
        <v>0</v>
      </c>
      <c r="D28" s="81">
        <v>100</v>
      </c>
      <c r="E28" s="70">
        <v>0</v>
      </c>
    </row>
    <row r="29" spans="1:5">
      <c r="A29" s="49" t="s">
        <v>22</v>
      </c>
      <c r="B29" s="132">
        <v>585</v>
      </c>
      <c r="C29" s="77">
        <v>0</v>
      </c>
      <c r="D29" s="76">
        <v>100</v>
      </c>
      <c r="E29" s="66">
        <v>0</v>
      </c>
    </row>
    <row r="30" spans="1:5">
      <c r="A30" s="48" t="s">
        <v>23</v>
      </c>
      <c r="B30" s="131">
        <v>229</v>
      </c>
      <c r="C30" s="24">
        <v>0</v>
      </c>
      <c r="D30" s="25">
        <v>100</v>
      </c>
      <c r="E30" s="71">
        <v>0</v>
      </c>
    </row>
    <row r="31" spans="1:5">
      <c r="A31" s="49" t="s">
        <v>24</v>
      </c>
      <c r="B31" s="132">
        <v>426</v>
      </c>
      <c r="C31" s="77">
        <v>0</v>
      </c>
      <c r="D31" s="76">
        <v>100</v>
      </c>
      <c r="E31" s="66">
        <v>0</v>
      </c>
    </row>
    <row r="32" spans="1:5">
      <c r="A32" s="48" t="s">
        <v>25</v>
      </c>
      <c r="B32" s="131">
        <v>877</v>
      </c>
      <c r="C32" s="24">
        <v>110</v>
      </c>
      <c r="D32" s="25">
        <v>100</v>
      </c>
      <c r="E32" s="71">
        <v>12.542759407069557</v>
      </c>
    </row>
    <row r="33" spans="1:16">
      <c r="A33" s="49" t="s">
        <v>26</v>
      </c>
      <c r="B33" s="132">
        <v>67</v>
      </c>
      <c r="C33" s="77">
        <v>0</v>
      </c>
      <c r="D33" s="76">
        <v>100</v>
      </c>
      <c r="E33" s="66">
        <v>0</v>
      </c>
    </row>
    <row r="34" spans="1:16">
      <c r="A34" s="48" t="s">
        <v>27</v>
      </c>
      <c r="B34" s="131">
        <v>237</v>
      </c>
      <c r="C34" s="24">
        <v>4</v>
      </c>
      <c r="D34" s="25">
        <v>100</v>
      </c>
      <c r="E34" s="71">
        <v>1.6877637130801686</v>
      </c>
    </row>
    <row r="35" spans="1:16">
      <c r="A35" s="49" t="s">
        <v>28</v>
      </c>
      <c r="B35" s="130">
        <v>501</v>
      </c>
      <c r="C35" s="22">
        <v>5</v>
      </c>
      <c r="D35" s="23">
        <v>100</v>
      </c>
      <c r="E35" s="72">
        <v>0.99800399201596801</v>
      </c>
    </row>
    <row r="36" spans="1:16" ht="14.45" customHeight="1">
      <c r="A36" s="48" t="s">
        <v>29</v>
      </c>
      <c r="B36" s="131">
        <v>479</v>
      </c>
      <c r="C36" s="24">
        <v>0</v>
      </c>
      <c r="D36" s="25">
        <v>100</v>
      </c>
      <c r="E36" s="71">
        <v>0</v>
      </c>
    </row>
    <row r="37" spans="1:16">
      <c r="A37" s="49" t="s">
        <v>30</v>
      </c>
      <c r="B37" s="130">
        <v>145</v>
      </c>
      <c r="C37" s="22">
        <v>4</v>
      </c>
      <c r="D37" s="23">
        <v>100</v>
      </c>
      <c r="E37" s="72">
        <v>2.7586206896551726</v>
      </c>
    </row>
    <row r="38" spans="1:16">
      <c r="A38" s="30"/>
    </row>
    <row r="39" spans="1:16" s="149" customFormat="1" ht="17.25" customHeight="1">
      <c r="A39" s="160" t="s">
        <v>102</v>
      </c>
    </row>
    <row r="40" spans="1:16" s="149" customFormat="1" ht="17.25" customHeight="1">
      <c r="A40" s="160" t="s">
        <v>103</v>
      </c>
    </row>
    <row r="41" spans="1:16" ht="17.25" customHeight="1">
      <c r="A41" s="160" t="s">
        <v>104</v>
      </c>
      <c r="B41" s="173"/>
      <c r="C41" s="173"/>
      <c r="D41" s="173"/>
      <c r="E41" s="173"/>
      <c r="F41" s="173"/>
      <c r="G41" s="173"/>
      <c r="H41" s="173"/>
      <c r="I41" s="173"/>
      <c r="J41" s="173"/>
      <c r="K41" s="173"/>
      <c r="L41" s="173"/>
      <c r="M41" s="173"/>
      <c r="N41" s="173"/>
      <c r="O41" s="173"/>
      <c r="P41" s="173"/>
    </row>
    <row r="42" spans="1:16">
      <c r="A42" s="86"/>
      <c r="B42" s="87"/>
      <c r="C42" s="87"/>
      <c r="D42" s="87"/>
      <c r="E42" s="87"/>
      <c r="F42" s="87"/>
      <c r="G42" s="87"/>
      <c r="H42" s="87"/>
      <c r="I42" s="87"/>
      <c r="J42" s="87"/>
      <c r="K42" s="87"/>
      <c r="L42" s="87"/>
      <c r="M42" s="87"/>
      <c r="N42" s="87"/>
      <c r="O42" s="87"/>
      <c r="P42" s="87"/>
    </row>
    <row r="43" spans="1:16">
      <c r="A43" s="153" t="s">
        <v>93</v>
      </c>
      <c r="B43" s="151" t="s">
        <v>94</v>
      </c>
    </row>
    <row r="44" spans="1:16">
      <c r="A44" s="150" t="s">
        <v>95</v>
      </c>
      <c r="B44" s="151" t="s">
        <v>96</v>
      </c>
    </row>
    <row r="45" spans="1:16">
      <c r="A45" s="159" t="s">
        <v>97</v>
      </c>
      <c r="B45" s="151" t="s">
        <v>98</v>
      </c>
    </row>
    <row r="46" spans="1:16">
      <c r="A46" s="149"/>
      <c r="B46" s="149"/>
    </row>
    <row r="47" spans="1:16">
      <c r="A47" s="86" t="s">
        <v>65</v>
      </c>
      <c r="B47" s="149"/>
    </row>
    <row r="50" ht="15" customHeight="1"/>
    <row r="51" ht="15" customHeight="1"/>
    <row r="53" ht="14.45" customHeight="1"/>
    <row r="61" ht="14.45" customHeight="1"/>
    <row r="85" ht="14.45" customHeight="1"/>
    <row r="87" ht="14.45" customHeight="1"/>
    <row r="97" ht="14.45" customHeight="1"/>
    <row r="107" ht="14.45" customHeight="1"/>
  </sheetData>
  <sheetProtection algorithmName="SHA-512" hashValue="bmiRnZXJCYmh4ecVqvEC52QiWv9iHMyhFJrVs+QtpAfFa5tgT0hdUtYxQ2NMvuw64qCQB1rjHzlF5herdk7+OQ==" saltValue="26MQrHc5a/qxyOKw/G3jvQ==" spinCount="100000" sheet="1" objects="1" scenarios="1"/>
  <mergeCells count="6">
    <mergeCell ref="B5:E5"/>
    <mergeCell ref="B8:C8"/>
    <mergeCell ref="D8:E8"/>
    <mergeCell ref="A5:A7"/>
    <mergeCell ref="B6:B7"/>
    <mergeCell ref="D6:D7"/>
  </mergeCells>
  <hyperlinks>
    <hyperlink ref="A1" location="Inhalt!A1" display="Zurück zum Inhalt" xr:uid="{00000000-0004-0000-0700-000000000000}"/>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8C3D6-D4CF-46B7-9AFD-30516AC4EE41}">
  <sheetPr codeName="Tabelle9"/>
  <dimension ref="A1:P95"/>
  <sheetViews>
    <sheetView zoomScaleNormal="100" workbookViewId="0">
      <pane xSplit="1" ySplit="9" topLeftCell="B10" activePane="bottomRight" state="frozen"/>
      <selection pane="topRight" activeCell="B1" sqref="B1"/>
      <selection pane="bottomLeft" activeCell="A10" sqref="A10"/>
      <selection pane="bottomRight"/>
    </sheetView>
  </sheetViews>
  <sheetFormatPr baseColWidth="10" defaultColWidth="10.85546875" defaultRowHeight="12"/>
  <cols>
    <col min="1" max="1" width="54.28515625" style="282" customWidth="1"/>
    <col min="2" max="2" width="11.28515625" style="282" customWidth="1"/>
    <col min="3" max="4" width="15.85546875" style="282" customWidth="1"/>
    <col min="5" max="6" width="13.7109375" style="282" customWidth="1"/>
    <col min="7" max="7" width="15.140625" style="282" customWidth="1"/>
    <col min="8" max="8" width="11.28515625" style="282" customWidth="1"/>
    <col min="9" max="10" width="15.85546875" style="282" customWidth="1"/>
    <col min="11" max="12" width="13.7109375" style="282" customWidth="1"/>
    <col min="13" max="13" width="15.140625" style="282" customWidth="1"/>
    <col min="14" max="16384" width="10.85546875" style="282"/>
  </cols>
  <sheetData>
    <row r="1" spans="1:16">
      <c r="A1" s="285" t="s">
        <v>32</v>
      </c>
      <c r="B1" s="249"/>
      <c r="C1" s="249"/>
      <c r="D1" s="249"/>
      <c r="E1" s="249"/>
      <c r="F1" s="249"/>
      <c r="G1" s="249"/>
      <c r="H1" s="249"/>
      <c r="I1" s="249"/>
      <c r="J1" s="249"/>
      <c r="K1" s="249"/>
      <c r="L1" s="249"/>
      <c r="M1" s="249"/>
      <c r="N1" s="249"/>
      <c r="O1" s="249"/>
      <c r="P1" s="249"/>
    </row>
    <row r="2" spans="1:16">
      <c r="A2" s="249"/>
      <c r="B2" s="249"/>
      <c r="C2" s="249"/>
      <c r="D2" s="249"/>
      <c r="E2" s="249"/>
      <c r="F2" s="249"/>
      <c r="G2" s="249"/>
      <c r="H2" s="249"/>
      <c r="I2" s="249"/>
      <c r="J2" s="249"/>
      <c r="K2" s="249"/>
      <c r="L2" s="249"/>
      <c r="M2" s="249"/>
      <c r="N2" s="249"/>
      <c r="O2" s="249"/>
      <c r="P2" s="249"/>
    </row>
    <row r="3" spans="1:16">
      <c r="A3" s="236" t="s">
        <v>163</v>
      </c>
      <c r="B3" s="249"/>
      <c r="C3" s="249"/>
      <c r="D3" s="249"/>
      <c r="E3" s="249"/>
      <c r="F3" s="249"/>
      <c r="G3" s="249"/>
      <c r="H3" s="249"/>
      <c r="I3" s="249"/>
      <c r="J3" s="249"/>
      <c r="K3" s="249"/>
      <c r="L3" s="249"/>
      <c r="M3" s="249"/>
      <c r="N3" s="249"/>
      <c r="O3" s="249"/>
      <c r="P3" s="249"/>
    </row>
    <row r="4" spans="1:16">
      <c r="A4" s="249"/>
      <c r="B4" s="249"/>
      <c r="C4" s="249"/>
      <c r="D4" s="249"/>
      <c r="E4" s="249"/>
      <c r="F4" s="249"/>
      <c r="G4" s="249"/>
      <c r="H4" s="249"/>
      <c r="I4" s="249"/>
      <c r="J4" s="249"/>
      <c r="K4" s="249"/>
      <c r="L4" s="249"/>
      <c r="M4" s="249"/>
      <c r="N4" s="249"/>
      <c r="O4" s="249"/>
      <c r="P4" s="249"/>
    </row>
    <row r="5" spans="1:16" ht="18.95" customHeight="1">
      <c r="A5" s="359"/>
      <c r="B5" s="361" t="s">
        <v>31</v>
      </c>
      <c r="C5" s="363" t="s">
        <v>119</v>
      </c>
      <c r="D5" s="347"/>
      <c r="E5" s="347"/>
      <c r="F5" s="347"/>
      <c r="G5" s="347"/>
      <c r="H5" s="361" t="s">
        <v>31</v>
      </c>
      <c r="I5" s="363" t="s">
        <v>119</v>
      </c>
      <c r="J5" s="347"/>
      <c r="K5" s="347"/>
      <c r="L5" s="347"/>
      <c r="M5" s="347"/>
      <c r="N5" s="249"/>
      <c r="O5" s="249"/>
      <c r="P5" s="249"/>
    </row>
    <row r="6" spans="1:16" ht="15" customHeight="1">
      <c r="A6" s="359"/>
      <c r="B6" s="361"/>
      <c r="C6" s="357" t="s">
        <v>120</v>
      </c>
      <c r="D6" s="357" t="s">
        <v>121</v>
      </c>
      <c r="E6" s="315" t="s">
        <v>33</v>
      </c>
      <c r="F6" s="316"/>
      <c r="G6" s="316"/>
      <c r="H6" s="361"/>
      <c r="I6" s="357" t="s">
        <v>120</v>
      </c>
      <c r="J6" s="357" t="s">
        <v>121</v>
      </c>
      <c r="K6" s="315" t="s">
        <v>33</v>
      </c>
      <c r="L6" s="316"/>
      <c r="M6" s="316"/>
      <c r="N6" s="249"/>
      <c r="O6" s="249"/>
      <c r="P6" s="249"/>
    </row>
    <row r="7" spans="1:16" ht="39.950000000000003" customHeight="1">
      <c r="A7" s="359"/>
      <c r="B7" s="361"/>
      <c r="C7" s="364"/>
      <c r="D7" s="364"/>
      <c r="E7" s="357" t="s">
        <v>122</v>
      </c>
      <c r="F7" s="316" t="s">
        <v>123</v>
      </c>
      <c r="G7" s="316"/>
      <c r="H7" s="361"/>
      <c r="I7" s="364"/>
      <c r="J7" s="364"/>
      <c r="K7" s="357" t="s">
        <v>122</v>
      </c>
      <c r="L7" s="316" t="s">
        <v>123</v>
      </c>
      <c r="M7" s="316"/>
      <c r="N7" s="249"/>
      <c r="O7" s="249"/>
      <c r="P7" s="249"/>
    </row>
    <row r="8" spans="1:16" ht="25.5" customHeight="1">
      <c r="A8" s="360"/>
      <c r="B8" s="362"/>
      <c r="C8" s="364"/>
      <c r="D8" s="364"/>
      <c r="E8" s="364"/>
      <c r="F8" s="166" t="s">
        <v>124</v>
      </c>
      <c r="G8" s="165" t="s">
        <v>125</v>
      </c>
      <c r="H8" s="362"/>
      <c r="I8" s="364"/>
      <c r="J8" s="364"/>
      <c r="K8" s="364"/>
      <c r="L8" s="166" t="s">
        <v>124</v>
      </c>
      <c r="M8" s="165" t="s">
        <v>125</v>
      </c>
      <c r="N8" s="249"/>
      <c r="O8" s="249"/>
      <c r="P8" s="249"/>
    </row>
    <row r="9" spans="1:16" ht="15" customHeight="1">
      <c r="A9" s="158"/>
      <c r="B9" s="365" t="s">
        <v>126</v>
      </c>
      <c r="C9" s="366"/>
      <c r="D9" s="366"/>
      <c r="E9" s="366"/>
      <c r="F9" s="366"/>
      <c r="G9" s="366"/>
      <c r="H9" s="367" t="s">
        <v>127</v>
      </c>
      <c r="I9" s="367"/>
      <c r="J9" s="367"/>
      <c r="K9" s="367"/>
      <c r="L9" s="367"/>
      <c r="M9" s="367"/>
      <c r="N9" s="249"/>
      <c r="O9" s="249"/>
      <c r="P9" s="249"/>
    </row>
    <row r="10" spans="1:16">
      <c r="A10" s="157" t="s">
        <v>31</v>
      </c>
      <c r="B10" s="295">
        <v>9413</v>
      </c>
      <c r="C10" s="267">
        <v>662</v>
      </c>
      <c r="D10" s="267">
        <f>E10+F10+G10</f>
        <v>8751</v>
      </c>
      <c r="E10" s="267">
        <v>887</v>
      </c>
      <c r="F10" s="267">
        <v>4944</v>
      </c>
      <c r="G10" s="267">
        <v>2920</v>
      </c>
      <c r="H10" s="295">
        <v>100</v>
      </c>
      <c r="I10" s="271">
        <f t="shared" ref="I10:M25" si="0">C10/$B10*100</f>
        <v>7.0328269414639326</v>
      </c>
      <c r="J10" s="271">
        <f t="shared" si="0"/>
        <v>92.967173058536062</v>
      </c>
      <c r="K10" s="271">
        <f t="shared" si="0"/>
        <v>9.4231382131095298</v>
      </c>
      <c r="L10" s="271">
        <f t="shared" si="0"/>
        <v>52.523106342292571</v>
      </c>
      <c r="M10" s="271">
        <f t="shared" si="0"/>
        <v>31.020928503133966</v>
      </c>
      <c r="N10" s="249"/>
      <c r="O10" s="249"/>
      <c r="P10" s="249"/>
    </row>
    <row r="11" spans="1:16">
      <c r="A11" s="48" t="s">
        <v>3</v>
      </c>
      <c r="B11" s="296">
        <v>327</v>
      </c>
      <c r="C11" s="262">
        <v>25</v>
      </c>
      <c r="D11" s="262">
        <f t="shared" ref="D11:D35" si="1">E11+F11+G11</f>
        <v>302</v>
      </c>
      <c r="E11" s="262">
        <v>46</v>
      </c>
      <c r="F11" s="262">
        <v>93</v>
      </c>
      <c r="G11" s="262">
        <v>163</v>
      </c>
      <c r="H11" s="296">
        <v>100</v>
      </c>
      <c r="I11" s="270">
        <f t="shared" si="0"/>
        <v>7.6452599388379197</v>
      </c>
      <c r="J11" s="270">
        <f t="shared" si="0"/>
        <v>92.354740061162076</v>
      </c>
      <c r="K11" s="270">
        <f t="shared" si="0"/>
        <v>14.067278287461773</v>
      </c>
      <c r="L11" s="270">
        <f t="shared" si="0"/>
        <v>28.440366972477065</v>
      </c>
      <c r="M11" s="270">
        <f t="shared" si="0"/>
        <v>49.847094801223243</v>
      </c>
      <c r="N11" s="249"/>
      <c r="O11" s="249"/>
      <c r="P11" s="249"/>
    </row>
    <row r="12" spans="1:16">
      <c r="A12" s="49" t="s">
        <v>4</v>
      </c>
      <c r="B12" s="297">
        <v>479</v>
      </c>
      <c r="C12" s="261">
        <v>26</v>
      </c>
      <c r="D12" s="261">
        <f t="shared" si="1"/>
        <v>453</v>
      </c>
      <c r="E12" s="261">
        <v>35</v>
      </c>
      <c r="F12" s="261">
        <v>344</v>
      </c>
      <c r="G12" s="261">
        <v>74</v>
      </c>
      <c r="H12" s="297">
        <v>100</v>
      </c>
      <c r="I12" s="269">
        <f>C12/$B12*100</f>
        <v>5.4279749478079333</v>
      </c>
      <c r="J12" s="269">
        <f>D12/$B12*100</f>
        <v>94.57202505219206</v>
      </c>
      <c r="K12" s="269">
        <f t="shared" si="0"/>
        <v>7.3068893528183718</v>
      </c>
      <c r="L12" s="269">
        <f t="shared" si="0"/>
        <v>71.816283924843432</v>
      </c>
      <c r="M12" s="269">
        <f t="shared" si="0"/>
        <v>15.44885177453027</v>
      </c>
      <c r="N12" s="249"/>
      <c r="O12" s="249"/>
      <c r="P12" s="249"/>
    </row>
    <row r="13" spans="1:16">
      <c r="A13" s="48" t="s">
        <v>5</v>
      </c>
      <c r="B13" s="296">
        <v>387</v>
      </c>
      <c r="C13" s="262">
        <v>24</v>
      </c>
      <c r="D13" s="262">
        <f t="shared" si="1"/>
        <v>363</v>
      </c>
      <c r="E13" s="262">
        <v>39</v>
      </c>
      <c r="F13" s="262">
        <v>269</v>
      </c>
      <c r="G13" s="262">
        <v>55</v>
      </c>
      <c r="H13" s="296">
        <v>100</v>
      </c>
      <c r="I13" s="270">
        <f t="shared" ref="I13:M35" si="2">C13/$B13*100</f>
        <v>6.2015503875968996</v>
      </c>
      <c r="J13" s="270">
        <f t="shared" si="2"/>
        <v>93.798449612403104</v>
      </c>
      <c r="K13" s="270">
        <f t="shared" si="0"/>
        <v>10.077519379844961</v>
      </c>
      <c r="L13" s="270">
        <f t="shared" si="0"/>
        <v>69.509043927648577</v>
      </c>
      <c r="M13" s="270">
        <f t="shared" si="0"/>
        <v>14.211886304909561</v>
      </c>
      <c r="N13" s="249"/>
      <c r="O13" s="249"/>
      <c r="P13" s="249"/>
    </row>
    <row r="14" spans="1:16">
      <c r="A14" s="49" t="s">
        <v>162</v>
      </c>
      <c r="B14" s="297">
        <v>166</v>
      </c>
      <c r="C14" s="261">
        <v>6</v>
      </c>
      <c r="D14" s="261">
        <f t="shared" si="1"/>
        <v>160</v>
      </c>
      <c r="E14" s="261">
        <v>9</v>
      </c>
      <c r="F14" s="261">
        <v>77</v>
      </c>
      <c r="G14" s="261">
        <v>74</v>
      </c>
      <c r="H14" s="297">
        <v>100</v>
      </c>
      <c r="I14" s="269">
        <f t="shared" si="2"/>
        <v>3.6144578313253009</v>
      </c>
      <c r="J14" s="269">
        <f t="shared" si="2"/>
        <v>96.385542168674704</v>
      </c>
      <c r="K14" s="269">
        <f t="shared" si="0"/>
        <v>5.4216867469879517</v>
      </c>
      <c r="L14" s="269">
        <f t="shared" si="0"/>
        <v>46.385542168674696</v>
      </c>
      <c r="M14" s="269">
        <f t="shared" si="0"/>
        <v>44.578313253012048</v>
      </c>
      <c r="N14" s="249"/>
      <c r="O14" s="249"/>
      <c r="P14" s="249"/>
    </row>
    <row r="15" spans="1:16">
      <c r="A15" s="48" t="s">
        <v>8</v>
      </c>
      <c r="B15" s="296">
        <v>202</v>
      </c>
      <c r="C15" s="262">
        <v>16</v>
      </c>
      <c r="D15" s="262">
        <f t="shared" si="1"/>
        <v>186</v>
      </c>
      <c r="E15" s="262">
        <v>24</v>
      </c>
      <c r="F15" s="262">
        <v>150</v>
      </c>
      <c r="G15" s="262">
        <v>12</v>
      </c>
      <c r="H15" s="296">
        <v>100</v>
      </c>
      <c r="I15" s="270">
        <f t="shared" si="2"/>
        <v>7.9207920792079207</v>
      </c>
      <c r="J15" s="270">
        <f t="shared" si="2"/>
        <v>92.079207920792086</v>
      </c>
      <c r="K15" s="270">
        <f t="shared" si="0"/>
        <v>11.881188118811881</v>
      </c>
      <c r="L15" s="270">
        <f t="shared" si="0"/>
        <v>74.257425742574256</v>
      </c>
      <c r="M15" s="270">
        <f t="shared" si="0"/>
        <v>5.9405940594059405</v>
      </c>
      <c r="N15" s="249"/>
      <c r="O15" s="249"/>
      <c r="P15" s="249"/>
    </row>
    <row r="16" spans="1:16">
      <c r="A16" s="103" t="s">
        <v>9</v>
      </c>
      <c r="B16" s="297">
        <v>67</v>
      </c>
      <c r="C16" s="261">
        <v>0</v>
      </c>
      <c r="D16" s="261">
        <f t="shared" si="1"/>
        <v>67</v>
      </c>
      <c r="E16" s="261">
        <v>11</v>
      </c>
      <c r="F16" s="261">
        <v>34</v>
      </c>
      <c r="G16" s="261">
        <v>22</v>
      </c>
      <c r="H16" s="297">
        <v>100</v>
      </c>
      <c r="I16" s="269">
        <f t="shared" si="2"/>
        <v>0</v>
      </c>
      <c r="J16" s="269">
        <f t="shared" si="2"/>
        <v>100</v>
      </c>
      <c r="K16" s="269">
        <f t="shared" si="0"/>
        <v>16.417910447761194</v>
      </c>
      <c r="L16" s="269">
        <f t="shared" si="0"/>
        <v>50.746268656716417</v>
      </c>
      <c r="M16" s="269">
        <f t="shared" si="0"/>
        <v>32.835820895522389</v>
      </c>
      <c r="N16" s="249"/>
      <c r="O16" s="249"/>
      <c r="P16" s="249"/>
    </row>
    <row r="17" spans="1:16">
      <c r="A17" s="48" t="s">
        <v>10</v>
      </c>
      <c r="B17" s="296">
        <v>313</v>
      </c>
      <c r="C17" s="262">
        <v>22</v>
      </c>
      <c r="D17" s="262">
        <f t="shared" si="1"/>
        <v>291</v>
      </c>
      <c r="E17" s="262">
        <v>7</v>
      </c>
      <c r="F17" s="262">
        <v>199</v>
      </c>
      <c r="G17" s="262">
        <v>85</v>
      </c>
      <c r="H17" s="296">
        <v>100</v>
      </c>
      <c r="I17" s="270">
        <f t="shared" si="2"/>
        <v>7.0287539936102235</v>
      </c>
      <c r="J17" s="270">
        <f t="shared" si="2"/>
        <v>92.971246006389777</v>
      </c>
      <c r="K17" s="270">
        <f t="shared" si="0"/>
        <v>2.2364217252396164</v>
      </c>
      <c r="L17" s="270">
        <f t="shared" si="0"/>
        <v>63.578274760383394</v>
      </c>
      <c r="M17" s="270">
        <f t="shared" si="0"/>
        <v>27.15654952076677</v>
      </c>
      <c r="N17" s="249"/>
      <c r="O17" s="249"/>
      <c r="P17" s="249"/>
    </row>
    <row r="18" spans="1:16">
      <c r="A18" s="49" t="s">
        <v>11</v>
      </c>
      <c r="B18" s="297">
        <v>1004</v>
      </c>
      <c r="C18" s="261">
        <v>69</v>
      </c>
      <c r="D18" s="261">
        <f t="shared" si="1"/>
        <v>935</v>
      </c>
      <c r="E18" s="261">
        <v>57</v>
      </c>
      <c r="F18" s="261">
        <v>659</v>
      </c>
      <c r="G18" s="261">
        <v>219</v>
      </c>
      <c r="H18" s="297">
        <v>100</v>
      </c>
      <c r="I18" s="269">
        <f t="shared" si="2"/>
        <v>6.8725099601593618</v>
      </c>
      <c r="J18" s="269">
        <f t="shared" si="2"/>
        <v>93.127490039840637</v>
      </c>
      <c r="K18" s="269">
        <f t="shared" si="0"/>
        <v>5.6772908366533859</v>
      </c>
      <c r="L18" s="269">
        <f t="shared" si="0"/>
        <v>65.637450199203187</v>
      </c>
      <c r="M18" s="269">
        <f t="shared" si="0"/>
        <v>21.812749003984063</v>
      </c>
      <c r="N18" s="249"/>
      <c r="O18" s="249"/>
      <c r="P18" s="249"/>
    </row>
    <row r="19" spans="1:16">
      <c r="A19" s="48" t="s">
        <v>12</v>
      </c>
      <c r="B19" s="296">
        <v>105</v>
      </c>
      <c r="C19" s="262">
        <v>12</v>
      </c>
      <c r="D19" s="262">
        <f t="shared" si="1"/>
        <v>93</v>
      </c>
      <c r="E19" s="262">
        <v>7</v>
      </c>
      <c r="F19" s="262">
        <v>52</v>
      </c>
      <c r="G19" s="262">
        <v>34</v>
      </c>
      <c r="H19" s="296">
        <v>100</v>
      </c>
      <c r="I19" s="270">
        <f t="shared" si="2"/>
        <v>11.428571428571429</v>
      </c>
      <c r="J19" s="270">
        <f t="shared" si="2"/>
        <v>88.571428571428569</v>
      </c>
      <c r="K19" s="270">
        <f t="shared" si="0"/>
        <v>6.666666666666667</v>
      </c>
      <c r="L19" s="270">
        <f t="shared" si="0"/>
        <v>49.523809523809526</v>
      </c>
      <c r="M19" s="270">
        <f t="shared" si="0"/>
        <v>32.38095238095238</v>
      </c>
      <c r="N19" s="249"/>
      <c r="O19" s="249"/>
      <c r="P19" s="249"/>
    </row>
    <row r="20" spans="1:16">
      <c r="A20" s="49" t="s">
        <v>14</v>
      </c>
      <c r="B20" s="297">
        <v>175</v>
      </c>
      <c r="C20" s="261">
        <v>16</v>
      </c>
      <c r="D20" s="261">
        <f t="shared" si="1"/>
        <v>159</v>
      </c>
      <c r="E20" s="261">
        <v>35</v>
      </c>
      <c r="F20" s="261">
        <v>56</v>
      </c>
      <c r="G20" s="261">
        <v>68</v>
      </c>
      <c r="H20" s="297">
        <v>100</v>
      </c>
      <c r="I20" s="269">
        <f t="shared" si="2"/>
        <v>9.1428571428571423</v>
      </c>
      <c r="J20" s="269">
        <f t="shared" si="2"/>
        <v>90.857142857142861</v>
      </c>
      <c r="K20" s="269">
        <f t="shared" si="0"/>
        <v>20</v>
      </c>
      <c r="L20" s="269">
        <f t="shared" si="0"/>
        <v>32</v>
      </c>
      <c r="M20" s="269">
        <f t="shared" si="0"/>
        <v>38.857142857142854</v>
      </c>
      <c r="N20" s="249"/>
      <c r="O20" s="249"/>
      <c r="P20" s="249"/>
    </row>
    <row r="21" spans="1:16">
      <c r="A21" s="48" t="s">
        <v>15</v>
      </c>
      <c r="B21" s="296">
        <v>659</v>
      </c>
      <c r="C21" s="262">
        <v>49</v>
      </c>
      <c r="D21" s="262">
        <f t="shared" si="1"/>
        <v>610</v>
      </c>
      <c r="E21" s="262">
        <v>41</v>
      </c>
      <c r="F21" s="262">
        <v>272</v>
      </c>
      <c r="G21" s="262">
        <v>297</v>
      </c>
      <c r="H21" s="296">
        <v>100</v>
      </c>
      <c r="I21" s="270">
        <f t="shared" si="2"/>
        <v>7.4355083459787554</v>
      </c>
      <c r="J21" s="270">
        <f t="shared" si="2"/>
        <v>92.564491654021239</v>
      </c>
      <c r="K21" s="270">
        <f t="shared" si="0"/>
        <v>6.2215477996965101</v>
      </c>
      <c r="L21" s="270">
        <f t="shared" si="0"/>
        <v>41.274658573596355</v>
      </c>
      <c r="M21" s="270">
        <f t="shared" si="0"/>
        <v>45.068285280728375</v>
      </c>
      <c r="N21" s="249"/>
      <c r="O21" s="249"/>
      <c r="P21" s="249"/>
    </row>
    <row r="22" spans="1:16">
      <c r="A22" s="49" t="s">
        <v>18</v>
      </c>
      <c r="B22" s="297">
        <v>296</v>
      </c>
      <c r="C22" s="261">
        <v>5</v>
      </c>
      <c r="D22" s="261">
        <f t="shared" si="1"/>
        <v>291</v>
      </c>
      <c r="E22" s="261">
        <v>49</v>
      </c>
      <c r="F22" s="261">
        <v>74</v>
      </c>
      <c r="G22" s="261">
        <v>168</v>
      </c>
      <c r="H22" s="297">
        <v>100</v>
      </c>
      <c r="I22" s="269">
        <f t="shared" si="2"/>
        <v>1.6891891891891893</v>
      </c>
      <c r="J22" s="269">
        <f t="shared" si="2"/>
        <v>98.310810810810807</v>
      </c>
      <c r="K22" s="269">
        <f t="shared" si="0"/>
        <v>16.554054054054053</v>
      </c>
      <c r="L22" s="269">
        <f t="shared" si="0"/>
        <v>25</v>
      </c>
      <c r="M22" s="269">
        <f t="shared" si="0"/>
        <v>56.756756756756758</v>
      </c>
      <c r="N22" s="249"/>
      <c r="O22" s="249"/>
      <c r="P22" s="249"/>
    </row>
    <row r="23" spans="1:16">
      <c r="A23" s="48" t="s">
        <v>17</v>
      </c>
      <c r="B23" s="296">
        <v>192</v>
      </c>
      <c r="C23" s="262">
        <v>20</v>
      </c>
      <c r="D23" s="262">
        <f t="shared" si="1"/>
        <v>172</v>
      </c>
      <c r="E23" s="262">
        <v>12</v>
      </c>
      <c r="F23" s="262">
        <v>46</v>
      </c>
      <c r="G23" s="262">
        <v>114</v>
      </c>
      <c r="H23" s="296">
        <v>100</v>
      </c>
      <c r="I23" s="270">
        <f t="shared" si="2"/>
        <v>10.416666666666668</v>
      </c>
      <c r="J23" s="270">
        <f t="shared" si="2"/>
        <v>89.583333333333343</v>
      </c>
      <c r="K23" s="270">
        <f t="shared" si="0"/>
        <v>6.25</v>
      </c>
      <c r="L23" s="270">
        <f t="shared" si="0"/>
        <v>23.958333333333336</v>
      </c>
      <c r="M23" s="270">
        <f t="shared" si="0"/>
        <v>59.375</v>
      </c>
      <c r="N23" s="249"/>
      <c r="O23" s="249"/>
      <c r="P23" s="249"/>
    </row>
    <row r="24" spans="1:16">
      <c r="A24" s="49" t="s">
        <v>19</v>
      </c>
      <c r="B24" s="297">
        <v>563</v>
      </c>
      <c r="C24" s="261">
        <v>14</v>
      </c>
      <c r="D24" s="261">
        <f t="shared" si="1"/>
        <v>549</v>
      </c>
      <c r="E24" s="261">
        <v>54</v>
      </c>
      <c r="F24" s="261">
        <v>368</v>
      </c>
      <c r="G24" s="261">
        <v>127</v>
      </c>
      <c r="H24" s="297">
        <v>100</v>
      </c>
      <c r="I24" s="269">
        <f t="shared" si="2"/>
        <v>2.4866785079928952</v>
      </c>
      <c r="J24" s="269">
        <f t="shared" si="2"/>
        <v>97.513321492007108</v>
      </c>
      <c r="K24" s="269">
        <f t="shared" si="0"/>
        <v>9.5914742451154531</v>
      </c>
      <c r="L24" s="269">
        <f t="shared" si="0"/>
        <v>65.364120781527532</v>
      </c>
      <c r="M24" s="269">
        <f t="shared" si="0"/>
        <v>22.557726465364119</v>
      </c>
      <c r="N24" s="249"/>
      <c r="O24" s="249"/>
      <c r="P24" s="249"/>
    </row>
    <row r="25" spans="1:16">
      <c r="A25" s="48" t="s">
        <v>20</v>
      </c>
      <c r="B25" s="296">
        <v>677</v>
      </c>
      <c r="C25" s="262">
        <v>52</v>
      </c>
      <c r="D25" s="262">
        <f t="shared" si="1"/>
        <v>625</v>
      </c>
      <c r="E25" s="262">
        <v>185</v>
      </c>
      <c r="F25" s="262">
        <v>235</v>
      </c>
      <c r="G25" s="262">
        <v>205</v>
      </c>
      <c r="H25" s="296">
        <v>100</v>
      </c>
      <c r="I25" s="270">
        <f t="shared" si="2"/>
        <v>7.6809453471196454</v>
      </c>
      <c r="J25" s="270">
        <f t="shared" si="2"/>
        <v>92.319054652880354</v>
      </c>
      <c r="K25" s="270">
        <f t="shared" si="0"/>
        <v>27.326440177252586</v>
      </c>
      <c r="L25" s="270">
        <f t="shared" si="0"/>
        <v>34.711964549483014</v>
      </c>
      <c r="M25" s="270">
        <f t="shared" si="0"/>
        <v>30.280649926144754</v>
      </c>
      <c r="N25" s="249"/>
      <c r="O25" s="249"/>
      <c r="P25" s="249"/>
    </row>
    <row r="26" spans="1:16">
      <c r="A26" s="49" t="s">
        <v>21</v>
      </c>
      <c r="B26" s="297">
        <v>255</v>
      </c>
      <c r="C26" s="261">
        <v>35</v>
      </c>
      <c r="D26" s="261">
        <f t="shared" si="1"/>
        <v>220</v>
      </c>
      <c r="E26" s="261">
        <v>56</v>
      </c>
      <c r="F26" s="261">
        <v>29</v>
      </c>
      <c r="G26" s="261">
        <v>135</v>
      </c>
      <c r="H26" s="297">
        <v>100</v>
      </c>
      <c r="I26" s="269">
        <f t="shared" si="2"/>
        <v>13.725490196078432</v>
      </c>
      <c r="J26" s="269">
        <f t="shared" si="2"/>
        <v>86.274509803921575</v>
      </c>
      <c r="K26" s="269">
        <f t="shared" si="2"/>
        <v>21.96078431372549</v>
      </c>
      <c r="L26" s="269">
        <f t="shared" si="2"/>
        <v>11.372549019607844</v>
      </c>
      <c r="M26" s="269">
        <f t="shared" si="2"/>
        <v>52.941176470588239</v>
      </c>
      <c r="N26" s="249"/>
      <c r="O26" s="249"/>
      <c r="P26" s="249"/>
    </row>
    <row r="27" spans="1:16">
      <c r="A27" s="48" t="s">
        <v>22</v>
      </c>
      <c r="B27" s="296">
        <v>585</v>
      </c>
      <c r="C27" s="262">
        <v>47</v>
      </c>
      <c r="D27" s="262">
        <f t="shared" si="1"/>
        <v>538</v>
      </c>
      <c r="E27" s="262">
        <v>24</v>
      </c>
      <c r="F27" s="262">
        <v>146</v>
      </c>
      <c r="G27" s="262">
        <v>368</v>
      </c>
      <c r="H27" s="296">
        <v>100</v>
      </c>
      <c r="I27" s="270">
        <f t="shared" si="2"/>
        <v>8.0341880341880341</v>
      </c>
      <c r="J27" s="270">
        <f t="shared" si="2"/>
        <v>91.965811965811966</v>
      </c>
      <c r="K27" s="270">
        <f t="shared" si="2"/>
        <v>4.1025641025641022</v>
      </c>
      <c r="L27" s="270">
        <f t="shared" si="2"/>
        <v>24.957264957264957</v>
      </c>
      <c r="M27" s="270">
        <f t="shared" si="2"/>
        <v>62.905982905982903</v>
      </c>
      <c r="N27" s="249"/>
      <c r="O27" s="249"/>
      <c r="P27" s="249"/>
    </row>
    <row r="28" spans="1:16">
      <c r="A28" s="103" t="s">
        <v>23</v>
      </c>
      <c r="B28" s="297">
        <v>229</v>
      </c>
      <c r="C28" s="261">
        <v>4</v>
      </c>
      <c r="D28" s="261">
        <f t="shared" si="1"/>
        <v>225</v>
      </c>
      <c r="E28" s="261">
        <v>22</v>
      </c>
      <c r="F28" s="261">
        <v>187</v>
      </c>
      <c r="G28" s="261">
        <v>16</v>
      </c>
      <c r="H28" s="297">
        <v>100</v>
      </c>
      <c r="I28" s="269">
        <f t="shared" si="2"/>
        <v>1.7467248908296942</v>
      </c>
      <c r="J28" s="269">
        <f t="shared" si="2"/>
        <v>98.253275109170303</v>
      </c>
      <c r="K28" s="269">
        <f t="shared" si="2"/>
        <v>9.606986899563319</v>
      </c>
      <c r="L28" s="269">
        <f t="shared" si="2"/>
        <v>81.659388646288207</v>
      </c>
      <c r="M28" s="269">
        <f t="shared" si="2"/>
        <v>6.9868995633187767</v>
      </c>
      <c r="N28" s="249"/>
      <c r="O28" s="249"/>
      <c r="P28" s="249"/>
    </row>
    <row r="29" spans="1:16">
      <c r="A29" s="48" t="s">
        <v>24</v>
      </c>
      <c r="B29" s="296">
        <v>426</v>
      </c>
      <c r="C29" s="262">
        <v>25</v>
      </c>
      <c r="D29" s="262">
        <f t="shared" si="1"/>
        <v>401</v>
      </c>
      <c r="E29" s="262">
        <v>23</v>
      </c>
      <c r="F29" s="262">
        <v>324</v>
      </c>
      <c r="G29" s="262">
        <v>54</v>
      </c>
      <c r="H29" s="296">
        <v>100</v>
      </c>
      <c r="I29" s="270">
        <f t="shared" si="2"/>
        <v>5.868544600938967</v>
      </c>
      <c r="J29" s="270">
        <f t="shared" si="2"/>
        <v>94.131455399061039</v>
      </c>
      <c r="K29" s="270">
        <f t="shared" si="2"/>
        <v>5.39906103286385</v>
      </c>
      <c r="L29" s="270">
        <f t="shared" si="2"/>
        <v>76.056338028169009</v>
      </c>
      <c r="M29" s="270">
        <f t="shared" si="2"/>
        <v>12.676056338028168</v>
      </c>
      <c r="N29" s="249"/>
      <c r="O29" s="249"/>
      <c r="P29" s="249"/>
    </row>
    <row r="30" spans="1:16">
      <c r="A30" s="49" t="s">
        <v>25</v>
      </c>
      <c r="B30" s="297">
        <v>877</v>
      </c>
      <c r="C30" s="261">
        <v>134</v>
      </c>
      <c r="D30" s="261">
        <f t="shared" si="1"/>
        <v>743</v>
      </c>
      <c r="E30" s="261">
        <v>21</v>
      </c>
      <c r="F30" s="261">
        <v>606</v>
      </c>
      <c r="G30" s="261">
        <v>116</v>
      </c>
      <c r="H30" s="297">
        <v>100</v>
      </c>
      <c r="I30" s="269">
        <f t="shared" si="2"/>
        <v>15.279361459521096</v>
      </c>
      <c r="J30" s="269">
        <f t="shared" si="2"/>
        <v>84.720638540478916</v>
      </c>
      <c r="K30" s="269">
        <f t="shared" si="2"/>
        <v>2.3945267958950969</v>
      </c>
      <c r="L30" s="269">
        <f t="shared" si="2"/>
        <v>69.099201824401362</v>
      </c>
      <c r="M30" s="269">
        <f t="shared" si="2"/>
        <v>13.22690992018244</v>
      </c>
      <c r="N30" s="249"/>
      <c r="O30" s="249"/>
      <c r="P30" s="249"/>
    </row>
    <row r="31" spans="1:16">
      <c r="A31" s="48" t="s">
        <v>26</v>
      </c>
      <c r="B31" s="296">
        <v>67</v>
      </c>
      <c r="C31" s="262">
        <v>0</v>
      </c>
      <c r="D31" s="262">
        <f t="shared" si="1"/>
        <v>67</v>
      </c>
      <c r="E31" s="262">
        <v>20</v>
      </c>
      <c r="F31" s="262">
        <v>21</v>
      </c>
      <c r="G31" s="262">
        <v>26</v>
      </c>
      <c r="H31" s="296">
        <v>100</v>
      </c>
      <c r="I31" s="270">
        <f t="shared" si="2"/>
        <v>0</v>
      </c>
      <c r="J31" s="270">
        <f t="shared" si="2"/>
        <v>100</v>
      </c>
      <c r="K31" s="270">
        <f t="shared" si="2"/>
        <v>29.850746268656714</v>
      </c>
      <c r="L31" s="270">
        <f t="shared" si="2"/>
        <v>31.343283582089555</v>
      </c>
      <c r="M31" s="270">
        <f t="shared" si="2"/>
        <v>38.805970149253731</v>
      </c>
      <c r="N31" s="249"/>
      <c r="O31" s="249"/>
      <c r="P31" s="249"/>
    </row>
    <row r="32" spans="1:16">
      <c r="A32" s="49" t="s">
        <v>27</v>
      </c>
      <c r="B32" s="297">
        <v>237</v>
      </c>
      <c r="C32" s="261">
        <v>22</v>
      </c>
      <c r="D32" s="261">
        <f t="shared" si="1"/>
        <v>215</v>
      </c>
      <c r="E32" s="261">
        <v>5</v>
      </c>
      <c r="F32" s="261">
        <v>117</v>
      </c>
      <c r="G32" s="261">
        <v>93</v>
      </c>
      <c r="H32" s="297">
        <v>100</v>
      </c>
      <c r="I32" s="269">
        <f t="shared" si="2"/>
        <v>9.2827004219409286</v>
      </c>
      <c r="J32" s="269">
        <f t="shared" si="2"/>
        <v>90.71729957805907</v>
      </c>
      <c r="K32" s="269">
        <f t="shared" si="2"/>
        <v>2.109704641350211</v>
      </c>
      <c r="L32" s="269">
        <f t="shared" si="2"/>
        <v>49.367088607594937</v>
      </c>
      <c r="M32" s="269">
        <f t="shared" si="2"/>
        <v>39.24050632911392</v>
      </c>
      <c r="N32" s="249"/>
      <c r="O32" s="249"/>
      <c r="P32" s="249"/>
    </row>
    <row r="33" spans="1:16">
      <c r="A33" s="48" t="s">
        <v>28</v>
      </c>
      <c r="B33" s="296">
        <v>501</v>
      </c>
      <c r="C33" s="262">
        <v>21</v>
      </c>
      <c r="D33" s="262">
        <f t="shared" si="1"/>
        <v>480</v>
      </c>
      <c r="E33" s="262">
        <v>22</v>
      </c>
      <c r="F33" s="262">
        <v>161</v>
      </c>
      <c r="G33" s="262">
        <v>297</v>
      </c>
      <c r="H33" s="296">
        <v>100</v>
      </c>
      <c r="I33" s="270">
        <f t="shared" si="2"/>
        <v>4.1916167664670656</v>
      </c>
      <c r="J33" s="270">
        <f t="shared" si="2"/>
        <v>95.808383233532936</v>
      </c>
      <c r="K33" s="270">
        <f t="shared" si="2"/>
        <v>4.39121756487026</v>
      </c>
      <c r="L33" s="270">
        <f t="shared" si="2"/>
        <v>32.135728542914173</v>
      </c>
      <c r="M33" s="270">
        <f t="shared" si="2"/>
        <v>59.281437125748504</v>
      </c>
      <c r="N33" s="249"/>
      <c r="O33" s="249"/>
      <c r="P33" s="249"/>
    </row>
    <row r="34" spans="1:16">
      <c r="A34" s="49" t="s">
        <v>29</v>
      </c>
      <c r="B34" s="297">
        <v>479</v>
      </c>
      <c r="C34" s="261">
        <v>13</v>
      </c>
      <c r="D34" s="261">
        <f t="shared" si="1"/>
        <v>466</v>
      </c>
      <c r="E34" s="261">
        <v>35</v>
      </c>
      <c r="F34" s="261">
        <v>375</v>
      </c>
      <c r="G34" s="261">
        <v>56</v>
      </c>
      <c r="H34" s="297">
        <v>100</v>
      </c>
      <c r="I34" s="269">
        <f t="shared" si="2"/>
        <v>2.7139874739039667</v>
      </c>
      <c r="J34" s="269">
        <f t="shared" si="2"/>
        <v>97.28601252609603</v>
      </c>
      <c r="K34" s="269">
        <f t="shared" si="2"/>
        <v>7.3068893528183718</v>
      </c>
      <c r="L34" s="269">
        <f t="shared" si="2"/>
        <v>78.28810020876827</v>
      </c>
      <c r="M34" s="269">
        <f t="shared" si="2"/>
        <v>11.691022964509393</v>
      </c>
      <c r="N34" s="249"/>
      <c r="O34" s="249"/>
      <c r="P34" s="249"/>
    </row>
    <row r="35" spans="1:16">
      <c r="A35" s="48" t="s">
        <v>30</v>
      </c>
      <c r="B35" s="296">
        <v>145</v>
      </c>
      <c r="C35" s="262">
        <v>5</v>
      </c>
      <c r="D35" s="262">
        <f t="shared" si="1"/>
        <v>140</v>
      </c>
      <c r="E35" s="262">
        <v>48</v>
      </c>
      <c r="F35" s="262">
        <v>50</v>
      </c>
      <c r="G35" s="262">
        <v>42</v>
      </c>
      <c r="H35" s="296">
        <v>100</v>
      </c>
      <c r="I35" s="270">
        <f t="shared" si="2"/>
        <v>3.4482758620689653</v>
      </c>
      <c r="J35" s="270">
        <f t="shared" si="2"/>
        <v>96.551724137931032</v>
      </c>
      <c r="K35" s="270">
        <f t="shared" si="2"/>
        <v>33.103448275862071</v>
      </c>
      <c r="L35" s="270">
        <f t="shared" si="2"/>
        <v>34.482758620689658</v>
      </c>
      <c r="M35" s="270">
        <f t="shared" si="2"/>
        <v>28.965517241379313</v>
      </c>
    </row>
    <row r="37" spans="1:16">
      <c r="A37" s="160" t="s">
        <v>102</v>
      </c>
    </row>
    <row r="38" spans="1:16" ht="15" customHeight="1">
      <c r="A38" s="160" t="s">
        <v>103</v>
      </c>
    </row>
    <row r="39" spans="1:16" ht="15" customHeight="1">
      <c r="A39" s="160" t="s">
        <v>104</v>
      </c>
    </row>
    <row r="40" spans="1:16">
      <c r="A40" s="249"/>
    </row>
    <row r="41" spans="1:16" ht="14.45" customHeight="1">
      <c r="A41" s="247" t="s">
        <v>93</v>
      </c>
      <c r="B41" s="249" t="s">
        <v>94</v>
      </c>
    </row>
    <row r="42" spans="1:16">
      <c r="A42" s="250" t="s">
        <v>95</v>
      </c>
      <c r="B42" s="249" t="s">
        <v>96</v>
      </c>
    </row>
    <row r="43" spans="1:16">
      <c r="A43" s="248" t="s">
        <v>97</v>
      </c>
      <c r="B43" s="249" t="s">
        <v>98</v>
      </c>
    </row>
    <row r="45" spans="1:16">
      <c r="A45" s="235" t="s">
        <v>65</v>
      </c>
    </row>
    <row r="49" s="282" customFormat="1" ht="14.45" customHeight="1"/>
    <row r="73" s="282" customFormat="1" ht="14.45" customHeight="1"/>
    <row r="75" s="282" customFormat="1" ht="14.45" customHeight="1"/>
    <row r="85" s="282" customFormat="1" ht="14.45" customHeight="1"/>
    <row r="95" s="282" customFormat="1" ht="14.45" customHeight="1"/>
  </sheetData>
  <sheetProtection algorithmName="SHA-512" hashValue="TYhuG8rwyFbmWXu/e073iqkbDsQNU1aznGJyRd7K8AE92eOjRG3JAlkbw10oSF95cmt0RT4KnHKLdkZ5NdxlSg==" saltValue="LngxExk5mFV/OpOVv30Dsw==" spinCount="100000" sheet="1" objects="1" scenarios="1"/>
  <mergeCells count="17">
    <mergeCell ref="B9:G9"/>
    <mergeCell ref="H9:M9"/>
    <mergeCell ref="A5:A8"/>
    <mergeCell ref="B5:B8"/>
    <mergeCell ref="C5:G5"/>
    <mergeCell ref="H5:H8"/>
    <mergeCell ref="I5:M5"/>
    <mergeCell ref="C6:C8"/>
    <mergeCell ref="D6:D8"/>
    <mergeCell ref="E6:G6"/>
    <mergeCell ref="I6:I8"/>
    <mergeCell ref="J6:J8"/>
    <mergeCell ref="K6:M6"/>
    <mergeCell ref="E7:E8"/>
    <mergeCell ref="F7:G7"/>
    <mergeCell ref="K7:K8"/>
    <mergeCell ref="L7:M7"/>
  </mergeCells>
  <hyperlinks>
    <hyperlink ref="A1" location="Inhalt!A1" display="Zurück zum Inhalt" xr:uid="{8514D3FA-2042-4437-A1DA-BC176B01C8EF}"/>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22</vt:i4>
      </vt:variant>
    </vt:vector>
  </HeadingPairs>
  <TitlesOfParts>
    <vt:vector size="22" baseType="lpstr">
      <vt:lpstr>Inhalt</vt:lpstr>
      <vt:lpstr>Tab. 1.1</vt:lpstr>
      <vt:lpstr>Tab. 1.2</vt:lpstr>
      <vt:lpstr>Tab. 1.3</vt:lpstr>
      <vt:lpstr>Tab. 1.4</vt:lpstr>
      <vt:lpstr>Tab. 1.5</vt:lpstr>
      <vt:lpstr>Tab. 1.6</vt:lpstr>
      <vt:lpstr>Tab. 1.7</vt:lpstr>
      <vt:lpstr>Tab. 1.8</vt:lpstr>
      <vt:lpstr>Tab. 2.1</vt:lpstr>
      <vt:lpstr>Tab. 2.2</vt:lpstr>
      <vt:lpstr>Tab. 2.3</vt:lpstr>
      <vt:lpstr>Tab. 2.4</vt:lpstr>
      <vt:lpstr>Tab. 2.5</vt:lpstr>
      <vt:lpstr>Tab. 2.6</vt:lpstr>
      <vt:lpstr>Tab. 2.7</vt:lpstr>
      <vt:lpstr>Tab. 2.8</vt:lpstr>
      <vt:lpstr>Tab. 3.1</vt:lpstr>
      <vt:lpstr>Tab. 3.2</vt:lpstr>
      <vt:lpstr>Tab. 3.3</vt:lpstr>
      <vt:lpstr>Tab. 3.4</vt:lpstr>
      <vt:lpstr>Tab. 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 Eggert</dc:creator>
  <cp:lastModifiedBy>Lena Eggert</cp:lastModifiedBy>
  <cp:lastPrinted>2021-09-29T10:57:21Z</cp:lastPrinted>
  <dcterms:created xsi:type="dcterms:W3CDTF">2021-09-15T05:56:48Z</dcterms:created>
  <dcterms:modified xsi:type="dcterms:W3CDTF">2021-12-17T11:10:20Z</dcterms:modified>
</cp:coreProperties>
</file>